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SERVER\data\Doug's Documents\My Web Sites\mbl\downloads\MBLStats\"/>
    </mc:Choice>
  </mc:AlternateContent>
  <xr:revisionPtr revIDLastSave="0" documentId="13_ncr:1_{DC327CA2-02F9-420F-B4CD-71DE01F6541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es Covid-19" sheetId="75" r:id="rId1"/>
    <sheet name="Fixtures Covid-19" sheetId="74" r:id="rId2"/>
    <sheet name="Tables pre-Covid" sheetId="1" r:id="rId3"/>
    <sheet name="Fixtures pre-Covid" sheetId="2" r:id="rId4"/>
    <sheet name="xl fixtures" sheetId="4" state="hidden" r:id="rId5"/>
    <sheet name="Division 1 Scorecards" sheetId="30" r:id="rId6"/>
    <sheet name="Division 2 Scorecards" sheetId="26" r:id="rId7"/>
    <sheet name="Division 3 Scorecards" sheetId="27" r:id="rId8"/>
    <sheet name="Division 4 Scorecards" sheetId="28" r:id="rId9"/>
    <sheet name="Individuals" sheetId="31" r:id="rId10"/>
    <sheet name="Doubles" sheetId="32" r:id="rId11"/>
    <sheet name="Div 1 Man" sheetId="53" r:id="rId12"/>
    <sheet name="Div 1 Lady" sheetId="54" r:id="rId13"/>
    <sheet name="Div 1 Mens" sheetId="55" r:id="rId14"/>
    <sheet name="Div 1 Ladies" sheetId="56" r:id="rId15"/>
    <sheet name="Div 1 Mixed" sheetId="57" r:id="rId16"/>
    <sheet name="Div 2 Man" sheetId="58" r:id="rId17"/>
    <sheet name="Div 2 Lady" sheetId="59" r:id="rId18"/>
    <sheet name="Div 2 Mens" sheetId="60" r:id="rId19"/>
    <sheet name="Div 2 Ladies" sheetId="61" r:id="rId20"/>
    <sheet name="Div 2 Mixed" sheetId="62" r:id="rId21"/>
    <sheet name="Div 3 Man" sheetId="63" r:id="rId22"/>
    <sheet name="Div 3 Lady" sheetId="64" r:id="rId23"/>
    <sheet name="Div 3 Mens" sheetId="65" r:id="rId24"/>
    <sheet name="Div 3 Ladies" sheetId="66" r:id="rId25"/>
    <sheet name="Div 3 Mixed" sheetId="67" r:id="rId26"/>
    <sheet name="Div 4 Man" sheetId="68" r:id="rId27"/>
    <sheet name="Div 4 Lady" sheetId="69" r:id="rId28"/>
    <sheet name="Div 4 Mens" sheetId="70" r:id="rId29"/>
    <sheet name="Div 4 Ladies" sheetId="71" r:id="rId30"/>
    <sheet name="Div 4 Mixed" sheetId="72" r:id="rId31"/>
  </sheets>
  <externalReferences>
    <externalReference r:id="rId32"/>
    <externalReference r:id="rId33"/>
    <externalReference r:id="rId34"/>
  </externalReferences>
  <definedNames>
    <definedName name="_xlnm._FilterDatabase" localSheetId="14" hidden="1">'Div 1 Ladies'!$A$5:$J$5</definedName>
    <definedName name="_xlnm._FilterDatabase" localSheetId="12" hidden="1">'Div 1 Lady'!$A$5:$I$5</definedName>
    <definedName name="_xlnm._FilterDatabase" localSheetId="11" hidden="1">'Div 1 Man'!$A$5:$I$5</definedName>
    <definedName name="_xlnm._FilterDatabase" localSheetId="13" hidden="1">'Div 1 Mens'!$A$5:$J$5</definedName>
    <definedName name="_xlnm._FilterDatabase" localSheetId="15" hidden="1">'Div 1 Mixed'!$A$5:$J$5</definedName>
    <definedName name="_xlnm._FilterDatabase" localSheetId="19" hidden="1">'Div 2 Ladies'!$A$5:$J$5</definedName>
    <definedName name="_xlnm._FilterDatabase" localSheetId="17" hidden="1">'Div 2 Lady'!$A$5:$I$5</definedName>
    <definedName name="_xlnm._FilterDatabase" localSheetId="16" hidden="1">'Div 2 Man'!$A$5:$I$5</definedName>
    <definedName name="_xlnm._FilterDatabase" localSheetId="18" hidden="1">'Div 2 Mens'!$A$5:$J$5</definedName>
    <definedName name="_xlnm._FilterDatabase" localSheetId="20" hidden="1">'Div 2 Mixed'!$A$5:$J$5</definedName>
    <definedName name="_xlnm._FilterDatabase" localSheetId="24" hidden="1">'Div 3 Ladies'!$A$5:$J$5</definedName>
    <definedName name="_xlnm._FilterDatabase" localSheetId="22" hidden="1">'Div 3 Lady'!$A$5:$I$5</definedName>
    <definedName name="_xlnm._FilterDatabase" localSheetId="21" hidden="1">'Div 3 Man'!$A$5:$I$5</definedName>
    <definedName name="_xlnm._FilterDatabase" localSheetId="23" hidden="1">'Div 3 Mens'!$A$5:$J$5</definedName>
    <definedName name="_xlnm._FilterDatabase" localSheetId="25" hidden="1">'Div 3 Mixed'!$A$5:$J$5</definedName>
    <definedName name="_xlnm._FilterDatabase" localSheetId="29" hidden="1">'Div 4 Ladies'!$A$5:$J$5</definedName>
    <definedName name="_xlnm._FilterDatabase" localSheetId="27" hidden="1">'Div 4 Lady'!$A$5:$I$5</definedName>
    <definedName name="_xlnm._FilterDatabase" localSheetId="26" hidden="1">'Div 4 Man'!$A$5:$I$5</definedName>
    <definedName name="_xlnm._FilterDatabase" localSheetId="28" hidden="1">'Div 4 Mens'!$A$5:$J$5</definedName>
    <definedName name="_xlnm._FilterDatabase" localSheetId="30" hidden="1">'Div 4 Mixed'!$A$5:$J$5</definedName>
    <definedName name="_xlnm._FilterDatabase" localSheetId="10" hidden="1">Doubles!$A$5:$L$5</definedName>
    <definedName name="_xlnm._FilterDatabase" localSheetId="9" hidden="1">Individuals!$A$5:$K$5</definedName>
    <definedName name="five">[1]Sheet1!$R$2:$S$307</definedName>
    <definedName name="match_dates">[2]data!$S$3:$AB$12</definedName>
    <definedName name="one">[1]Sheet2!$B$4:$N$52</definedName>
    <definedName name="Penalty_days">[3]clubs_teams!$C$30</definedName>
    <definedName name="six" localSheetId="0">'Tables Covid-19'!#REF!</definedName>
    <definedName name="six">[1]homeadv!$A$2:$B$307</definedName>
    <definedName name="two">[1]Sheet2!$B$4:$B$52</definedName>
  </definedNames>
  <calcPr calcId="181029"/>
</workbook>
</file>

<file path=xl/calcChain.xml><?xml version="1.0" encoding="utf-8"?>
<calcChain xmlns="http://schemas.openxmlformats.org/spreadsheetml/2006/main">
  <c r="F103" i="2" l="1"/>
  <c r="B95" i="2"/>
  <c r="I95" i="2"/>
  <c r="K103" i="2"/>
  <c r="K101" i="2"/>
  <c r="J101" i="2"/>
  <c r="K99" i="2"/>
  <c r="J99" i="2"/>
  <c r="I99" i="2"/>
  <c r="K97" i="2"/>
  <c r="J97" i="2"/>
  <c r="I97" i="2"/>
  <c r="H97" i="2"/>
  <c r="K95" i="2"/>
  <c r="J95" i="2"/>
  <c r="H95" i="2"/>
  <c r="G95" i="2"/>
  <c r="K93" i="2"/>
  <c r="J93" i="2"/>
  <c r="I93" i="2"/>
  <c r="H93" i="2"/>
  <c r="G93" i="2"/>
  <c r="F93" i="2"/>
  <c r="K91" i="2"/>
  <c r="J91" i="2"/>
  <c r="I91" i="2"/>
  <c r="H91" i="2"/>
  <c r="G91" i="2"/>
  <c r="F91" i="2"/>
  <c r="E91" i="2"/>
  <c r="K89" i="2"/>
  <c r="J89" i="2"/>
  <c r="I89" i="2"/>
  <c r="H89" i="2"/>
  <c r="G89" i="2"/>
  <c r="F89" i="2"/>
  <c r="E89" i="2"/>
  <c r="D89" i="2"/>
  <c r="J105" i="2"/>
  <c r="I105" i="2"/>
  <c r="H105" i="2"/>
  <c r="G105" i="2"/>
  <c r="F105" i="2"/>
  <c r="E105" i="2"/>
  <c r="D105" i="2"/>
  <c r="C105" i="2"/>
  <c r="B105" i="2"/>
  <c r="I103" i="2"/>
  <c r="H103" i="2"/>
  <c r="G103" i="2"/>
  <c r="E103" i="2"/>
  <c r="D103" i="2"/>
  <c r="C103" i="2"/>
  <c r="B103" i="2"/>
  <c r="H101" i="2"/>
  <c r="G101" i="2"/>
  <c r="F101" i="2"/>
  <c r="E101" i="2"/>
  <c r="D101" i="2"/>
  <c r="C101" i="2"/>
  <c r="B101" i="2"/>
  <c r="G99" i="2"/>
  <c r="F99" i="2"/>
  <c r="E99" i="2"/>
  <c r="D99" i="2"/>
  <c r="C99" i="2"/>
  <c r="B99" i="2"/>
  <c r="F97" i="2"/>
  <c r="E97" i="2"/>
  <c r="D97" i="2"/>
  <c r="C97" i="2"/>
  <c r="B97" i="2"/>
  <c r="E95" i="2"/>
  <c r="D95" i="2"/>
  <c r="C95" i="2"/>
  <c r="D93" i="2"/>
  <c r="B93" i="2"/>
  <c r="C91" i="2"/>
  <c r="B91" i="2"/>
  <c r="B89" i="2"/>
  <c r="K87" i="2"/>
  <c r="J87" i="2"/>
  <c r="I87" i="2"/>
  <c r="H87" i="2"/>
  <c r="G87" i="2"/>
  <c r="F87" i="2"/>
  <c r="E87" i="2"/>
  <c r="D87" i="2"/>
  <c r="C87" i="2"/>
  <c r="J75" i="2"/>
  <c r="J73" i="2"/>
  <c r="I73" i="2"/>
  <c r="J69" i="2"/>
  <c r="I69" i="2"/>
  <c r="H69" i="2"/>
  <c r="J67" i="2"/>
  <c r="I67" i="2"/>
  <c r="H67" i="2"/>
  <c r="F67" i="2"/>
  <c r="J65" i="2"/>
  <c r="I65" i="2"/>
  <c r="H65" i="2"/>
  <c r="F65" i="2"/>
  <c r="E65" i="2"/>
  <c r="J63" i="2"/>
  <c r="I63" i="2"/>
  <c r="H63" i="2"/>
  <c r="F63" i="2"/>
  <c r="E63" i="2"/>
  <c r="D63" i="2"/>
  <c r="I77" i="2"/>
  <c r="H77" i="2"/>
  <c r="F77" i="2"/>
  <c r="E77" i="2"/>
  <c r="D77" i="2"/>
  <c r="C77" i="2"/>
  <c r="B77" i="2"/>
  <c r="H75" i="2"/>
  <c r="F75" i="2"/>
  <c r="E75" i="2"/>
  <c r="D75" i="2"/>
  <c r="C75" i="2"/>
  <c r="B75" i="2"/>
  <c r="F73" i="2"/>
  <c r="E73" i="2"/>
  <c r="D73" i="2"/>
  <c r="C73" i="2"/>
  <c r="B73" i="2"/>
  <c r="E69" i="2"/>
  <c r="D69" i="2"/>
  <c r="C69" i="2"/>
  <c r="B69" i="2"/>
  <c r="D67" i="2"/>
  <c r="C67" i="2"/>
  <c r="B67" i="2"/>
  <c r="C65" i="2"/>
  <c r="B65" i="2"/>
  <c r="B63" i="2"/>
  <c r="J61" i="2"/>
  <c r="I61" i="2"/>
  <c r="H61" i="2"/>
  <c r="F61" i="2"/>
  <c r="E61" i="2"/>
  <c r="D61" i="2"/>
  <c r="C61" i="2"/>
  <c r="J47" i="2"/>
  <c r="C32" i="2"/>
  <c r="J49" i="2"/>
  <c r="G43" i="2"/>
  <c r="H41" i="2"/>
  <c r="H39" i="2"/>
  <c r="I51" i="2"/>
  <c r="H51" i="2"/>
  <c r="G51" i="2"/>
  <c r="F47" i="2"/>
  <c r="G49" i="2"/>
  <c r="B41" i="2"/>
  <c r="F35" i="2"/>
  <c r="E35" i="2"/>
  <c r="I25" i="2" l="1"/>
  <c r="C25" i="2"/>
  <c r="F23" i="2"/>
  <c r="C23" i="2"/>
  <c r="D21" i="2"/>
  <c r="J19" i="2"/>
  <c r="D19" i="2"/>
  <c r="J15" i="2"/>
  <c r="H15" i="2"/>
  <c r="C15" i="2"/>
  <c r="B13" i="2"/>
  <c r="J9" i="2"/>
  <c r="I9" i="2"/>
  <c r="G9" i="2"/>
  <c r="C9" i="2"/>
  <c r="N88" i="2"/>
  <c r="M88" i="2"/>
  <c r="M90" i="2" s="1"/>
  <c r="M92" i="2" s="1"/>
  <c r="M94" i="2" s="1"/>
  <c r="M96" i="2" s="1"/>
  <c r="M98" i="2" s="1"/>
  <c r="M100" i="2" s="1"/>
  <c r="M102" i="2" s="1"/>
  <c r="M104" i="2" s="1"/>
  <c r="M106" i="2" s="1"/>
  <c r="O86" i="2"/>
  <c r="O87" i="2" s="1"/>
  <c r="O84" i="2"/>
  <c r="N62" i="2"/>
  <c r="N63" i="2" s="1"/>
  <c r="M62" i="2"/>
  <c r="M64" i="2" s="1"/>
  <c r="M66" i="2" s="1"/>
  <c r="M68" i="2" s="1"/>
  <c r="M70" i="2" s="1"/>
  <c r="M72" i="2" s="1"/>
  <c r="M74" i="2" s="1"/>
  <c r="M76" i="2" s="1"/>
  <c r="M78" i="2" s="1"/>
  <c r="O60" i="2"/>
  <c r="O61" i="2" s="1"/>
  <c r="O58" i="2"/>
  <c r="P60" i="2" s="1"/>
  <c r="P61" i="2" s="1"/>
  <c r="N36" i="2"/>
  <c r="M36" i="2"/>
  <c r="M38" i="2" s="1"/>
  <c r="M40" i="2" s="1"/>
  <c r="M42" i="2" s="1"/>
  <c r="M44" i="2" s="1"/>
  <c r="M46" i="2" s="1"/>
  <c r="M48" i="2" s="1"/>
  <c r="M50" i="2" s="1"/>
  <c r="M52" i="2" s="1"/>
  <c r="O34" i="2"/>
  <c r="O32" i="2"/>
  <c r="P32" i="2" s="1"/>
  <c r="N10" i="2"/>
  <c r="N12" i="2" s="1"/>
  <c r="N13" i="2" s="1"/>
  <c r="M10" i="2"/>
  <c r="M12" i="2" s="1"/>
  <c r="O8" i="2"/>
  <c r="O6" i="2"/>
  <c r="P6" i="2" s="1"/>
  <c r="Q8" i="2" s="1"/>
  <c r="N38" i="2" l="1"/>
  <c r="N39" i="2" s="1"/>
  <c r="B39" i="2" s="1"/>
  <c r="N37" i="2"/>
  <c r="N90" i="2"/>
  <c r="N92" i="2" s="1"/>
  <c r="N89" i="2"/>
  <c r="O9" i="2"/>
  <c r="O35" i="2"/>
  <c r="Q9" i="2"/>
  <c r="E9" i="2" s="1"/>
  <c r="N11" i="2"/>
  <c r="B11" i="2" s="1"/>
  <c r="O12" i="2"/>
  <c r="P8" i="2"/>
  <c r="Q12" i="2"/>
  <c r="P62" i="2"/>
  <c r="P63" i="2" s="1"/>
  <c r="Q34" i="2"/>
  <c r="Q35" i="2" s="1"/>
  <c r="Q32" i="2"/>
  <c r="R34" i="2" s="1"/>
  <c r="R35" i="2" s="1"/>
  <c r="O90" i="2"/>
  <c r="O91" i="2" s="1"/>
  <c r="P36" i="2"/>
  <c r="Q36" i="2"/>
  <c r="Q37" i="2" s="1"/>
  <c r="P34" i="2"/>
  <c r="P35" i="2" s="1"/>
  <c r="D35" i="2" s="1"/>
  <c r="Q10" i="2"/>
  <c r="P58" i="2"/>
  <c r="Q60" i="2" s="1"/>
  <c r="Q61" i="2" s="1"/>
  <c r="M14" i="2"/>
  <c r="M16" i="2" s="1"/>
  <c r="M18" i="2" s="1"/>
  <c r="M20" i="2" s="1"/>
  <c r="M22" i="2" s="1"/>
  <c r="M24" i="2" s="1"/>
  <c r="M26" i="2" s="1"/>
  <c r="Q6" i="2"/>
  <c r="R12" i="2" s="1"/>
  <c r="N14" i="2"/>
  <c r="N15" i="2" s="1"/>
  <c r="P10" i="2"/>
  <c r="P86" i="2"/>
  <c r="P87" i="2" s="1"/>
  <c r="P84" i="2"/>
  <c r="Q88" i="2" s="1"/>
  <c r="Q89" i="2" s="1"/>
  <c r="P88" i="2"/>
  <c r="P89" i="2" s="1"/>
  <c r="N64" i="2"/>
  <c r="N65" i="2" s="1"/>
  <c r="N93" i="2" l="1"/>
  <c r="P9" i="2"/>
  <c r="D9" i="2" s="1"/>
  <c r="O13" i="2"/>
  <c r="C13" i="2" s="1"/>
  <c r="Q58" i="2"/>
  <c r="R62" i="2" s="1"/>
  <c r="R63" i="2" s="1"/>
  <c r="O38" i="2"/>
  <c r="O39" i="2" s="1"/>
  <c r="Q11" i="2"/>
  <c r="E11" i="2" s="1"/>
  <c r="N91" i="2"/>
  <c r="Q90" i="2"/>
  <c r="Q91" i="2" s="1"/>
  <c r="N40" i="2"/>
  <c r="N41" i="2" s="1"/>
  <c r="R13" i="2"/>
  <c r="F13" i="2" s="1"/>
  <c r="Q38" i="2"/>
  <c r="Q39" i="2" s="1"/>
  <c r="E39" i="2" s="1"/>
  <c r="Q13" i="2"/>
  <c r="E13" i="2" s="1"/>
  <c r="P11" i="2"/>
  <c r="D11" i="2" s="1"/>
  <c r="P37" i="2"/>
  <c r="R32" i="2"/>
  <c r="S36" i="2" s="1"/>
  <c r="R38" i="2"/>
  <c r="R39" i="2" s="1"/>
  <c r="F39" i="2" s="1"/>
  <c r="R36" i="2"/>
  <c r="R37" i="2" s="1"/>
  <c r="Q62" i="2"/>
  <c r="Q63" i="2" s="1"/>
  <c r="N94" i="2"/>
  <c r="P92" i="2"/>
  <c r="P93" i="2" s="1"/>
  <c r="O92" i="2"/>
  <c r="O93" i="2" s="1"/>
  <c r="R8" i="2"/>
  <c r="R6" i="2"/>
  <c r="R10" i="2"/>
  <c r="N66" i="2"/>
  <c r="N67" i="2" s="1"/>
  <c r="Q64" i="2"/>
  <c r="Q65" i="2" s="1"/>
  <c r="O64" i="2"/>
  <c r="O65" i="2" s="1"/>
  <c r="Q84" i="2"/>
  <c r="Q86" i="2"/>
  <c r="Q87" i="2" s="1"/>
  <c r="B15" i="2"/>
  <c r="O14" i="2"/>
  <c r="O15" i="2" s="1"/>
  <c r="P14" i="2"/>
  <c r="R14" i="2"/>
  <c r="N16" i="2"/>
  <c r="N17" i="2" s="1"/>
  <c r="R40" i="2" l="1"/>
  <c r="O40" i="2"/>
  <c r="O41" i="2" s="1"/>
  <c r="P40" i="2"/>
  <c r="P41" i="2" s="1"/>
  <c r="D41" i="2" s="1"/>
  <c r="N42" i="2"/>
  <c r="N43" i="2" s="1"/>
  <c r="B43" i="2" s="1"/>
  <c r="R64" i="2"/>
  <c r="R65" i="2" s="1"/>
  <c r="S32" i="2"/>
  <c r="T40" i="2" s="1"/>
  <c r="T41" i="2" s="1"/>
  <c r="R60" i="2"/>
  <c r="R61" i="2" s="1"/>
  <c r="R9" i="2"/>
  <c r="F9" i="2" s="1"/>
  <c r="S34" i="2"/>
  <c r="S35" i="2" s="1"/>
  <c r="G35" i="2" s="1"/>
  <c r="S40" i="2"/>
  <c r="R58" i="2"/>
  <c r="S66" i="2" s="1"/>
  <c r="S67" i="2" s="1"/>
  <c r="N95" i="2"/>
  <c r="S37" i="2"/>
  <c r="R41" i="2"/>
  <c r="F41" i="2" s="1"/>
  <c r="R15" i="2"/>
  <c r="F15" i="2" s="1"/>
  <c r="P15" i="2"/>
  <c r="D15" i="2" s="1"/>
  <c r="S38" i="2"/>
  <c r="S39" i="2" s="1"/>
  <c r="G39" i="2" s="1"/>
  <c r="R11" i="2"/>
  <c r="F11" i="2" s="1"/>
  <c r="S8" i="2"/>
  <c r="S9" i="2" s="1"/>
  <c r="S6" i="2"/>
  <c r="T16" i="2" s="1"/>
  <c r="S10" i="2"/>
  <c r="S12" i="2"/>
  <c r="O94" i="2"/>
  <c r="O95" i="2" s="1"/>
  <c r="N96" i="2"/>
  <c r="P94" i="2"/>
  <c r="P95" i="2" s="1"/>
  <c r="Q94" i="2"/>
  <c r="Q95" i="2" s="1"/>
  <c r="P66" i="2"/>
  <c r="P67" i="2" s="1"/>
  <c r="R66" i="2"/>
  <c r="R67" i="2" s="1"/>
  <c r="N68" i="2"/>
  <c r="N69" i="2" s="1"/>
  <c r="O66" i="2"/>
  <c r="O67" i="2" s="1"/>
  <c r="S60" i="2"/>
  <c r="S61" i="2" s="1"/>
  <c r="S14" i="2"/>
  <c r="R86" i="2"/>
  <c r="R87" i="2" s="1"/>
  <c r="R84" i="2"/>
  <c r="R88" i="2"/>
  <c r="R89" i="2" s="1"/>
  <c r="R90" i="2"/>
  <c r="R91" i="2" s="1"/>
  <c r="P16" i="2"/>
  <c r="B17" i="2"/>
  <c r="S16" i="2"/>
  <c r="N18" i="2"/>
  <c r="N19" i="2" s="1"/>
  <c r="Q16" i="2"/>
  <c r="O16" i="2"/>
  <c r="T36" i="2"/>
  <c r="T38" i="2"/>
  <c r="T39" i="2" s="1"/>
  <c r="R92" i="2"/>
  <c r="R93" i="2" s="1"/>
  <c r="N44" i="2" l="1"/>
  <c r="N45" i="2" s="1"/>
  <c r="B45" i="2" s="1"/>
  <c r="P42" i="2"/>
  <c r="P43" i="2" s="1"/>
  <c r="D43" i="2" s="1"/>
  <c r="O42" i="2"/>
  <c r="O43" i="2" s="1"/>
  <c r="S42" i="2"/>
  <c r="S43" i="2" s="1"/>
  <c r="S64" i="2"/>
  <c r="S65" i="2" s="1"/>
  <c r="T34" i="2"/>
  <c r="T35" i="2" s="1"/>
  <c r="H35" i="2" s="1"/>
  <c r="S58" i="2"/>
  <c r="T68" i="2" s="1"/>
  <c r="T69" i="2" s="1"/>
  <c r="Q42" i="2"/>
  <c r="Q43" i="2" s="1"/>
  <c r="E43" i="2" s="1"/>
  <c r="S62" i="2"/>
  <c r="S63" i="2" s="1"/>
  <c r="T32" i="2"/>
  <c r="U42" i="2" s="1"/>
  <c r="U43" i="2" s="1"/>
  <c r="I43" i="2" s="1"/>
  <c r="T42" i="2"/>
  <c r="T43" i="2" s="1"/>
  <c r="H43" i="2" s="1"/>
  <c r="T17" i="2"/>
  <c r="H17" i="2" s="1"/>
  <c r="N97" i="2"/>
  <c r="Q17" i="2"/>
  <c r="E17" i="2" s="1"/>
  <c r="S13" i="2"/>
  <c r="G13" i="2" s="1"/>
  <c r="O17" i="2"/>
  <c r="C17" i="2" s="1"/>
  <c r="S17" i="2"/>
  <c r="G17" i="2" s="1"/>
  <c r="S41" i="2"/>
  <c r="G41" i="2" s="1"/>
  <c r="T37" i="2"/>
  <c r="P17" i="2"/>
  <c r="D17" i="2" s="1"/>
  <c r="S15" i="2"/>
  <c r="G15" i="2" s="1"/>
  <c r="S11" i="2"/>
  <c r="G11" i="2" s="1"/>
  <c r="S90" i="2"/>
  <c r="S91" i="2" s="1"/>
  <c r="S88" i="2"/>
  <c r="S89" i="2" s="1"/>
  <c r="S86" i="2"/>
  <c r="S87" i="2" s="1"/>
  <c r="S84" i="2"/>
  <c r="T96" i="2" s="1"/>
  <c r="T97" i="2" s="1"/>
  <c r="S92" i="2"/>
  <c r="S93" i="2" s="1"/>
  <c r="P44" i="2"/>
  <c r="R44" i="2"/>
  <c r="R45" i="2" s="1"/>
  <c r="F45" i="2" s="1"/>
  <c r="N46" i="2"/>
  <c r="N47" i="2" s="1"/>
  <c r="B47" i="2" s="1"/>
  <c r="O44" i="2"/>
  <c r="O45" i="2" s="1"/>
  <c r="T44" i="2"/>
  <c r="O96" i="2"/>
  <c r="O97" i="2" s="1"/>
  <c r="P96" i="2"/>
  <c r="P97" i="2" s="1"/>
  <c r="N98" i="2"/>
  <c r="R96" i="2"/>
  <c r="R97" i="2" s="1"/>
  <c r="Q96" i="2"/>
  <c r="Q97" i="2" s="1"/>
  <c r="N20" i="2"/>
  <c r="N21" i="2" s="1"/>
  <c r="Q18" i="2"/>
  <c r="O18" i="2"/>
  <c r="T18" i="2"/>
  <c r="R18" i="2"/>
  <c r="P18" i="2"/>
  <c r="P19" i="2" s="1"/>
  <c r="B19" i="2"/>
  <c r="N70" i="2"/>
  <c r="N71" i="2" s="1"/>
  <c r="Q68" i="2"/>
  <c r="Q69" i="2" s="1"/>
  <c r="P68" i="2"/>
  <c r="P69" i="2" s="1"/>
  <c r="O68" i="2"/>
  <c r="O69" i="2" s="1"/>
  <c r="S68" i="2"/>
  <c r="S69" i="2" s="1"/>
  <c r="T6" i="2"/>
  <c r="U18" i="2" s="1"/>
  <c r="T8" i="2"/>
  <c r="T12" i="2"/>
  <c r="T10" i="2"/>
  <c r="T14" i="2"/>
  <c r="T15" i="2" s="1"/>
  <c r="U32" i="2"/>
  <c r="U38" i="2"/>
  <c r="U39" i="2" s="1"/>
  <c r="I39" i="2" s="1"/>
  <c r="U34" i="2"/>
  <c r="U35" i="2" s="1"/>
  <c r="I35" i="2" s="1"/>
  <c r="T64" i="2"/>
  <c r="T65" i="2" s="1"/>
  <c r="S94" i="2"/>
  <c r="S95" i="2" s="1"/>
  <c r="T62" i="2" l="1"/>
  <c r="T63" i="2" s="1"/>
  <c r="U40" i="2"/>
  <c r="U36" i="2"/>
  <c r="T60" i="2"/>
  <c r="T61" i="2" s="1"/>
  <c r="Q44" i="2"/>
  <c r="Q45" i="2" s="1"/>
  <c r="E45" i="2" s="1"/>
  <c r="T66" i="2"/>
  <c r="T67" i="2" s="1"/>
  <c r="T58" i="2"/>
  <c r="U60" i="2" s="1"/>
  <c r="U61" i="2" s="1"/>
  <c r="U44" i="2"/>
  <c r="Q19" i="2"/>
  <c r="E19" i="2" s="1"/>
  <c r="N99" i="2"/>
  <c r="T11" i="2"/>
  <c r="H11" i="2" s="1"/>
  <c r="R19" i="2"/>
  <c r="F19" i="2" s="1"/>
  <c r="P45" i="2"/>
  <c r="D45" i="2" s="1"/>
  <c r="T13" i="2"/>
  <c r="H13" i="2" s="1"/>
  <c r="T19" i="2"/>
  <c r="H19" i="2" s="1"/>
  <c r="U45" i="2"/>
  <c r="I45" i="2" s="1"/>
  <c r="U19" i="2"/>
  <c r="I19" i="2" s="1"/>
  <c r="U41" i="2"/>
  <c r="I41" i="2" s="1"/>
  <c r="U37" i="2"/>
  <c r="T9" i="2"/>
  <c r="H9" i="2" s="1"/>
  <c r="O19" i="2"/>
  <c r="C19" i="2" s="1"/>
  <c r="T45" i="2"/>
  <c r="H45" i="2" s="1"/>
  <c r="V34" i="2"/>
  <c r="V35" i="2" s="1"/>
  <c r="J35" i="2" s="1"/>
  <c r="V36" i="2"/>
  <c r="V32" i="2"/>
  <c r="W46" i="2" s="1"/>
  <c r="W47" i="2" s="1"/>
  <c r="V38" i="2"/>
  <c r="V39" i="2" s="1"/>
  <c r="J39" i="2" s="1"/>
  <c r="V40" i="2"/>
  <c r="V42" i="2"/>
  <c r="T86" i="2"/>
  <c r="T87" i="2" s="1"/>
  <c r="T84" i="2"/>
  <c r="T90" i="2"/>
  <c r="T91" i="2" s="1"/>
  <c r="T88" i="2"/>
  <c r="T89" i="2" s="1"/>
  <c r="T92" i="2"/>
  <c r="T93" i="2" s="1"/>
  <c r="T94" i="2"/>
  <c r="T95" i="2" s="1"/>
  <c r="R70" i="2"/>
  <c r="R71" i="2" s="1"/>
  <c r="T70" i="2"/>
  <c r="T71" i="2" s="1"/>
  <c r="Q70" i="2"/>
  <c r="Q71" i="2" s="1"/>
  <c r="O70" i="2"/>
  <c r="O71" i="2" s="1"/>
  <c r="P70" i="2"/>
  <c r="P71" i="2" s="1"/>
  <c r="N72" i="2"/>
  <c r="N73" i="2" s="1"/>
  <c r="U8" i="2"/>
  <c r="U9" i="2" s="1"/>
  <c r="U12" i="2"/>
  <c r="U10" i="2"/>
  <c r="U6" i="2"/>
  <c r="V20" i="2" s="1"/>
  <c r="U14" i="2"/>
  <c r="U16" i="2"/>
  <c r="R20" i="2"/>
  <c r="N22" i="2"/>
  <c r="N23" i="2" s="1"/>
  <c r="B21" i="2"/>
  <c r="Q20" i="2"/>
  <c r="P20" i="2"/>
  <c r="P21" i="2" s="1"/>
  <c r="U20" i="2"/>
  <c r="S20" i="2"/>
  <c r="O20" i="2"/>
  <c r="P98" i="2"/>
  <c r="P99" i="2" s="1"/>
  <c r="N100" i="2"/>
  <c r="Q98" i="2"/>
  <c r="Q99" i="2" s="1"/>
  <c r="S98" i="2"/>
  <c r="S99" i="2" s="1"/>
  <c r="R98" i="2"/>
  <c r="R99" i="2" s="1"/>
  <c r="O98" i="2"/>
  <c r="O99" i="2" s="1"/>
  <c r="V44" i="2"/>
  <c r="V46" i="2"/>
  <c r="Q46" i="2"/>
  <c r="N48" i="2"/>
  <c r="N49" i="2" s="1"/>
  <c r="B49" i="2" s="1"/>
  <c r="S46" i="2"/>
  <c r="S47" i="2" s="1"/>
  <c r="G47" i="2" s="1"/>
  <c r="O46" i="2"/>
  <c r="O47" i="2" s="1"/>
  <c r="U46" i="2"/>
  <c r="R46" i="2"/>
  <c r="P46" i="2"/>
  <c r="U64" i="2" l="1"/>
  <c r="U65" i="2" s="1"/>
  <c r="U58" i="2"/>
  <c r="V70" i="2" s="1"/>
  <c r="V71" i="2" s="1"/>
  <c r="U68" i="2"/>
  <c r="U69" i="2" s="1"/>
  <c r="U62" i="2"/>
  <c r="U63" i="2" s="1"/>
  <c r="U70" i="2"/>
  <c r="U71" i="2" s="1"/>
  <c r="U66" i="2"/>
  <c r="U67" i="2" s="1"/>
  <c r="R47" i="2"/>
  <c r="V45" i="2"/>
  <c r="J45" i="2" s="1"/>
  <c r="V37" i="2"/>
  <c r="U47" i="2"/>
  <c r="I47" i="2" s="1"/>
  <c r="V41" i="2"/>
  <c r="J41" i="2" s="1"/>
  <c r="Q47" i="2"/>
  <c r="E47" i="2" s="1"/>
  <c r="R21" i="2"/>
  <c r="F21" i="2" s="1"/>
  <c r="U11" i="2"/>
  <c r="I11" i="2" s="1"/>
  <c r="S21" i="2"/>
  <c r="G21" i="2" s="1"/>
  <c r="U15" i="2"/>
  <c r="I15" i="2" s="1"/>
  <c r="V43" i="2"/>
  <c r="J43" i="2" s="1"/>
  <c r="N101" i="2"/>
  <c r="U21" i="2"/>
  <c r="I21" i="2" s="1"/>
  <c r="V21" i="2"/>
  <c r="J21" i="2" s="1"/>
  <c r="P47" i="2"/>
  <c r="D47" i="2" s="1"/>
  <c r="V47" i="2"/>
  <c r="O21" i="2"/>
  <c r="C21" i="2" s="1"/>
  <c r="Q21" i="2"/>
  <c r="E21" i="2" s="1"/>
  <c r="U17" i="2"/>
  <c r="I17" i="2" s="1"/>
  <c r="U13" i="2"/>
  <c r="I13" i="2" s="1"/>
  <c r="N102" i="2"/>
  <c r="Q100" i="2"/>
  <c r="Q101" i="2" s="1"/>
  <c r="R100" i="2"/>
  <c r="R101" i="2" s="1"/>
  <c r="P100" i="2"/>
  <c r="P101" i="2" s="1"/>
  <c r="O100" i="2"/>
  <c r="O101" i="2" s="1"/>
  <c r="T100" i="2"/>
  <c r="T101" i="2" s="1"/>
  <c r="S100" i="2"/>
  <c r="S101" i="2" s="1"/>
  <c r="S72" i="2"/>
  <c r="S73" i="2" s="1"/>
  <c r="O72" i="2"/>
  <c r="O73" i="2" s="1"/>
  <c r="V72" i="2"/>
  <c r="V73" i="2" s="1"/>
  <c r="P72" i="2"/>
  <c r="P73" i="2" s="1"/>
  <c r="U72" i="2"/>
  <c r="U73" i="2" s="1"/>
  <c r="Q72" i="2"/>
  <c r="Q73" i="2" s="1"/>
  <c r="N74" i="2"/>
  <c r="N75" i="2" s="1"/>
  <c r="R72" i="2"/>
  <c r="R73" i="2" s="1"/>
  <c r="V58" i="2"/>
  <c r="W72" i="2" s="1"/>
  <c r="W73" i="2" s="1"/>
  <c r="V62" i="2"/>
  <c r="V63" i="2" s="1"/>
  <c r="V66" i="2"/>
  <c r="V67" i="2" s="1"/>
  <c r="W32" i="2"/>
  <c r="W34" i="2"/>
  <c r="W35" i="2" s="1"/>
  <c r="W36" i="2"/>
  <c r="W37" i="2" s="1"/>
  <c r="W38" i="2"/>
  <c r="W39" i="2" s="1"/>
  <c r="W40" i="2"/>
  <c r="W41" i="2" s="1"/>
  <c r="W42" i="2"/>
  <c r="W43" i="2" s="1"/>
  <c r="W44" i="2"/>
  <c r="W45" i="2" s="1"/>
  <c r="V8" i="2"/>
  <c r="V9" i="2" s="1"/>
  <c r="V12" i="2"/>
  <c r="V10" i="2"/>
  <c r="V6" i="2"/>
  <c r="W22" i="2" s="1"/>
  <c r="W23" i="2" s="1"/>
  <c r="V14" i="2"/>
  <c r="V15" i="2" s="1"/>
  <c r="V16" i="2"/>
  <c r="V18" i="2"/>
  <c r="V19" i="2" s="1"/>
  <c r="U84" i="2"/>
  <c r="V100" i="2" s="1"/>
  <c r="V101" i="2" s="1"/>
  <c r="U86" i="2"/>
  <c r="U87" i="2" s="1"/>
  <c r="U88" i="2"/>
  <c r="U89" i="2" s="1"/>
  <c r="U90" i="2"/>
  <c r="U91" i="2" s="1"/>
  <c r="U92" i="2"/>
  <c r="U93" i="2" s="1"/>
  <c r="U94" i="2"/>
  <c r="U95" i="2" s="1"/>
  <c r="U96" i="2"/>
  <c r="U97" i="2" s="1"/>
  <c r="N50" i="2"/>
  <c r="N51" i="2" s="1"/>
  <c r="B51" i="2" s="1"/>
  <c r="V48" i="2"/>
  <c r="V49" i="2" s="1"/>
  <c r="Q48" i="2"/>
  <c r="W48" i="2"/>
  <c r="W49" i="2" s="1"/>
  <c r="P48" i="2"/>
  <c r="S48" i="2"/>
  <c r="T48" i="2"/>
  <c r="T49" i="2" s="1"/>
  <c r="H49" i="2" s="1"/>
  <c r="R48" i="2"/>
  <c r="R49" i="2" s="1"/>
  <c r="F49" i="2" s="1"/>
  <c r="O48" i="2"/>
  <c r="O49" i="2" s="1"/>
  <c r="U98" i="2"/>
  <c r="U99" i="2" s="1"/>
  <c r="B23" i="2"/>
  <c r="S22" i="2"/>
  <c r="O22" i="2"/>
  <c r="O23" i="2" s="1"/>
  <c r="T22" i="2"/>
  <c r="R22" i="2"/>
  <c r="R23" i="2" s="1"/>
  <c r="N24" i="2"/>
  <c r="N25" i="2" s="1"/>
  <c r="P22" i="2"/>
  <c r="V22" i="2"/>
  <c r="Q22" i="2"/>
  <c r="V68" i="2" l="1"/>
  <c r="V69" i="2" s="1"/>
  <c r="V60" i="2"/>
  <c r="V61" i="2" s="1"/>
  <c r="V64" i="2"/>
  <c r="V65" i="2" s="1"/>
  <c r="Q23" i="2"/>
  <c r="E23" i="2" s="1"/>
  <c r="P49" i="2"/>
  <c r="D49" i="2" s="1"/>
  <c r="V13" i="2"/>
  <c r="J13" i="2" s="1"/>
  <c r="T23" i="2"/>
  <c r="H23" i="2" s="1"/>
  <c r="Q49" i="2"/>
  <c r="E49" i="2" s="1"/>
  <c r="S23" i="2"/>
  <c r="G23" i="2" s="1"/>
  <c r="V11" i="2"/>
  <c r="J11" i="2" s="1"/>
  <c r="V23" i="2"/>
  <c r="J23" i="2" s="1"/>
  <c r="V17" i="2"/>
  <c r="J17" i="2" s="1"/>
  <c r="X32" i="2"/>
  <c r="X34" i="2"/>
  <c r="P23" i="2"/>
  <c r="D23" i="2" s="1"/>
  <c r="S49" i="2"/>
  <c r="N103" i="2"/>
  <c r="T74" i="2"/>
  <c r="T75" i="2" s="1"/>
  <c r="P74" i="2"/>
  <c r="P75" i="2" s="1"/>
  <c r="R74" i="2"/>
  <c r="R75" i="2" s="1"/>
  <c r="W74" i="2"/>
  <c r="W75" i="2" s="1"/>
  <c r="O74" i="2"/>
  <c r="O75" i="2" s="1"/>
  <c r="N76" i="2"/>
  <c r="N77" i="2" s="1"/>
  <c r="S74" i="2"/>
  <c r="S75" i="2" s="1"/>
  <c r="V74" i="2"/>
  <c r="V75" i="2" s="1"/>
  <c r="Q74" i="2"/>
  <c r="Q75" i="2" s="1"/>
  <c r="T24" i="2"/>
  <c r="P24" i="2"/>
  <c r="N26" i="2"/>
  <c r="N27" i="2" s="1"/>
  <c r="W24" i="2"/>
  <c r="W25" i="2" s="1"/>
  <c r="Q24" i="2"/>
  <c r="U24" i="2"/>
  <c r="U25" i="2" s="1"/>
  <c r="O24" i="2"/>
  <c r="O25" i="2" s="1"/>
  <c r="S24" i="2"/>
  <c r="B25" i="2"/>
  <c r="R24" i="2"/>
  <c r="W50" i="2"/>
  <c r="W51" i="2" s="1"/>
  <c r="R50" i="2"/>
  <c r="S50" i="2"/>
  <c r="S51" i="2" s="1"/>
  <c r="U50" i="2"/>
  <c r="U51" i="2" s="1"/>
  <c r="P50" i="2"/>
  <c r="O50" i="2"/>
  <c r="O51" i="2" s="1"/>
  <c r="N52" i="2"/>
  <c r="N53" i="2" s="1"/>
  <c r="T50" i="2"/>
  <c r="Q50" i="2"/>
  <c r="V84" i="2"/>
  <c r="W102" i="2" s="1"/>
  <c r="W103" i="2" s="1"/>
  <c r="V86" i="2"/>
  <c r="V87" i="2" s="1"/>
  <c r="V88" i="2"/>
  <c r="V89" i="2" s="1"/>
  <c r="V90" i="2"/>
  <c r="V91" i="2" s="1"/>
  <c r="V92" i="2"/>
  <c r="V93" i="2" s="1"/>
  <c r="V94" i="2"/>
  <c r="V95" i="2" s="1"/>
  <c r="V96" i="2"/>
  <c r="V97" i="2" s="1"/>
  <c r="V98" i="2"/>
  <c r="V99" i="2" s="1"/>
  <c r="W8" i="2"/>
  <c r="W9" i="2" s="1"/>
  <c r="W6" i="2"/>
  <c r="W10" i="2"/>
  <c r="W11" i="2" s="1"/>
  <c r="W12" i="2"/>
  <c r="W13" i="2" s="1"/>
  <c r="W14" i="2"/>
  <c r="W15" i="2" s="1"/>
  <c r="W16" i="2"/>
  <c r="W17" i="2" s="1"/>
  <c r="W18" i="2"/>
  <c r="W19" i="2" s="1"/>
  <c r="W20" i="2"/>
  <c r="W21" i="2" s="1"/>
  <c r="W62" i="2"/>
  <c r="W63" i="2" s="1"/>
  <c r="W58" i="2"/>
  <c r="W60" i="2"/>
  <c r="W61" i="2" s="1"/>
  <c r="W64" i="2"/>
  <c r="W65" i="2" s="1"/>
  <c r="W66" i="2"/>
  <c r="W67" i="2" s="1"/>
  <c r="W68" i="2"/>
  <c r="W69" i="2" s="1"/>
  <c r="W70" i="2"/>
  <c r="W71" i="2" s="1"/>
  <c r="R102" i="2"/>
  <c r="R103" i="2" s="1"/>
  <c r="S102" i="2"/>
  <c r="S103" i="2" s="1"/>
  <c r="O102" i="2"/>
  <c r="O103" i="2" s="1"/>
  <c r="U102" i="2"/>
  <c r="U103" i="2" s="1"/>
  <c r="Q102" i="2"/>
  <c r="Q103" i="2" s="1"/>
  <c r="P102" i="2"/>
  <c r="P103" i="2" s="1"/>
  <c r="N104" i="2"/>
  <c r="T102" i="2"/>
  <c r="T103" i="2" s="1"/>
  <c r="T25" i="2" l="1"/>
  <c r="H25" i="2" s="1"/>
  <c r="S25" i="2"/>
  <c r="G25" i="2" s="1"/>
  <c r="T51" i="2"/>
  <c r="P51" i="2"/>
  <c r="D51" i="2" s="1"/>
  <c r="Q25" i="2"/>
  <c r="E25" i="2" s="1"/>
  <c r="Q51" i="2"/>
  <c r="E51" i="2" s="1"/>
  <c r="R51" i="2"/>
  <c r="F51" i="2" s="1"/>
  <c r="N105" i="2"/>
  <c r="W104" i="2"/>
  <c r="N106" i="2"/>
  <c r="X60" i="2"/>
  <c r="X58" i="2"/>
  <c r="X6" i="2"/>
  <c r="X8" i="2"/>
  <c r="R25" i="2"/>
  <c r="F25" i="2" s="1"/>
  <c r="P25" i="2"/>
  <c r="D25" i="2" s="1"/>
  <c r="W86" i="2"/>
  <c r="W87" i="2" s="1"/>
  <c r="W88" i="2"/>
  <c r="W89" i="2" s="1"/>
  <c r="W84" i="2"/>
  <c r="X104" i="2" s="1"/>
  <c r="X105" i="2" s="1"/>
  <c r="W90" i="2"/>
  <c r="W91" i="2" s="1"/>
  <c r="W92" i="2"/>
  <c r="W93" i="2" s="1"/>
  <c r="W94" i="2"/>
  <c r="W95" i="2" s="1"/>
  <c r="W96" i="2"/>
  <c r="W97" i="2" s="1"/>
  <c r="W98" i="2"/>
  <c r="W99" i="2" s="1"/>
  <c r="W100" i="2"/>
  <c r="W101" i="2" s="1"/>
  <c r="S52" i="2"/>
  <c r="S53" i="2" s="1"/>
  <c r="O52" i="2"/>
  <c r="O53" i="2" s="1"/>
  <c r="U52" i="2"/>
  <c r="U53" i="2" s="1"/>
  <c r="P52" i="2"/>
  <c r="R52" i="2"/>
  <c r="Q52" i="2"/>
  <c r="V52" i="2"/>
  <c r="V53" i="2" s="1"/>
  <c r="T52" i="2"/>
  <c r="T53" i="2" s="1"/>
  <c r="N78" i="2"/>
  <c r="N79" i="2" s="1"/>
  <c r="U76" i="2"/>
  <c r="U77" i="2" s="1"/>
  <c r="Q76" i="2"/>
  <c r="Q77" i="2" s="1"/>
  <c r="T76" i="2"/>
  <c r="T77" i="2" s="1"/>
  <c r="O76" i="2"/>
  <c r="O77" i="2" s="1"/>
  <c r="R76" i="2"/>
  <c r="R77" i="2" s="1"/>
  <c r="W76" i="2"/>
  <c r="W77" i="2" s="1"/>
  <c r="P76" i="2"/>
  <c r="P77" i="2" s="1"/>
  <c r="S76" i="2"/>
  <c r="S77" i="2" s="1"/>
  <c r="S104" i="2"/>
  <c r="S105" i="2" s="1"/>
  <c r="O104" i="2"/>
  <c r="O105" i="2" s="1"/>
  <c r="T104" i="2"/>
  <c r="T105" i="2" s="1"/>
  <c r="P104" i="2"/>
  <c r="P105" i="2" s="1"/>
  <c r="R104" i="2"/>
  <c r="R105" i="2" s="1"/>
  <c r="U104" i="2"/>
  <c r="U105" i="2" s="1"/>
  <c r="Q104" i="2"/>
  <c r="Q105" i="2" s="1"/>
  <c r="V104" i="2"/>
  <c r="V105" i="2" s="1"/>
  <c r="U26" i="2"/>
  <c r="U27" i="2" s="1"/>
  <c r="Q26" i="2"/>
  <c r="Q27" i="2" s="1"/>
  <c r="V26" i="2"/>
  <c r="V27" i="2" s="1"/>
  <c r="S26" i="2"/>
  <c r="S27" i="2" s="1"/>
  <c r="R26" i="2"/>
  <c r="R27" i="2" s="1"/>
  <c r="P26" i="2"/>
  <c r="P27" i="2" s="1"/>
  <c r="T26" i="2"/>
  <c r="T27" i="2" s="1"/>
  <c r="O26" i="2"/>
  <c r="O27" i="2" s="1"/>
  <c r="P53" i="2" l="1"/>
  <c r="Q53" i="2"/>
  <c r="R53" i="2"/>
  <c r="X84" i="2"/>
  <c r="X86" i="2"/>
  <c r="X87" i="2" s="1"/>
  <c r="X88" i="2"/>
  <c r="X89" i="2" s="1"/>
  <c r="X92" i="2"/>
  <c r="X93" i="2" s="1"/>
  <c r="X90" i="2"/>
  <c r="X91" i="2" s="1"/>
  <c r="X94" i="2"/>
  <c r="X95" i="2" s="1"/>
  <c r="X96" i="2"/>
  <c r="X97" i="2" s="1"/>
  <c r="X98" i="2"/>
  <c r="X99" i="2" s="1"/>
  <c r="X100" i="2"/>
  <c r="X101" i="2" s="1"/>
  <c r="X102" i="2"/>
  <c r="X103" i="2" s="1"/>
  <c r="U106" i="2"/>
  <c r="U107" i="2" s="1"/>
  <c r="Q106" i="2"/>
  <c r="Q107" i="2" s="1"/>
  <c r="N107" i="2"/>
  <c r="T106" i="2"/>
  <c r="T107" i="2" s="1"/>
  <c r="P106" i="2"/>
  <c r="P107" i="2" s="1"/>
  <c r="W106" i="2"/>
  <c r="W107" i="2" s="1"/>
  <c r="S106" i="2"/>
  <c r="S107" i="2" s="1"/>
  <c r="O106" i="2"/>
  <c r="O107" i="2" s="1"/>
  <c r="V106" i="2"/>
  <c r="V107" i="2" s="1"/>
  <c r="R106" i="2"/>
  <c r="R107" i="2" s="1"/>
  <c r="V78" i="2"/>
  <c r="V79" i="2" s="1"/>
  <c r="R78" i="2"/>
  <c r="R79" i="2" s="1"/>
  <c r="Q78" i="2"/>
  <c r="Q79" i="2" s="1"/>
  <c r="T78" i="2"/>
  <c r="T79" i="2" s="1"/>
  <c r="P78" i="2"/>
  <c r="P79" i="2" s="1"/>
  <c r="U78" i="2"/>
  <c r="U79" i="2" s="1"/>
  <c r="S78" i="2"/>
  <c r="S79" i="2" s="1"/>
  <c r="O78" i="2"/>
  <c r="O79" i="2" s="1"/>
  <c r="J104" i="2" l="1"/>
  <c r="I104" i="2"/>
  <c r="H104" i="2"/>
  <c r="G104" i="2"/>
  <c r="F104" i="2"/>
  <c r="D104" i="2"/>
  <c r="C104" i="2"/>
  <c r="B104" i="2"/>
  <c r="A104" i="2"/>
  <c r="K102" i="2"/>
  <c r="I102" i="2"/>
  <c r="H102" i="2"/>
  <c r="G102" i="2"/>
  <c r="F102" i="2"/>
  <c r="E102" i="2"/>
  <c r="D102" i="2"/>
  <c r="C102" i="2"/>
  <c r="B102" i="2"/>
  <c r="A102" i="2"/>
  <c r="K100" i="2"/>
  <c r="J100" i="2"/>
  <c r="H100" i="2"/>
  <c r="G100" i="2"/>
  <c r="F100" i="2"/>
  <c r="E100" i="2"/>
  <c r="D100" i="2"/>
  <c r="C100" i="2"/>
  <c r="B100" i="2"/>
  <c r="A100" i="2"/>
  <c r="K98" i="2"/>
  <c r="J98" i="2"/>
  <c r="I98" i="2"/>
  <c r="G98" i="2"/>
  <c r="F98" i="2"/>
  <c r="E98" i="2"/>
  <c r="D98" i="2"/>
  <c r="C98" i="2"/>
  <c r="B98" i="2"/>
  <c r="A98" i="2"/>
  <c r="K96" i="2"/>
  <c r="J96" i="2"/>
  <c r="I96" i="2"/>
  <c r="H96" i="2"/>
  <c r="F96" i="2"/>
  <c r="E96" i="2"/>
  <c r="D96" i="2"/>
  <c r="C96" i="2"/>
  <c r="B96" i="2"/>
  <c r="A96" i="2"/>
  <c r="K94" i="2"/>
  <c r="J94" i="2"/>
  <c r="I94" i="2"/>
  <c r="H94" i="2"/>
  <c r="G94" i="2"/>
  <c r="E94" i="2"/>
  <c r="D94" i="2"/>
  <c r="C94" i="2"/>
  <c r="B94" i="2"/>
  <c r="A94" i="2"/>
  <c r="K92" i="2"/>
  <c r="J92" i="2"/>
  <c r="I92" i="2"/>
  <c r="H92" i="2"/>
  <c r="G92" i="2"/>
  <c r="F92" i="2"/>
  <c r="D92" i="2"/>
  <c r="C92" i="2"/>
  <c r="B92" i="2"/>
  <c r="A92" i="2"/>
  <c r="K90" i="2"/>
  <c r="J90" i="2"/>
  <c r="I90" i="2"/>
  <c r="H90" i="2"/>
  <c r="G90" i="2"/>
  <c r="F90" i="2"/>
  <c r="E90" i="2"/>
  <c r="C90" i="2"/>
  <c r="B90" i="2"/>
  <c r="A90" i="2"/>
  <c r="K88" i="2"/>
  <c r="J88" i="2"/>
  <c r="I88" i="2"/>
  <c r="H88" i="2"/>
  <c r="G88" i="2"/>
  <c r="F88" i="2"/>
  <c r="E88" i="2"/>
  <c r="D88" i="2"/>
  <c r="B88" i="2"/>
  <c r="A88" i="2"/>
  <c r="K86" i="2"/>
  <c r="J86" i="2"/>
  <c r="I86" i="2"/>
  <c r="H86" i="2"/>
  <c r="G86" i="2"/>
  <c r="F86" i="2"/>
  <c r="E86" i="2"/>
  <c r="D86" i="2"/>
  <c r="C86" i="2"/>
  <c r="A86" i="2"/>
  <c r="K84" i="2"/>
  <c r="J84" i="2"/>
  <c r="I84" i="2"/>
  <c r="H84" i="2"/>
  <c r="G84" i="2"/>
  <c r="F84" i="2"/>
  <c r="E84" i="2"/>
  <c r="D84" i="2"/>
  <c r="C84" i="2"/>
  <c r="B84" i="2"/>
  <c r="A84" i="2"/>
  <c r="I76" i="2"/>
  <c r="H76" i="2"/>
  <c r="F76" i="2"/>
  <c r="E76" i="2"/>
  <c r="D76" i="2"/>
  <c r="C76" i="2"/>
  <c r="B76" i="2"/>
  <c r="A76" i="2"/>
  <c r="J74" i="2"/>
  <c r="H74" i="2"/>
  <c r="F74" i="2"/>
  <c r="E74" i="2"/>
  <c r="D74" i="2"/>
  <c r="C74" i="2"/>
  <c r="B74" i="2"/>
  <c r="A74" i="2"/>
  <c r="J72" i="2"/>
  <c r="I72" i="2"/>
  <c r="F72" i="2"/>
  <c r="E72" i="2"/>
  <c r="D72" i="2"/>
  <c r="C72" i="2"/>
  <c r="B72" i="2"/>
  <c r="A72" i="2"/>
  <c r="A70" i="2"/>
  <c r="J68" i="2"/>
  <c r="I68" i="2"/>
  <c r="H68" i="2"/>
  <c r="E68" i="2"/>
  <c r="D68" i="2"/>
  <c r="C68" i="2"/>
  <c r="B68" i="2"/>
  <c r="A68" i="2"/>
  <c r="J66" i="2"/>
  <c r="I66" i="2"/>
  <c r="H66" i="2"/>
  <c r="F66" i="2"/>
  <c r="D66" i="2"/>
  <c r="C66" i="2"/>
  <c r="B66" i="2"/>
  <c r="A66" i="2"/>
  <c r="J64" i="2"/>
  <c r="I64" i="2"/>
  <c r="H64" i="2"/>
  <c r="F64" i="2"/>
  <c r="E64" i="2"/>
  <c r="C64" i="2"/>
  <c r="B64" i="2"/>
  <c r="A64" i="2"/>
  <c r="J62" i="2"/>
  <c r="I62" i="2"/>
  <c r="H62" i="2"/>
  <c r="F62" i="2"/>
  <c r="E62" i="2"/>
  <c r="D62" i="2"/>
  <c r="B62" i="2"/>
  <c r="A62" i="2"/>
  <c r="J60" i="2"/>
  <c r="I60" i="2"/>
  <c r="H60" i="2"/>
  <c r="F60" i="2"/>
  <c r="E60" i="2"/>
  <c r="D60" i="2"/>
  <c r="C60" i="2"/>
  <c r="A60" i="2"/>
  <c r="J58" i="2"/>
  <c r="I58" i="2"/>
  <c r="H58" i="2"/>
  <c r="G58" i="2"/>
  <c r="F58" i="2"/>
  <c r="E58" i="2"/>
  <c r="D58" i="2"/>
  <c r="C58" i="2"/>
  <c r="B58" i="2"/>
  <c r="A58" i="2"/>
  <c r="I50" i="2"/>
  <c r="H50" i="2"/>
  <c r="G50" i="2"/>
  <c r="F50" i="2"/>
  <c r="E50" i="2"/>
  <c r="D50" i="2"/>
  <c r="B50" i="2"/>
  <c r="A50" i="2"/>
  <c r="J48" i="2"/>
  <c r="H48" i="2"/>
  <c r="G48" i="2"/>
  <c r="F48" i="2"/>
  <c r="E48" i="2"/>
  <c r="D48" i="2"/>
  <c r="B48" i="2"/>
  <c r="A48" i="2"/>
  <c r="J46" i="2"/>
  <c r="I46" i="2"/>
  <c r="G46" i="2"/>
  <c r="F46" i="2"/>
  <c r="E46" i="2"/>
  <c r="D46" i="2"/>
  <c r="B46" i="2"/>
  <c r="A46" i="2"/>
  <c r="J44" i="2"/>
  <c r="I44" i="2"/>
  <c r="H44" i="2"/>
  <c r="F44" i="2"/>
  <c r="E44" i="2"/>
  <c r="D44" i="2"/>
  <c r="B44" i="2"/>
  <c r="A44" i="2"/>
  <c r="J42" i="2"/>
  <c r="I42" i="2"/>
  <c r="H42" i="2"/>
  <c r="G42" i="2"/>
  <c r="E42" i="2"/>
  <c r="D42" i="2"/>
  <c r="B42" i="2"/>
  <c r="A42" i="2"/>
  <c r="J40" i="2"/>
  <c r="I40" i="2"/>
  <c r="H40" i="2"/>
  <c r="G40" i="2"/>
  <c r="F40" i="2"/>
  <c r="D40" i="2"/>
  <c r="B40" i="2"/>
  <c r="A40" i="2"/>
  <c r="J38" i="2"/>
  <c r="I38" i="2"/>
  <c r="H38" i="2"/>
  <c r="G38" i="2"/>
  <c r="F38" i="2"/>
  <c r="E38" i="2"/>
  <c r="B38" i="2"/>
  <c r="A38" i="2"/>
  <c r="A36" i="2"/>
  <c r="J34" i="2"/>
  <c r="I34" i="2"/>
  <c r="H34" i="2"/>
  <c r="G34" i="2"/>
  <c r="F34" i="2"/>
  <c r="E34" i="2"/>
  <c r="D34" i="2"/>
  <c r="A34" i="2"/>
  <c r="J32" i="2"/>
  <c r="I32" i="2"/>
  <c r="H32" i="2"/>
  <c r="G32" i="2"/>
  <c r="F32" i="2"/>
  <c r="E32" i="2"/>
  <c r="D32" i="2"/>
  <c r="B32" i="2"/>
  <c r="A32" i="2"/>
  <c r="I24" i="2"/>
  <c r="H24" i="2"/>
  <c r="G24" i="2"/>
  <c r="F24" i="2"/>
  <c r="E24" i="2"/>
  <c r="D24" i="2"/>
  <c r="C24" i="2"/>
  <c r="B24" i="2"/>
  <c r="A24" i="2"/>
  <c r="J22" i="2"/>
  <c r="H22" i="2"/>
  <c r="G22" i="2"/>
  <c r="F22" i="2"/>
  <c r="E22" i="2"/>
  <c r="D22" i="2"/>
  <c r="C22" i="2"/>
  <c r="B22" i="2"/>
  <c r="A22" i="2"/>
  <c r="J20" i="2"/>
  <c r="I20" i="2"/>
  <c r="G20" i="2"/>
  <c r="F20" i="2"/>
  <c r="E20" i="2"/>
  <c r="D20" i="2"/>
  <c r="C20" i="2"/>
  <c r="B20" i="2"/>
  <c r="A20" i="2"/>
  <c r="J18" i="2"/>
  <c r="I18" i="2"/>
  <c r="H18" i="2"/>
  <c r="F18" i="2"/>
  <c r="E18" i="2"/>
  <c r="D18" i="2"/>
  <c r="C18" i="2"/>
  <c r="B18" i="2"/>
  <c r="A18" i="2"/>
  <c r="J16" i="2"/>
  <c r="I16" i="2"/>
  <c r="H16" i="2"/>
  <c r="G16" i="2"/>
  <c r="E16" i="2"/>
  <c r="D16" i="2"/>
  <c r="C16" i="2"/>
  <c r="B16" i="2"/>
  <c r="A16" i="2"/>
  <c r="J14" i="2"/>
  <c r="I14" i="2"/>
  <c r="H14" i="2"/>
  <c r="G14" i="2"/>
  <c r="F14" i="2"/>
  <c r="D14" i="2"/>
  <c r="C14" i="2"/>
  <c r="B14" i="2"/>
  <c r="A14" i="2"/>
  <c r="J12" i="2"/>
  <c r="I12" i="2"/>
  <c r="H12" i="2"/>
  <c r="G12" i="2"/>
  <c r="F12" i="2"/>
  <c r="E12" i="2"/>
  <c r="C12" i="2"/>
  <c r="B12" i="2"/>
  <c r="A12" i="2"/>
  <c r="J10" i="2"/>
  <c r="I10" i="2"/>
  <c r="H10" i="2"/>
  <c r="G10" i="2"/>
  <c r="F10" i="2"/>
  <c r="E10" i="2"/>
  <c r="D10" i="2"/>
  <c r="B10" i="2"/>
  <c r="A10" i="2"/>
  <c r="J8" i="2"/>
  <c r="I8" i="2"/>
  <c r="H8" i="2"/>
  <c r="G8" i="2"/>
  <c r="F8" i="2"/>
  <c r="E8" i="2"/>
  <c r="D8" i="2"/>
  <c r="C8" i="2"/>
  <c r="A8" i="2"/>
  <c r="J6" i="2"/>
  <c r="I6" i="2"/>
  <c r="H6" i="2"/>
  <c r="G6" i="2"/>
  <c r="F6" i="2"/>
  <c r="E6" i="2"/>
  <c r="D6" i="2"/>
  <c r="C6" i="2"/>
  <c r="B6" i="2"/>
  <c r="C93" i="2" l="1"/>
</calcChain>
</file>

<file path=xl/sharedStrings.xml><?xml version="1.0" encoding="utf-8"?>
<sst xmlns="http://schemas.openxmlformats.org/spreadsheetml/2006/main" count="31740" uniqueCount="722">
  <si>
    <t>Division 1</t>
  </si>
  <si>
    <t>Matches</t>
  </si>
  <si>
    <t>Aces</t>
  </si>
  <si>
    <t>Games</t>
  </si>
  <si>
    <t>Penalty</t>
  </si>
  <si>
    <t>Points /</t>
  </si>
  <si>
    <t>Total</t>
  </si>
  <si>
    <t>Played</t>
  </si>
  <si>
    <t>Won</t>
  </si>
  <si>
    <t>Drawn</t>
  </si>
  <si>
    <t>Lost</t>
  </si>
  <si>
    <t>For</t>
  </si>
  <si>
    <t>Against</t>
  </si>
  <si>
    <t>Points</t>
  </si>
  <si>
    <t>Match</t>
  </si>
  <si>
    <t>Division 2</t>
  </si>
  <si>
    <t>Division 3</t>
  </si>
  <si>
    <t>Division 4</t>
  </si>
  <si>
    <t>Click on the score to view the scorecard (may need to enable 'desktop' view on phones and tablets)</t>
  </si>
  <si>
    <t>Away Team</t>
  </si>
  <si>
    <t>Away Team ► Home Team ▼</t>
  </si>
  <si>
    <t>X</t>
  </si>
  <si>
    <t>Penalties &amp; Notes</t>
  </si>
  <si>
    <t>Date</t>
  </si>
  <si>
    <t>Division</t>
  </si>
  <si>
    <t>Team</t>
  </si>
  <si>
    <t>Reason</t>
  </si>
  <si>
    <t>Rule</t>
  </si>
  <si>
    <t>Penalties</t>
  </si>
  <si>
    <t>Notice : Division 3 - Nomads 2 have withdrawn from the league</t>
  </si>
  <si>
    <t>Notice : Division 2 - Carrington 2 have withdrawn from the league</t>
  </si>
  <si>
    <t>Silver Feather 3</t>
  </si>
  <si>
    <t>Unregistered player - Rosie Jeffrey</t>
  </si>
  <si>
    <t>t (iii)</t>
  </si>
  <si>
    <t>Cheadle Hulme 2</t>
  </si>
  <si>
    <t>Unregistered player - David Hampton</t>
  </si>
  <si>
    <t>Rally 2</t>
  </si>
  <si>
    <t>Unregistered player - N Boothman</t>
  </si>
  <si>
    <t>Disley 1</t>
  </si>
  <si>
    <t>Incomplete date - recorded as 8 November</t>
  </si>
  <si>
    <t>t (ix)</t>
  </si>
  <si>
    <t>GHAP</t>
  </si>
  <si>
    <t>Unregistered player - N Roberts</t>
  </si>
  <si>
    <t>Nettles 3</t>
  </si>
  <si>
    <t>Incomplete team name</t>
  </si>
  <si>
    <t>t (vii)</t>
  </si>
  <si>
    <t>Edgeley 2</t>
  </si>
  <si>
    <t>incomplete team name</t>
  </si>
  <si>
    <t>Un-sporting behaviour</t>
  </si>
  <si>
    <t>n</t>
  </si>
  <si>
    <t>Medlock 1</t>
  </si>
  <si>
    <t>Edgeley 3</t>
  </si>
  <si>
    <t>Unregistered player - E Turner</t>
  </si>
  <si>
    <t>Disley 2</t>
  </si>
  <si>
    <t>t (vi)</t>
  </si>
  <si>
    <t>Blue Triangle 1</t>
  </si>
  <si>
    <t>Disley 3</t>
  </si>
  <si>
    <t>Unregistered player - J Plimmer</t>
  </si>
  <si>
    <t>Yeti 1</t>
  </si>
  <si>
    <t>Ace</t>
  </si>
  <si>
    <t>Unregistered player - Guilaume Lo</t>
  </si>
  <si>
    <t>TGB</t>
  </si>
  <si>
    <t>Late scoresheet</t>
  </si>
  <si>
    <t>Incomplete player name - H Mistry</t>
  </si>
  <si>
    <t>t (iv)</t>
  </si>
  <si>
    <t>Nettles 1</t>
  </si>
  <si>
    <t>Conceded matches - Points will be awarded at the end of the season according to rule Q (iii)</t>
  </si>
  <si>
    <t>Edgeley 3 v Academy</t>
  </si>
  <si>
    <t>Conceded by Academy</t>
  </si>
  <si>
    <t>Forest 3 v Ace</t>
  </si>
  <si>
    <t>Conceded by Ace</t>
  </si>
  <si>
    <t>Silver Feather 2 v Edgeley 3</t>
  </si>
  <si>
    <t>Conceded by Edgeley 3</t>
  </si>
  <si>
    <t>Disley 1 v TGB</t>
  </si>
  <si>
    <t>Conceded by TGB</t>
  </si>
  <si>
    <t>Disley 2 v Blue Triangle 2</t>
  </si>
  <si>
    <t>Conceded by Blue Triangle 2</t>
  </si>
  <si>
    <t>Edgeley 3 v Nettles 3</t>
  </si>
  <si>
    <t>Forest 1</t>
  </si>
  <si>
    <t>Edgeley 1</t>
  </si>
  <si>
    <t>ACE</t>
  </si>
  <si>
    <t>Forest 2</t>
  </si>
  <si>
    <t>Rally 1</t>
  </si>
  <si>
    <t>Forest 3</t>
  </si>
  <si>
    <t>Carrington 1</t>
  </si>
  <si>
    <t>Yeti 2</t>
  </si>
  <si>
    <t>Nomads 1</t>
  </si>
  <si>
    <t>Silver Feather 1</t>
  </si>
  <si>
    <t>Carrington 2</t>
  </si>
  <si>
    <t>Dome</t>
  </si>
  <si>
    <t>Heys</t>
  </si>
  <si>
    <t>Roe Green 2</t>
  </si>
  <si>
    <t>Cheadle Hulme 1</t>
  </si>
  <si>
    <t>Roe Green 1</t>
  </si>
  <si>
    <t>Nomads 2</t>
  </si>
  <si>
    <t>Nettles 2</t>
  </si>
  <si>
    <t>Silver Feather 2</t>
  </si>
  <si>
    <t>Medlock 2</t>
  </si>
  <si>
    <t>Blue Triangle 2</t>
  </si>
  <si>
    <t>Academy</t>
  </si>
  <si>
    <t>13:14 - 21 March 2020</t>
  </si>
  <si>
    <t>Manchester Badminton League 2019 - 20</t>
  </si>
  <si>
    <t>14 - 4</t>
  </si>
  <si>
    <t>7 - 11</t>
  </si>
  <si>
    <t>16 - 2</t>
  </si>
  <si>
    <t>13 - 5</t>
  </si>
  <si>
    <t>5 - 13</t>
  </si>
  <si>
    <t>2 - 16</t>
  </si>
  <si>
    <t>17 - 1</t>
  </si>
  <si>
    <t>1 - 17</t>
  </si>
  <si>
    <t>10 - 8</t>
  </si>
  <si>
    <t>18 - 0</t>
  </si>
  <si>
    <t>15 - 3</t>
  </si>
  <si>
    <t>4 - 14</t>
  </si>
  <si>
    <t>6 - 12</t>
  </si>
  <si>
    <t>12 - 6</t>
  </si>
  <si>
    <t>8 - 10</t>
  </si>
  <si>
    <t>Conceded by</t>
  </si>
  <si>
    <t>3 - 15</t>
  </si>
  <si>
    <t>9 - 9</t>
  </si>
  <si>
    <t>11 - 7</t>
  </si>
  <si>
    <t>0 - 18</t>
  </si>
  <si>
    <t>18:45 - 15 March 2020</t>
  </si>
  <si>
    <t>Division 1 - Man</t>
  </si>
  <si>
    <t>Name</t>
  </si>
  <si>
    <t>Club</t>
  </si>
  <si>
    <t>Games %</t>
  </si>
  <si>
    <t>Aces %</t>
  </si>
  <si>
    <t>Ashkan Mahmoodian</t>
  </si>
  <si>
    <t>Kalesh Kalaimani</t>
  </si>
  <si>
    <t>Kugan Mariappan</t>
  </si>
  <si>
    <t>Richard Ho</t>
  </si>
  <si>
    <t>Thomas Long</t>
  </si>
  <si>
    <t>Ani Palakkal</t>
  </si>
  <si>
    <t>Edgeley</t>
  </si>
  <si>
    <t>Chris Bellis</t>
  </si>
  <si>
    <t>James Kee</t>
  </si>
  <si>
    <t>Matt Riley</t>
  </si>
  <si>
    <t>Neil Bhabuta</t>
  </si>
  <si>
    <t>Pete Taylor</t>
  </si>
  <si>
    <t>Richard Jakeman</t>
  </si>
  <si>
    <t>Rob Skirvin</t>
  </si>
  <si>
    <t>Suresh Kumar</t>
  </si>
  <si>
    <t>David Edgar</t>
  </si>
  <si>
    <t>Forest</t>
  </si>
  <si>
    <t>Duncan Hurlstone</t>
  </si>
  <si>
    <t>Edwin Mak</t>
  </si>
  <si>
    <t>Greg Harding</t>
  </si>
  <si>
    <t>Greg Mooney</t>
  </si>
  <si>
    <t>Jake White</t>
  </si>
  <si>
    <t>Keith Cuncarr</t>
  </si>
  <si>
    <t>Kerry Kirkwood</t>
  </si>
  <si>
    <t>Major Khan</t>
  </si>
  <si>
    <t>Muhammad Arfat</t>
  </si>
  <si>
    <t>Peter Gartside</t>
  </si>
  <si>
    <t>Raj Bommanapally</t>
  </si>
  <si>
    <t>Tom France</t>
  </si>
  <si>
    <t>Adam Wilman</t>
  </si>
  <si>
    <t>Andy McManus</t>
  </si>
  <si>
    <t>David Li</t>
  </si>
  <si>
    <t>Mark Penswick</t>
  </si>
  <si>
    <t>Mian Malik</t>
  </si>
  <si>
    <t>Saif Choudhury</t>
  </si>
  <si>
    <t>Tom Huggon</t>
  </si>
  <si>
    <t>Daniel Otto</t>
  </si>
  <si>
    <t>Rally</t>
  </si>
  <si>
    <t>David Jackson</t>
  </si>
  <si>
    <t>Farooq Nazir</t>
  </si>
  <si>
    <t>Mark Smith</t>
  </si>
  <si>
    <t>Clint Gibbs</t>
  </si>
  <si>
    <t>Yeti</t>
  </si>
  <si>
    <t>David Saunders</t>
  </si>
  <si>
    <t>Jason Selvin</t>
  </si>
  <si>
    <t>Phil Worthington</t>
  </si>
  <si>
    <t>Division 1 - Lady</t>
  </si>
  <si>
    <t>Alice Xu</t>
  </si>
  <si>
    <t>Ashleigh Quek</t>
  </si>
  <si>
    <t>Megan Ward</t>
  </si>
  <si>
    <t>Sylvia Chiu</t>
  </si>
  <si>
    <t>Wendy Shen</t>
  </si>
  <si>
    <t>Annabelle Bellis</t>
  </si>
  <si>
    <t>Charlotte Forbes</t>
  </si>
  <si>
    <t>Emma Hillesdon</t>
  </si>
  <si>
    <t>Emma Newman</t>
  </si>
  <si>
    <t>Kate Holland</t>
  </si>
  <si>
    <t>Katie Forbes</t>
  </si>
  <si>
    <t>Lisa Edgar</t>
  </si>
  <si>
    <t>Mona Bhabuta</t>
  </si>
  <si>
    <t>Annya Sekula</t>
  </si>
  <si>
    <t>Claire Higgs</t>
  </si>
  <si>
    <t>Emily Stapley</t>
  </si>
  <si>
    <t>Emma Higgs</t>
  </si>
  <si>
    <t>Janette Owen</t>
  </si>
  <si>
    <t>Janine Hickie</t>
  </si>
  <si>
    <t>Kath Melling</t>
  </si>
  <si>
    <t>Lesley Fryer</t>
  </si>
  <si>
    <t>Lindsay Thomas</t>
  </si>
  <si>
    <t>Paula Chandler</t>
  </si>
  <si>
    <t>Rae Lamour</t>
  </si>
  <si>
    <t>Abbie Smith</t>
  </si>
  <si>
    <t>Christina Constantinou</t>
  </si>
  <si>
    <t>Nicola Roberts</t>
  </si>
  <si>
    <t>Sandra Jackson</t>
  </si>
  <si>
    <t>Sharon Mulholland</t>
  </si>
  <si>
    <t>Ursula Norman</t>
  </si>
  <si>
    <t>Alice Cooper</t>
  </si>
  <si>
    <t>Alison Bowden</t>
  </si>
  <si>
    <t>Eliza Condrea</t>
  </si>
  <si>
    <t>Jill Jackson</t>
  </si>
  <si>
    <t>Kay Wilkinson</t>
  </si>
  <si>
    <t>Choi Davidson</t>
  </si>
  <si>
    <t>Debbie Joyce</t>
  </si>
  <si>
    <t>Grace Krzempek</t>
  </si>
  <si>
    <t>Kerrie Lawler</t>
  </si>
  <si>
    <t>Nicola Mcmanus</t>
  </si>
  <si>
    <t>Division 1 - Mens</t>
  </si>
  <si>
    <t>Man</t>
  </si>
  <si>
    <t>Division 1 - Ladies</t>
  </si>
  <si>
    <t>Lady</t>
  </si>
  <si>
    <t>Division 1 - Mixed</t>
  </si>
  <si>
    <t>Division 2 - Man</t>
  </si>
  <si>
    <t>Joe Cassidy</t>
  </si>
  <si>
    <t>Carrington</t>
  </si>
  <si>
    <t>Mike Hughes</t>
  </si>
  <si>
    <t>Paul Healy</t>
  </si>
  <si>
    <t>Rezza Ghavanti</t>
  </si>
  <si>
    <t>Scott Jamieson</t>
  </si>
  <si>
    <t>Andy Gibbons</t>
  </si>
  <si>
    <t>Disley</t>
  </si>
  <si>
    <t>Dave Standring</t>
  </si>
  <si>
    <t>Elias Fernandes</t>
  </si>
  <si>
    <t>Karl Cramp</t>
  </si>
  <si>
    <t>Martin Sykes-Jones</t>
  </si>
  <si>
    <t>Paul Hutchinson</t>
  </si>
  <si>
    <t>Roy Hinchcliffe</t>
  </si>
  <si>
    <t>Joe Cipolla</t>
  </si>
  <si>
    <t>Medlock</t>
  </si>
  <si>
    <t>Phil Parker</t>
  </si>
  <si>
    <t>Wes Clayton</t>
  </si>
  <si>
    <t>Alex Colledge</t>
  </si>
  <si>
    <t>Nettles</t>
  </si>
  <si>
    <t>Luke Barnes</t>
  </si>
  <si>
    <t>Oliver Cooper</t>
  </si>
  <si>
    <t>Reece Killworth</t>
  </si>
  <si>
    <t>Richard Felton</t>
  </si>
  <si>
    <t>Alex Smith</t>
  </si>
  <si>
    <t>Nomads</t>
  </si>
  <si>
    <t>Daniel White</t>
  </si>
  <si>
    <t>Steve Lambert</t>
  </si>
  <si>
    <t>Wayne Cunningham</t>
  </si>
  <si>
    <t>Guy Mullarkey</t>
  </si>
  <si>
    <t>Silver Feather</t>
  </si>
  <si>
    <t>Henry Noorveriandi</t>
  </si>
  <si>
    <t>Jash Josson</t>
  </si>
  <si>
    <t>Pir Umar Shah</t>
  </si>
  <si>
    <t>Evan Mo</t>
  </si>
  <si>
    <t>Ji Qiao</t>
  </si>
  <si>
    <t>Neekee Khoo</t>
  </si>
  <si>
    <t>Robbie Liu</t>
  </si>
  <si>
    <t>Aaron Owen</t>
  </si>
  <si>
    <t>Anthony Boughton</t>
  </si>
  <si>
    <t>Chris Wray</t>
  </si>
  <si>
    <t>Nick Ingham</t>
  </si>
  <si>
    <t>Remo Datta</t>
  </si>
  <si>
    <t>Division 2 - Lady</t>
  </si>
  <si>
    <t>Amy Horwell</t>
  </si>
  <si>
    <t>Katy Boyes</t>
  </si>
  <si>
    <t>Rosalind Brandt</t>
  </si>
  <si>
    <t>Sally White</t>
  </si>
  <si>
    <t>Alana McCurry</t>
  </si>
  <si>
    <t>Alison Cosadinos</t>
  </si>
  <si>
    <t>Anna Wiza</t>
  </si>
  <si>
    <t>Jeab Krachangchit</t>
  </si>
  <si>
    <t>Sue Crompton</t>
  </si>
  <si>
    <t>Toni Spencer</t>
  </si>
  <si>
    <t>Yvonne Balfour</t>
  </si>
  <si>
    <t>Anjna Mistry</t>
  </si>
  <si>
    <t>Hema Mistry</t>
  </si>
  <si>
    <t>Katie Donegan</t>
  </si>
  <si>
    <t>Katy Benson</t>
  </si>
  <si>
    <t>Rachel Taylor</t>
  </si>
  <si>
    <t>Emma Wilkinson</t>
  </si>
  <si>
    <t>Heather Callaghan</t>
  </si>
  <si>
    <t>Katie Barnes</t>
  </si>
  <si>
    <t>Stephanie Wyatt</t>
  </si>
  <si>
    <t>Alison Dickson</t>
  </si>
  <si>
    <t>Anna Maher</t>
  </si>
  <si>
    <t>Diane Reid</t>
  </si>
  <si>
    <t>Ellie Harper</t>
  </si>
  <si>
    <t>Sally Dowgill</t>
  </si>
  <si>
    <t>Vicky McDowell</t>
  </si>
  <si>
    <t>Celia Chai</t>
  </si>
  <si>
    <t>Julie Chen</t>
  </si>
  <si>
    <t>Karen Woo</t>
  </si>
  <si>
    <t>Li Mi Sue</t>
  </si>
  <si>
    <t>Avril Sloane</t>
  </si>
  <si>
    <t>Rahna Riley</t>
  </si>
  <si>
    <t>Suzanne Drury</t>
  </si>
  <si>
    <t>Division 2 - Mens</t>
  </si>
  <si>
    <t>Division 2 - Ladies</t>
  </si>
  <si>
    <t>Division 2 - Mixed</t>
  </si>
  <si>
    <t>Division 3 - Man</t>
  </si>
  <si>
    <t>Clive Meakin</t>
  </si>
  <si>
    <t>Blue Triangle</t>
  </si>
  <si>
    <t>Dan Littler</t>
  </si>
  <si>
    <t>David Dootson</t>
  </si>
  <si>
    <t>Nishant Omar</t>
  </si>
  <si>
    <t>Wahab Siddiqui</t>
  </si>
  <si>
    <t>Chris Norris</t>
  </si>
  <si>
    <t>Cheadle Hulme</t>
  </si>
  <si>
    <t>Doug Grant</t>
  </si>
  <si>
    <t>Jason Hanford</t>
  </si>
  <si>
    <t>Rob Wyles</t>
  </si>
  <si>
    <t>Gary Worsley</t>
  </si>
  <si>
    <t>Julian Cherryman</t>
  </si>
  <si>
    <t>Nathan Marshall</t>
  </si>
  <si>
    <t>Alec Rispin</t>
  </si>
  <si>
    <t>Glynn Roberts</t>
  </si>
  <si>
    <t>Oliver Metcalfe</t>
  </si>
  <si>
    <t>Stuart McCracken</t>
  </si>
  <si>
    <t>Adam Carney</t>
  </si>
  <si>
    <t>Danny Allen</t>
  </si>
  <si>
    <t>Franklin Chow</t>
  </si>
  <si>
    <t>Lee Carroll</t>
  </si>
  <si>
    <t>Tim Kitson</t>
  </si>
  <si>
    <t>Andrew Capewell</t>
  </si>
  <si>
    <t>Dale Bramall</t>
  </si>
  <si>
    <t>Jamie Stott</t>
  </si>
  <si>
    <t>Peter Redfern</t>
  </si>
  <si>
    <t>Stuart Turner</t>
  </si>
  <si>
    <t>Adam Bennett</t>
  </si>
  <si>
    <t>Roe Green</t>
  </si>
  <si>
    <t>Andy Birch</t>
  </si>
  <si>
    <t>Arun Ganesan</t>
  </si>
  <si>
    <t>Declan Crompton</t>
  </si>
  <si>
    <t>Mark Feriss</t>
  </si>
  <si>
    <t>Mark Watts</t>
  </si>
  <si>
    <t>Ralph Johnson</t>
  </si>
  <si>
    <t>Sam Black</t>
  </si>
  <si>
    <t>Shaun Chadwick</t>
  </si>
  <si>
    <t>Tony Carlisle</t>
  </si>
  <si>
    <t>Division 3 - Lady</t>
  </si>
  <si>
    <t>Cara Taylor</t>
  </si>
  <si>
    <t>Dawn Graham</t>
  </si>
  <si>
    <t>Frances Davies</t>
  </si>
  <si>
    <t>Helen Yates,</t>
  </si>
  <si>
    <t>Joyce Burke-Davies</t>
  </si>
  <si>
    <t>Katie Diss</t>
  </si>
  <si>
    <t>Claire Norbury</t>
  </si>
  <si>
    <t>Janine Lancashire</t>
  </si>
  <si>
    <t>Lorna Beacock</t>
  </si>
  <si>
    <t>Anna Cherryman</t>
  </si>
  <si>
    <t>Clair DeWeever</t>
  </si>
  <si>
    <t>Jill Salt</t>
  </si>
  <si>
    <t>Natalie Clemmitt</t>
  </si>
  <si>
    <t>Jess Wiseman</t>
  </si>
  <si>
    <t>Louise Thompson</t>
  </si>
  <si>
    <t>Louise Wildgoose</t>
  </si>
  <si>
    <t>Nancy Heatley</t>
  </si>
  <si>
    <t>Pauline Dunphy</t>
  </si>
  <si>
    <t>Alison Pollock</t>
  </si>
  <si>
    <t>Georgina Haigh</t>
  </si>
  <si>
    <t>Jan Whalen</t>
  </si>
  <si>
    <t>Kate Simmons</t>
  </si>
  <si>
    <t>Eleanor Penning</t>
  </si>
  <si>
    <t>Jo Harvie</t>
  </si>
  <si>
    <t>Lesley Beale</t>
  </si>
  <si>
    <t>Marion Isaacs</t>
  </si>
  <si>
    <t>Miyah Warden</t>
  </si>
  <si>
    <t>N Boothman</t>
  </si>
  <si>
    <t>Andrea McCabe</t>
  </si>
  <si>
    <t>Charlie Durrington</t>
  </si>
  <si>
    <t>Christina Manning</t>
  </si>
  <si>
    <t>Hayley Mctear</t>
  </si>
  <si>
    <t>Jannine Mannion</t>
  </si>
  <si>
    <t>Jenny Green</t>
  </si>
  <si>
    <t>Karen Hodgin</t>
  </si>
  <si>
    <t>Mig Barrett</t>
  </si>
  <si>
    <t>Wendy Jones</t>
  </si>
  <si>
    <t>Division 3 - Mens</t>
  </si>
  <si>
    <t>Division 3 - Ladies</t>
  </si>
  <si>
    <t>Division 3 - Mixed</t>
  </si>
  <si>
    <t>Division 4 - Man</t>
  </si>
  <si>
    <t>Josh Perry</t>
  </si>
  <si>
    <t>Michael Leung</t>
  </si>
  <si>
    <t>Neo Yip</t>
  </si>
  <si>
    <t>Raj Marni</t>
  </si>
  <si>
    <t>Rob Nico</t>
  </si>
  <si>
    <t>Sunny Singh</t>
  </si>
  <si>
    <t>Alexander Mitrofanov</t>
  </si>
  <si>
    <t>Ben Boardwell</t>
  </si>
  <si>
    <t>Mark Nugent</t>
  </si>
  <si>
    <t>Alan Swain</t>
  </si>
  <si>
    <t>David Hampson</t>
  </si>
  <si>
    <t>Alex Barton</t>
  </si>
  <si>
    <t>Anthony Garwood</t>
  </si>
  <si>
    <t>Jon Paul</t>
  </si>
  <si>
    <t>Nigel Spencer</t>
  </si>
  <si>
    <t>Rob Dixon</t>
  </si>
  <si>
    <t>Tom Screen</t>
  </si>
  <si>
    <t>Howard Keefe</t>
  </si>
  <si>
    <t>John Turner</t>
  </si>
  <si>
    <t>Richard Kennon</t>
  </si>
  <si>
    <t>Gary Combs</t>
  </si>
  <si>
    <t>Iain Sykes</t>
  </si>
  <si>
    <t>Kirin Mistry</t>
  </si>
  <si>
    <t>Michael Ren</t>
  </si>
  <si>
    <t>Tom Howe</t>
  </si>
  <si>
    <t>Torsten Bauzsus</t>
  </si>
  <si>
    <t>David Law</t>
  </si>
  <si>
    <t>Ian Evans</t>
  </si>
  <si>
    <t>James Pickering</t>
  </si>
  <si>
    <t>Kam Li</t>
  </si>
  <si>
    <t>Mark Lucas</t>
  </si>
  <si>
    <t>Paul Dewey</t>
  </si>
  <si>
    <t>Tom Sou</t>
  </si>
  <si>
    <t>Adi Unnithan</t>
  </si>
  <si>
    <t>Hujin Yin</t>
  </si>
  <si>
    <t>Kai Wong</t>
  </si>
  <si>
    <t>Paul Mo</t>
  </si>
  <si>
    <t>Pete Howe</t>
  </si>
  <si>
    <t>Phil Reid</t>
  </si>
  <si>
    <t>Simon Freeman</t>
  </si>
  <si>
    <t>Division 4 - Lady</t>
  </si>
  <si>
    <t>Christina Davidson</t>
  </si>
  <si>
    <t>Fandy Chang</t>
  </si>
  <si>
    <t>Joyce Loh</t>
  </si>
  <si>
    <t>Leyuan Bao</t>
  </si>
  <si>
    <t>Rosie Tien</t>
  </si>
  <si>
    <t>Sabrina Tian</t>
  </si>
  <si>
    <t>Sophie Dean</t>
  </si>
  <si>
    <t>Vanesaa Lam</t>
  </si>
  <si>
    <t>Jill Yates</t>
  </si>
  <si>
    <t>Karen Walkden</t>
  </si>
  <si>
    <t>Anne Norbury</t>
  </si>
  <si>
    <t>Carolyn Murphy</t>
  </si>
  <si>
    <t>Della Brown</t>
  </si>
  <si>
    <t>Jane Marsh</t>
  </si>
  <si>
    <t>Leanne Turner</t>
  </si>
  <si>
    <t>Louise Wright</t>
  </si>
  <si>
    <t>Gina Brownsword</t>
  </si>
  <si>
    <t>Rachel Booth (Ward)</t>
  </si>
  <si>
    <t>Vicki Marshall</t>
  </si>
  <si>
    <t>Ann Connors</t>
  </si>
  <si>
    <t>Emily Turner</t>
  </si>
  <si>
    <t>Helen Makin</t>
  </si>
  <si>
    <t>Kath Gwyther</t>
  </si>
  <si>
    <t>Marlyn Harding</t>
  </si>
  <si>
    <t>Ruth Hayden</t>
  </si>
  <si>
    <t>Gillian Lonergan</t>
  </si>
  <si>
    <t>Henna Mistry</t>
  </si>
  <si>
    <t>Mia Mistry</t>
  </si>
  <si>
    <t>Sue Thrower</t>
  </si>
  <si>
    <t>Tanja Jager</t>
  </si>
  <si>
    <t>Alison Williams</t>
  </si>
  <si>
    <t>Carole Mills-Boyce</t>
  </si>
  <si>
    <t>Cindy David</t>
  </si>
  <si>
    <t>Glenis Hoskins</t>
  </si>
  <si>
    <t>Michelle Barraclough</t>
  </si>
  <si>
    <t>Rona Daniels</t>
  </si>
  <si>
    <t>Wing Sze Yuen</t>
  </si>
  <si>
    <t>Ann Lam</t>
  </si>
  <si>
    <t>Anne Egerton</t>
  </si>
  <si>
    <t>Anusha Gajanan</t>
  </si>
  <si>
    <t>Clara Song</t>
  </si>
  <si>
    <t>Elaine Bagley</t>
  </si>
  <si>
    <t>Isha Agarwal</t>
  </si>
  <si>
    <t>Jackie Beales</t>
  </si>
  <si>
    <t>Mary Snowden</t>
  </si>
  <si>
    <t>Rosie Jeffrey</t>
  </si>
  <si>
    <t>Division 4 - Mens</t>
  </si>
  <si>
    <t>Division 4 - Ladies</t>
  </si>
  <si>
    <t>Division 4 - Mixed</t>
  </si>
  <si>
    <t>Division 2 Score Sheets</t>
  </si>
  <si>
    <t>DIV</t>
  </si>
  <si>
    <t>HOME</t>
  </si>
  <si>
    <t>AWAY</t>
  </si>
  <si>
    <t>◄ 'X' IF BC ARE SWAPPED</t>
  </si>
  <si>
    <t xml:space="preserve"> </t>
  </si>
  <si>
    <t>A</t>
  </si>
  <si>
    <t>MEN</t>
  </si>
  <si>
    <t>B</t>
  </si>
  <si>
    <t>C</t>
  </si>
  <si>
    <t>LADIES</t>
  </si>
  <si>
    <t>GAME 1 POINTS</t>
  </si>
  <si>
    <t>GAME 2 POINTS</t>
  </si>
  <si>
    <t>GAMES</t>
  </si>
  <si>
    <t>MENS A &amp; B</t>
  </si>
  <si>
    <t>LADIES A &amp; B</t>
  </si>
  <si>
    <t>MENS A &amp; C</t>
  </si>
  <si>
    <t>LADIES A &amp; C</t>
  </si>
  <si>
    <t>MIXED B v B</t>
  </si>
  <si>
    <t>MIXED C v C</t>
  </si>
  <si>
    <t>MIXED A v A</t>
  </si>
  <si>
    <t>MIXED B v C</t>
  </si>
  <si>
    <t>MIXED C v B</t>
  </si>
  <si>
    <t>WINNERS</t>
  </si>
  <si>
    <t>Division 3 Score Sheets</t>
  </si>
  <si>
    <t>Division 4 Score Sheets</t>
  </si>
  <si>
    <t>Adam Hill</t>
  </si>
  <si>
    <t>Annabel Hong</t>
  </si>
  <si>
    <t>Vivan Cheng</t>
  </si>
  <si>
    <t>Ani Phong</t>
  </si>
  <si>
    <t>Stephanie Rowarth</t>
  </si>
  <si>
    <t>Rory Farwell</t>
  </si>
  <si>
    <t>Guilaume Lo</t>
  </si>
  <si>
    <t>June Loh</t>
  </si>
  <si>
    <t>00 January 1900</t>
  </si>
  <si>
    <t>Rob Metcalfe</t>
  </si>
  <si>
    <t>Dom Ashton</t>
  </si>
  <si>
    <t>Cat McKinlay</t>
  </si>
  <si>
    <t>Jennifer Rigby</t>
  </si>
  <si>
    <t>Rachel Flood (Marsh)</t>
  </si>
  <si>
    <t>James Lin</t>
  </si>
  <si>
    <t>Michael Simmons</t>
  </si>
  <si>
    <t>Freya Webb</t>
  </si>
  <si>
    <t>Mick Jacombs</t>
  </si>
  <si>
    <t>Thomas Sheat</t>
  </si>
  <si>
    <t>Paul Baker</t>
  </si>
  <si>
    <t>Yiyi Xie</t>
  </si>
  <si>
    <t>Katie Bennett</t>
  </si>
  <si>
    <t>Hannah Wilkie</t>
  </si>
  <si>
    <t>Lisa Marchant</t>
  </si>
  <si>
    <t>David Hunter</t>
  </si>
  <si>
    <t>###############################################################################################################################################################################################################################################################</t>
  </si>
  <si>
    <t>Robyn Hayson</t>
  </si>
  <si>
    <t>Lauren Muddiman</t>
  </si>
  <si>
    <t>Evelyn Lim</t>
  </si>
  <si>
    <t>Amir Jabbar</t>
  </si>
  <si>
    <t>DRAW</t>
  </si>
  <si>
    <t>Susan Forbes</t>
  </si>
  <si>
    <t>Matthew France</t>
  </si>
  <si>
    <t>Angela Lister</t>
  </si>
  <si>
    <t>Lucy Ault</t>
  </si>
  <si>
    <t>Chris Wright</t>
  </si>
  <si>
    <t>Jen Sloanne</t>
  </si>
  <si>
    <t>Zhe Wang</t>
  </si>
  <si>
    <t>Darren Gilberthorpe</t>
  </si>
  <si>
    <t>Nan Zhang</t>
  </si>
  <si>
    <t>Mary Whitle</t>
  </si>
  <si>
    <t>Arif Khan</t>
  </si>
  <si>
    <t>Lee Sherratt</t>
  </si>
  <si>
    <t>Adbdul Rehman</t>
  </si>
  <si>
    <t>Aisling Reid</t>
  </si>
  <si>
    <t>Gemma Horan-Peek</t>
  </si>
  <si>
    <t>Paul Balfour</t>
  </si>
  <si>
    <t>Katie Mitchell</t>
  </si>
  <si>
    <t>Wai Yan Loh</t>
  </si>
  <si>
    <t>Hannah Stringer</t>
  </si>
  <si>
    <t>Derek Kennedy</t>
  </si>
  <si>
    <t>Michael Xie</t>
  </si>
  <si>
    <t>Nina Cory</t>
  </si>
  <si>
    <t>Masaki Yokota</t>
  </si>
  <si>
    <t>Jodi Davidson</t>
  </si>
  <si>
    <t>Lee Ellison</t>
  </si>
  <si>
    <t>Sarah Parker</t>
  </si>
  <si>
    <t>Zayn Abass Shah</t>
  </si>
  <si>
    <t>Dawn Yuen</t>
  </si>
  <si>
    <t>Gary Hamer</t>
  </si>
  <si>
    <t>Sai Mandava</t>
  </si>
  <si>
    <t>Matt Crawford</t>
  </si>
  <si>
    <t>Alison Muddiman</t>
  </si>
  <si>
    <t>Chris Birch</t>
  </si>
  <si>
    <t>Tony Mooney</t>
  </si>
  <si>
    <t>Phil Park</t>
  </si>
  <si>
    <t>Angela Mcnulty</t>
  </si>
  <si>
    <t>Holly Simonds</t>
  </si>
  <si>
    <t>Usman Aslam</t>
  </si>
  <si>
    <t>Rob Wilcox</t>
  </si>
  <si>
    <t>David Pusey</t>
  </si>
  <si>
    <t>Roy Satyendra</t>
  </si>
  <si>
    <t>Helen Charlesworth</t>
  </si>
  <si>
    <t>Jenny Hirst</t>
  </si>
  <si>
    <t>Kenny Lo</t>
  </si>
  <si>
    <t>Roshan Jahangir</t>
  </si>
  <si>
    <t>Farshad Arvin</t>
  </si>
  <si>
    <t>Steve Kitchen</t>
  </si>
  <si>
    <t>Susan Walsh</t>
  </si>
  <si>
    <t>Faisal Iftikhar (Butt)</t>
  </si>
  <si>
    <t>Jahangir Hussain</t>
  </si>
  <si>
    <t>Elaine Wood</t>
  </si>
  <si>
    <t>Gerald Creasey</t>
  </si>
  <si>
    <t>Beckar Al-Faraj</t>
  </si>
  <si>
    <t>Vicky Sumner</t>
  </si>
  <si>
    <t>Luca Fitzpatrick </t>
  </si>
  <si>
    <t>Geoff Lilleyman</t>
  </si>
  <si>
    <t>Rebekah Singleton</t>
  </si>
  <si>
    <t>Khalid Bostan</t>
  </si>
  <si>
    <t>Jane Jackson</t>
  </si>
  <si>
    <t>Joan Plimmer</t>
  </si>
  <si>
    <t>Brenda Jackson</t>
  </si>
  <si>
    <t>Aneiron Ankers</t>
  </si>
  <si>
    <t>Sohail Shaukat</t>
  </si>
  <si>
    <t>Thomas Grubert</t>
  </si>
  <si>
    <t>Division 1 Score Sheets</t>
  </si>
  <si>
    <t>Manchester Badminton League 2019 - 20 (up to 21 March 2020)</t>
  </si>
  <si>
    <t>#'Division 1 Scorecards'!</t>
  </si>
  <si>
    <t>#'Division 2 Scorecards'!</t>
  </si>
  <si>
    <t>#'Division 3 Scorecards'!</t>
  </si>
  <si>
    <t>#'Division 4 Scorecards'!</t>
  </si>
  <si>
    <t>Individuals</t>
  </si>
  <si>
    <t>Updated - 21 March 2020</t>
  </si>
  <si>
    <t>Event</t>
  </si>
  <si>
    <t>Aces%</t>
  </si>
  <si>
    <t>Div4</t>
  </si>
  <si>
    <t>Ladies</t>
  </si>
  <si>
    <t>Mens</t>
  </si>
  <si>
    <t>Div1</t>
  </si>
  <si>
    <t xml:space="preserve">Michelle Barraclough </t>
  </si>
  <si>
    <t xml:space="preserve">Richard Felton </t>
  </si>
  <si>
    <t xml:space="preserve">Glynn Roberts </t>
  </si>
  <si>
    <t>Div3</t>
  </si>
  <si>
    <t>Div2</t>
  </si>
  <si>
    <t xml:space="preserve">Karen Hodgin </t>
  </si>
  <si>
    <t xml:space="preserve">Lee Carroll </t>
  </si>
  <si>
    <t xml:space="preserve">Louise Thompson </t>
  </si>
  <si>
    <t xml:space="preserve">Pauline Dunphy </t>
  </si>
  <si>
    <t xml:space="preserve">Hayley Mctear </t>
  </si>
  <si>
    <t xml:space="preserve">Jannine Mannion </t>
  </si>
  <si>
    <t xml:space="preserve">Declan Crompton </t>
  </si>
  <si>
    <t xml:space="preserve">Carole Mills-Boyce </t>
  </si>
  <si>
    <t xml:space="preserve">Louise Wildgoose </t>
  </si>
  <si>
    <t xml:space="preserve">Luke Barnes </t>
  </si>
  <si>
    <t xml:space="preserve">Charlie Durrington </t>
  </si>
  <si>
    <t xml:space="preserve">Alison Williams </t>
  </si>
  <si>
    <t xml:space="preserve">Steve Lambert </t>
  </si>
  <si>
    <t xml:space="preserve">Shaun Chadwick </t>
  </si>
  <si>
    <t xml:space="preserve">Nicola Mcmanus </t>
  </si>
  <si>
    <t>Doubles</t>
  </si>
  <si>
    <t>Player 1</t>
  </si>
  <si>
    <t>Player 2</t>
  </si>
  <si>
    <t>Mixed</t>
  </si>
  <si>
    <t>Carrington 2 (withdrawn)</t>
  </si>
  <si>
    <t>Nomads 2 (withdrawn)</t>
  </si>
  <si>
    <t>eo</t>
  </si>
  <si>
    <t>Manchester Badminton League 2019 - 20 (Covid-19 Adjusted)</t>
  </si>
  <si>
    <t/>
  </si>
  <si>
    <t>*</t>
  </si>
  <si>
    <t>Covid-19</t>
  </si>
  <si>
    <t>Conceded</t>
  </si>
  <si>
    <t>Games /</t>
  </si>
  <si>
    <t>9.75 - 8.25</t>
  </si>
  <si>
    <t>14.63 - 3.37</t>
  </si>
  <si>
    <t>12.19 - 5.81</t>
  </si>
  <si>
    <t>11.62 - 6.38</t>
  </si>
  <si>
    <t>8.64 - 9.36</t>
  </si>
  <si>
    <t>10.56 - 7.44</t>
  </si>
  <si>
    <t>13.63 - 4.37</t>
  </si>
  <si>
    <t>12.35 - 5.65</t>
  </si>
  <si>
    <t>10.00 - 0.00</t>
  </si>
  <si>
    <t>6.23 - 11.77</t>
  </si>
  <si>
    <t>6.30 - 11.70</t>
  </si>
  <si>
    <t>2.00 - 16.00</t>
  </si>
  <si>
    <t>8.47 - 9.53</t>
  </si>
  <si>
    <t>7.56 - 10.44</t>
  </si>
  <si>
    <t>9.90 - 8.10</t>
  </si>
  <si>
    <t>8.19 - 9.81</t>
  </si>
  <si>
    <t>10.75 - 7.25</t>
  </si>
  <si>
    <t>10.96 - 7.04</t>
  </si>
  <si>
    <t>12.50 - 5.50</t>
  </si>
  <si>
    <t>12.82 - 5.18</t>
  </si>
  <si>
    <t>14.33 - 0.00</t>
  </si>
  <si>
    <t>9.28 - 8.72</t>
  </si>
  <si>
    <t>13.00 - 5.00</t>
  </si>
  <si>
    <t>10.78 - 7.22</t>
  </si>
  <si>
    <t>9.26 - 8.74</t>
  </si>
  <si>
    <t>4.00 - 14.00</t>
  </si>
  <si>
    <t>11.13 - 6.87</t>
  </si>
  <si>
    <t>9.27 - 8.73</t>
  </si>
  <si>
    <t>10.71 - 7.29</t>
  </si>
  <si>
    <t>9.71 - 8.29</t>
  </si>
  <si>
    <t>11.11 - 6.89</t>
  </si>
  <si>
    <t>10.54 - 7.46</t>
  </si>
  <si>
    <t>9.97 - 8.03</t>
  </si>
  <si>
    <t>8.84 - 9.16</t>
  </si>
  <si>
    <t>8.16 - 9.84</t>
  </si>
  <si>
    <t>9.15 - 8.85</t>
  </si>
  <si>
    <t>9.21 - 8.79</t>
  </si>
  <si>
    <t>11.68 - 6.32</t>
  </si>
  <si>
    <t>11.08 - 6.92</t>
  </si>
  <si>
    <t>11.16 - 6.84</t>
  </si>
  <si>
    <t>12.33 - 5.67</t>
  </si>
  <si>
    <t>11.02 - 6.98</t>
  </si>
  <si>
    <t>7.00 - 11.00</t>
  </si>
  <si>
    <t>10.30 - 7.70</t>
  </si>
  <si>
    <t>8.50 - 9.50</t>
  </si>
  <si>
    <t>9.95 - 8.05</t>
  </si>
  <si>
    <t>7.12 - 10.88</t>
  </si>
  <si>
    <t>8.53 - 9.47</t>
  </si>
  <si>
    <t>13.68 - 4.32</t>
  </si>
  <si>
    <t>10.79 - 7.21</t>
  </si>
  <si>
    <t>12.90 - 5.10</t>
  </si>
  <si>
    <t>9.12 - 8.88</t>
  </si>
  <si>
    <t>11.84 - 6.16</t>
  </si>
  <si>
    <t>11.65 - 6.35</t>
  </si>
  <si>
    <t>7.75 - 10.25</t>
  </si>
  <si>
    <t>7.39 - 10.61</t>
  </si>
  <si>
    <t>9.45 - 8.55</t>
  </si>
  <si>
    <t>11.82 - 6.18</t>
  </si>
  <si>
    <t>14.56 - 3.44</t>
  </si>
  <si>
    <t>13.73 - 4.27</t>
  </si>
  <si>
    <t>11.43 - 6.57</t>
  </si>
  <si>
    <t>9.51 - 8.49</t>
  </si>
  <si>
    <t>10.92 - 0.00</t>
  </si>
  <si>
    <t>10.72 - 7.28</t>
  </si>
  <si>
    <t>12.87 - 5.13</t>
  </si>
  <si>
    <t>9.09 - 8.91</t>
  </si>
  <si>
    <t>11.48 - 6.52</t>
  </si>
  <si>
    <t>10.70 - 7.30</t>
  </si>
  <si>
    <t>COVID-19 Ranking Calculation with Home Advantage Bias for unplayed matches</t>
  </si>
  <si>
    <t>Match score is based on individual teams end of season games per match average * home or away bias rating</t>
  </si>
  <si>
    <t>Home advantage bias rating based on previous 7 years results is 1.13 points</t>
  </si>
  <si>
    <t>Away bias rating based on previous 7 years results is 0.88 points</t>
  </si>
  <si>
    <t>As the total number of points cannot be more than 18, points are therefore calculated proportionally to the averages.</t>
  </si>
  <si>
    <t>eg</t>
  </si>
  <si>
    <t>Team A has an average of 16 and team B has an average of 12. To award each team their average, results in a total of 28 points for the match</t>
  </si>
  <si>
    <t>The points would be awarded in the ratio 16:12</t>
  </si>
  <si>
    <t>Team A would receive 16 / (16 + 12) * 18 = 10.29</t>
  </si>
  <si>
    <t>Team B would receive 18 - 10.29 = 7.71</t>
  </si>
  <si>
    <t>Team A would also receive 2 points for the win</t>
  </si>
  <si>
    <t>Aces have not been calculated</t>
  </si>
  <si>
    <t>* indicates change of position from when the season was suspended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</si>
</sst>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"/>
    <numFmt numFmtId="165" formatCode="ddd&quot; &quot;d&quot; &quot;mmm&quot; &quot;yyyy"/>
    <numFmt numFmtId="166" formatCode="ddd\ d\ mmm\ yyyy"/>
    <numFmt numFmtId="167" formatCode="d\ mmm\ yyyy"/>
    <numFmt numFmtId="168" formatCode="0.0"/>
    <numFmt numFmtId="169" formatCode="0.0%"/>
    <numFmt numFmtId="170" formatCode="dd\ mmmm\ yyyy"/>
    <numFmt numFmtId="171" formatCode="d\ mmmm\ yyyy"/>
    <numFmt numFmtId="172" formatCode="hh:mm\ \-\ d\ mmmm\ yyyy"/>
  </numFmts>
  <fonts count="45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i/>
      <sz val="12"/>
      <color rgb="FF000000"/>
      <name val="Arial"/>
      <family val="2"/>
    </font>
    <font>
      <sz val="11"/>
      <name val="Arial"/>
      <family val="2"/>
    </font>
    <font>
      <b/>
      <sz val="14"/>
      <color rgb="FF000000"/>
      <name val="Arial"/>
      <family val="2"/>
    </font>
    <font>
      <u/>
      <sz val="10"/>
      <color rgb="FF00000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6"/>
      <color rgb="FF0000FF"/>
      <name val="Arial"/>
      <family val="2"/>
    </font>
    <font>
      <sz val="12"/>
      <name val="Arial"/>
      <family val="2"/>
    </font>
    <font>
      <i/>
      <sz val="11"/>
      <name val="Arial"/>
      <family val="2"/>
    </font>
    <font>
      <b/>
      <sz val="11"/>
      <color rgb="FF0000FF"/>
      <name val="Arial"/>
      <family val="2"/>
    </font>
    <font>
      <i/>
      <sz val="12"/>
      <name val="Arial"/>
      <family val="2"/>
    </font>
    <font>
      <b/>
      <sz val="18"/>
      <name val="Arial"/>
      <family val="2"/>
    </font>
    <font>
      <sz val="12"/>
      <color rgb="FF0000FF"/>
      <name val="Arial"/>
      <family val="2"/>
    </font>
    <font>
      <b/>
      <sz val="12"/>
      <color rgb="FF0000FF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b/>
      <i/>
      <sz val="1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1"/>
      <color rgb="FF000000"/>
      <name val="Calibri"/>
      <family val="2"/>
    </font>
    <font>
      <sz val="16"/>
      <color rgb="FF000000"/>
      <name val="Calibri"/>
      <family val="2"/>
    </font>
    <font>
      <b/>
      <sz val="16"/>
      <color rgb="FF000000"/>
      <name val="Arial"/>
      <family val="2"/>
    </font>
    <font>
      <sz val="11"/>
      <color rgb="FF000000"/>
      <name val="Calibri"/>
      <family val="2"/>
    </font>
    <font>
      <sz val="14"/>
      <name val="Arial"/>
      <family val="2"/>
    </font>
    <font>
      <sz val="10"/>
      <name val="Arial"/>
    </font>
    <font>
      <b/>
      <sz val="16"/>
      <name val="Arial"/>
      <family val="2"/>
    </font>
    <font>
      <sz val="16"/>
      <color rgb="FF000000"/>
      <name val="Arial"/>
      <family val="2"/>
    </font>
    <font>
      <sz val="11"/>
      <color rgb="FF000000"/>
      <name val="Arial"/>
      <family val="2"/>
    </font>
    <font>
      <b/>
      <sz val="10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rgb="FFFF0000"/>
      <name val="Arial"/>
      <family val="2"/>
    </font>
    <font>
      <sz val="10"/>
      <color theme="1"/>
      <name val="Calibri"/>
      <family val="2"/>
      <scheme val="minor"/>
    </font>
    <font>
      <i/>
      <sz val="10"/>
      <color indexed="8"/>
      <name val="Arial"/>
      <family val="2"/>
    </font>
    <font>
      <b/>
      <sz val="10"/>
      <color rgb="FF0000FF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13"/>
    <xf numFmtId="0" fontId="32" fillId="0" borderId="13"/>
    <xf numFmtId="0" fontId="8" fillId="0" borderId="13"/>
    <xf numFmtId="0" fontId="34" fillId="0" borderId="13"/>
    <xf numFmtId="0" fontId="2" fillId="0" borderId="13"/>
  </cellStyleXfs>
  <cellXfs count="246">
    <xf numFmtId="0" fontId="0" fillId="0" borderId="0" xfId="0" applyFont="1" applyAlignme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64" fontId="8" fillId="0" borderId="12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64" fontId="8" fillId="0" borderId="1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1" fillId="0" borderId="15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65" fontId="4" fillId="2" borderId="7" xfId="0" applyNumberFormat="1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/>
    </xf>
    <xf numFmtId="166" fontId="3" fillId="0" borderId="18" xfId="0" applyNumberFormat="1" applyFont="1" applyBorder="1" applyAlignment="1">
      <alignment vertical="center"/>
    </xf>
    <xf numFmtId="166" fontId="4" fillId="0" borderId="18" xfId="0" applyNumberFormat="1" applyFont="1" applyBorder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0" fontId="11" fillId="0" borderId="14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166" fontId="3" fillId="2" borderId="18" xfId="0" applyNumberFormat="1" applyFont="1" applyFill="1" applyBorder="1" applyAlignment="1">
      <alignment vertical="center"/>
    </xf>
    <xf numFmtId="166" fontId="4" fillId="2" borderId="18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Alignment="1">
      <alignment horizontal="center" vertical="center"/>
    </xf>
    <xf numFmtId="0" fontId="11" fillId="2" borderId="15" xfId="0" applyFont="1" applyFill="1" applyBorder="1" applyAlignment="1">
      <alignment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1" fillId="2" borderId="20" xfId="0" applyFont="1" applyFill="1" applyBorder="1" applyAlignment="1">
      <alignment vertical="center"/>
    </xf>
    <xf numFmtId="0" fontId="4" fillId="2" borderId="20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167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/>
    <xf numFmtId="0" fontId="10" fillId="0" borderId="0" xfId="0" applyFont="1" applyAlignment="1"/>
    <xf numFmtId="0" fontId="6" fillId="0" borderId="0" xfId="0" applyFont="1" applyAlignment="1"/>
    <xf numFmtId="0" fontId="6" fillId="0" borderId="0" xfId="0" applyFont="1"/>
    <xf numFmtId="166" fontId="6" fillId="0" borderId="0" xfId="0" applyNumberFormat="1" applyFont="1"/>
    <xf numFmtId="165" fontId="6" fillId="0" borderId="0" xfId="0" applyNumberFormat="1" applyFont="1" applyAlignment="1"/>
    <xf numFmtId="166" fontId="6" fillId="0" borderId="0" xfId="0" applyNumberFormat="1" applyFont="1" applyAlignment="1"/>
    <xf numFmtId="165" fontId="6" fillId="0" borderId="0" xfId="0" applyNumberFormat="1" applyFont="1"/>
    <xf numFmtId="0" fontId="18" fillId="0" borderId="7" xfId="0" applyFont="1" applyBorder="1" applyAlignment="1"/>
    <xf numFmtId="165" fontId="10" fillId="3" borderId="7" xfId="0" applyNumberFormat="1" applyFont="1" applyFill="1" applyBorder="1" applyAlignment="1"/>
    <xf numFmtId="166" fontId="6" fillId="0" borderId="0" xfId="0" applyNumberFormat="1" applyFont="1"/>
    <xf numFmtId="167" fontId="6" fillId="0" borderId="0" xfId="0" applyNumberFormat="1" applyFont="1"/>
    <xf numFmtId="167" fontId="10" fillId="0" borderId="0" xfId="0" applyNumberFormat="1" applyFont="1" applyAlignment="1"/>
    <xf numFmtId="0" fontId="10" fillId="0" borderId="0" xfId="0" applyFont="1" applyAlignment="1"/>
    <xf numFmtId="0" fontId="20" fillId="0" borderId="0" xfId="0" applyFont="1" applyAlignment="1">
      <alignment horizontal="right"/>
    </xf>
    <xf numFmtId="0" fontId="16" fillId="0" borderId="0" xfId="0" applyFont="1" applyAlignment="1"/>
    <xf numFmtId="0" fontId="4" fillId="0" borderId="13" xfId="1"/>
    <xf numFmtId="0" fontId="8" fillId="0" borderId="13" xfId="1" applyFont="1"/>
    <xf numFmtId="168" fontId="8" fillId="0" borderId="13" xfId="1" applyNumberFormat="1" applyFont="1" applyAlignment="1">
      <alignment horizontal="right"/>
    </xf>
    <xf numFmtId="0" fontId="8" fillId="0" borderId="13" xfId="1" applyFont="1" applyAlignment="1">
      <alignment vertical="center"/>
    </xf>
    <xf numFmtId="0" fontId="24" fillId="0" borderId="13" xfId="1" applyFont="1" applyAlignment="1">
      <alignment horizontal="center" vertical="center"/>
    </xf>
    <xf numFmtId="0" fontId="23" fillId="0" borderId="7" xfId="1" applyFont="1" applyBorder="1" applyAlignment="1">
      <alignment horizontal="center" vertical="center"/>
    </xf>
    <xf numFmtId="0" fontId="8" fillId="0" borderId="13" xfId="1" applyFont="1" applyAlignment="1">
      <alignment horizontal="center" vertical="center"/>
    </xf>
    <xf numFmtId="0" fontId="23" fillId="0" borderId="12" xfId="1" applyFont="1" applyBorder="1" applyAlignment="1">
      <alignment horizontal="center" vertical="center"/>
    </xf>
    <xf numFmtId="0" fontId="23" fillId="0" borderId="5" xfId="1" applyFont="1" applyBorder="1" applyAlignment="1">
      <alignment horizontal="center" vertical="center"/>
    </xf>
    <xf numFmtId="0" fontId="23" fillId="0" borderId="11" xfId="1" applyFont="1" applyBorder="1" applyAlignment="1">
      <alignment horizontal="center" vertical="center"/>
    </xf>
    <xf numFmtId="0" fontId="23" fillId="0" borderId="9" xfId="1" applyFont="1" applyBorder="1" applyAlignment="1">
      <alignment horizontal="center" vertical="center"/>
    </xf>
    <xf numFmtId="0" fontId="23" fillId="0" borderId="22" xfId="1" applyFont="1" applyBorder="1" applyAlignment="1">
      <alignment horizontal="center" vertical="center"/>
    </xf>
    <xf numFmtId="0" fontId="23" fillId="0" borderId="21" xfId="1" applyFont="1" applyBorder="1" applyAlignment="1">
      <alignment horizontal="center" vertical="center"/>
    </xf>
    <xf numFmtId="0" fontId="24" fillId="0" borderId="13" xfId="1" applyFont="1" applyAlignment="1">
      <alignment vertical="center"/>
    </xf>
    <xf numFmtId="171" fontId="8" fillId="0" borderId="13" xfId="1" applyNumberFormat="1" applyFont="1" applyAlignment="1">
      <alignment horizontal="center" vertical="center"/>
    </xf>
    <xf numFmtId="0" fontId="26" fillId="0" borderId="12" xfId="1" applyFont="1" applyBorder="1" applyAlignment="1">
      <alignment horizontal="center" vertical="center"/>
    </xf>
    <xf numFmtId="0" fontId="8" fillId="0" borderId="10" xfId="1" applyFont="1" applyBorder="1"/>
    <xf numFmtId="0" fontId="13" fillId="0" borderId="13" xfId="1" applyFont="1" applyAlignment="1">
      <alignment vertical="center"/>
    </xf>
    <xf numFmtId="0" fontId="0" fillId="0" borderId="0" xfId="0" applyFont="1" applyAlignment="1"/>
    <xf numFmtId="0" fontId="0" fillId="0" borderId="0" xfId="0" applyFont="1" applyAlignment="1"/>
    <xf numFmtId="0" fontId="4" fillId="0" borderId="13" xfId="1"/>
    <xf numFmtId="0" fontId="8" fillId="0" borderId="13" xfId="1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9" fillId="0" borderId="0" xfId="0" applyFont="1" applyAlignment="1"/>
    <xf numFmtId="0" fontId="28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13" xfId="0" applyFont="1" applyBorder="1" applyAlignment="1"/>
    <xf numFmtId="0" fontId="15" fillId="0" borderId="0" xfId="0" applyFont="1" applyAlignment="1">
      <alignment horizontal="center"/>
    </xf>
    <xf numFmtId="0" fontId="0" fillId="0" borderId="0" xfId="0" applyFont="1" applyAlignment="1"/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3" fillId="0" borderId="13" xfId="3" applyFont="1" applyAlignment="1">
      <alignment horizontal="left"/>
    </xf>
    <xf numFmtId="0" fontId="8" fillId="0" borderId="13" xfId="3" applyAlignment="1">
      <alignment horizontal="left"/>
    </xf>
    <xf numFmtId="0" fontId="8" fillId="0" borderId="13" xfId="3" applyAlignment="1">
      <alignment horizontal="center"/>
    </xf>
    <xf numFmtId="0" fontId="23" fillId="0" borderId="13" xfId="3" applyFont="1" applyAlignment="1">
      <alignment horizontal="left"/>
    </xf>
    <xf numFmtId="0" fontId="8" fillId="0" borderId="13" xfId="3" applyAlignment="1">
      <alignment horizontal="right"/>
    </xf>
    <xf numFmtId="0" fontId="8" fillId="0" borderId="13" xfId="3"/>
    <xf numFmtId="168" fontId="8" fillId="0" borderId="13" xfId="3" applyNumberFormat="1" applyAlignment="1">
      <alignment horizontal="right"/>
    </xf>
    <xf numFmtId="0" fontId="13" fillId="0" borderId="13" xfId="1" applyFont="1" applyAlignment="1">
      <alignment horizontal="left"/>
    </xf>
    <xf numFmtId="0" fontId="23" fillId="0" borderId="13" xfId="1" applyFont="1" applyAlignment="1">
      <alignment horizontal="left"/>
    </xf>
    <xf numFmtId="0" fontId="23" fillId="0" borderId="13" xfId="1" applyFont="1" applyAlignment="1">
      <alignment horizontal="center"/>
    </xf>
    <xf numFmtId="168" fontId="23" fillId="0" borderId="13" xfId="1" applyNumberFormat="1" applyFont="1" applyAlignment="1">
      <alignment horizontal="right"/>
    </xf>
    <xf numFmtId="0" fontId="8" fillId="0" borderId="13" xfId="1" applyFont="1" applyAlignment="1">
      <alignment horizontal="left"/>
    </xf>
    <xf numFmtId="169" fontId="8" fillId="0" borderId="13" xfId="1" applyNumberFormat="1" applyFont="1" applyAlignment="1">
      <alignment horizontal="center"/>
    </xf>
    <xf numFmtId="0" fontId="4" fillId="0" borderId="13" xfId="1" applyAlignment="1">
      <alignment horizontal="left"/>
    </xf>
    <xf numFmtId="0" fontId="4" fillId="0" borderId="13" xfId="1" applyAlignment="1">
      <alignment horizontal="center"/>
    </xf>
    <xf numFmtId="168" fontId="4" fillId="0" borderId="13" xfId="1" applyNumberFormat="1" applyAlignment="1">
      <alignment horizontal="right"/>
    </xf>
    <xf numFmtId="167" fontId="23" fillId="0" borderId="13" xfId="1" applyNumberFormat="1" applyFont="1" applyAlignment="1">
      <alignment horizontal="left"/>
    </xf>
    <xf numFmtId="0" fontId="34" fillId="0" borderId="13" xfId="4" applyAlignment="1">
      <alignment horizontal="left"/>
    </xf>
    <xf numFmtId="0" fontId="34" fillId="0" borderId="13" xfId="4" applyAlignment="1">
      <alignment horizontal="center"/>
    </xf>
    <xf numFmtId="168" fontId="34" fillId="0" borderId="13" xfId="4" applyNumberFormat="1" applyAlignment="1">
      <alignment horizontal="right"/>
    </xf>
    <xf numFmtId="0" fontId="3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13" xfId="2" applyFont="1"/>
    <xf numFmtId="49" fontId="10" fillId="0" borderId="13" xfId="2" applyNumberFormat="1" applyFont="1"/>
    <xf numFmtId="0" fontId="36" fillId="0" borderId="0" xfId="0" applyFont="1" applyAlignment="1">
      <alignment horizontal="center" vertical="center"/>
    </xf>
    <xf numFmtId="0" fontId="37" fillId="0" borderId="0" xfId="0" applyFont="1" applyAlignment="1"/>
    <xf numFmtId="0" fontId="37" fillId="0" borderId="13" xfId="0" applyFont="1" applyBorder="1" applyAlignment="1"/>
    <xf numFmtId="0" fontId="37" fillId="0" borderId="0" xfId="0" applyFont="1" applyAlignment="1"/>
    <xf numFmtId="0" fontId="10" fillId="0" borderId="13" xfId="2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37" fillId="0" borderId="0" xfId="0" applyFont="1" applyAlignment="1"/>
    <xf numFmtId="0" fontId="37" fillId="0" borderId="0" xfId="0" applyFont="1" applyAlignment="1"/>
    <xf numFmtId="0" fontId="8" fillId="0" borderId="13" xfId="5" applyFont="1" applyAlignment="1">
      <alignment vertical="center"/>
    </xf>
    <xf numFmtId="0" fontId="8" fillId="0" borderId="13" xfId="5" applyFont="1"/>
    <xf numFmtId="0" fontId="2" fillId="0" borderId="13" xfId="5"/>
    <xf numFmtId="0" fontId="8" fillId="0" borderId="23" xfId="5" applyFont="1" applyBorder="1" applyAlignment="1">
      <alignment horizontal="center"/>
    </xf>
    <xf numFmtId="0" fontId="8" fillId="0" borderId="13" xfId="5" applyFont="1" applyAlignment="1">
      <alignment horizontal="right" vertical="center"/>
    </xf>
    <xf numFmtId="166" fontId="8" fillId="0" borderId="24" xfId="5" applyNumberFormat="1" applyFont="1" applyBorder="1" applyAlignment="1" applyProtection="1">
      <alignment horizontal="center" vertical="center"/>
      <protection locked="0"/>
    </xf>
    <xf numFmtId="166" fontId="40" fillId="0" borderId="24" xfId="5" applyNumberFormat="1" applyFont="1" applyBorder="1" applyAlignment="1" applyProtection="1">
      <alignment horizontal="center" vertical="center"/>
      <protection locked="0"/>
    </xf>
    <xf numFmtId="0" fontId="8" fillId="0" borderId="13" xfId="5" applyFont="1" applyAlignment="1">
      <alignment horizontal="center"/>
    </xf>
    <xf numFmtId="16" fontId="8" fillId="0" borderId="23" xfId="5" applyNumberFormat="1" applyFont="1" applyBorder="1" applyAlignment="1">
      <alignment horizontal="center"/>
    </xf>
    <xf numFmtId="0" fontId="8" fillId="0" borderId="13" xfId="5" applyFont="1" applyProtection="1">
      <protection locked="0"/>
    </xf>
    <xf numFmtId="2" fontId="0" fillId="0" borderId="12" xfId="0" applyNumberFormat="1" applyBorder="1" applyAlignment="1">
      <alignment horizontal="center"/>
    </xf>
    <xf numFmtId="0" fontId="38" fillId="0" borderId="25" xfId="5" applyFont="1" applyBorder="1" applyAlignment="1" applyProtection="1">
      <alignment horizontal="center" vertical="center"/>
      <protection locked="0"/>
    </xf>
    <xf numFmtId="0" fontId="40" fillId="0" borderId="25" xfId="5" applyFont="1" applyBorder="1" applyAlignment="1" applyProtection="1">
      <alignment horizontal="center" vertical="center"/>
      <protection locked="0"/>
    </xf>
    <xf numFmtId="0" fontId="41" fillId="0" borderId="13" xfId="5" applyFont="1"/>
    <xf numFmtId="0" fontId="23" fillId="0" borderId="13" xfId="5" applyFont="1" applyAlignment="1">
      <alignment horizontal="right" vertical="center"/>
    </xf>
    <xf numFmtId="0" fontId="23" fillId="0" borderId="13" xfId="5" applyFont="1" applyAlignment="1" applyProtection="1">
      <alignment vertical="center"/>
      <protection locked="0"/>
    </xf>
    <xf numFmtId="0" fontId="23" fillId="0" borderId="13" xfId="5" applyFont="1" applyAlignment="1" applyProtection="1">
      <alignment horizontal="center"/>
      <protection locked="0"/>
    </xf>
    <xf numFmtId="0" fontId="23" fillId="0" borderId="13" xfId="5" applyFont="1" applyAlignment="1" applyProtection="1">
      <alignment horizontal="center" vertical="center"/>
      <protection locked="0"/>
    </xf>
    <xf numFmtId="0" fontId="43" fillId="0" borderId="13" xfId="5" applyFont="1" applyAlignment="1" applyProtection="1">
      <alignment horizontal="centerContinuous" vertical="center"/>
      <protection locked="0"/>
    </xf>
    <xf numFmtId="0" fontId="8" fillId="0" borderId="13" xfId="5" applyFont="1" applyAlignment="1" applyProtection="1">
      <alignment horizontal="centerContinuous" vertical="center"/>
      <protection locked="0"/>
    </xf>
    <xf numFmtId="0" fontId="8" fillId="0" borderId="13" xfId="5" applyFont="1" applyAlignment="1">
      <alignment horizontal="centerContinuous" vertical="center"/>
    </xf>
    <xf numFmtId="167" fontId="8" fillId="0" borderId="13" xfId="5" applyNumberFormat="1" applyFont="1" applyAlignment="1" applyProtection="1">
      <alignment horizontal="center" vertical="center"/>
      <protection locked="0"/>
    </xf>
    <xf numFmtId="0" fontId="8" fillId="0" borderId="13" xfId="5" applyFont="1" applyAlignment="1" applyProtection="1">
      <alignment horizontal="center" vertical="center"/>
      <protection locked="0"/>
    </xf>
    <xf numFmtId="0" fontId="8" fillId="0" borderId="13" xfId="5" applyFont="1" applyAlignment="1">
      <alignment horizontal="center" vertical="center"/>
    </xf>
    <xf numFmtId="0" fontId="39" fillId="0" borderId="13" xfId="5" applyFont="1" applyAlignment="1" applyProtection="1">
      <alignment vertical="center"/>
      <protection locked="0"/>
    </xf>
    <xf numFmtId="0" fontId="2" fillId="0" borderId="13" xfId="5" applyAlignment="1">
      <alignment horizontal="center"/>
    </xf>
    <xf numFmtId="2" fontId="2" fillId="0" borderId="13" xfId="5" applyNumberFormat="1" applyAlignment="1">
      <alignment horizontal="center"/>
    </xf>
    <xf numFmtId="0" fontId="8" fillId="0" borderId="13" xfId="5" applyFont="1" applyAlignment="1" applyProtection="1">
      <alignment horizontal="center" vertical="center"/>
      <protection locked="0"/>
    </xf>
    <xf numFmtId="0" fontId="8" fillId="0" borderId="13" xfId="5" applyFont="1" applyAlignment="1" applyProtection="1">
      <alignment vertical="center" wrapText="1"/>
      <protection locked="0"/>
    </xf>
    <xf numFmtId="0" fontId="8" fillId="0" borderId="13" xfId="5" applyFont="1" applyAlignment="1">
      <alignment horizontal="center" vertical="center"/>
    </xf>
    <xf numFmtId="2" fontId="0" fillId="0" borderId="7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2" fillId="0" borderId="13" xfId="5" applyAlignment="1"/>
    <xf numFmtId="2" fontId="2" fillId="0" borderId="13" xfId="5" applyNumberFormat="1" applyAlignment="1"/>
    <xf numFmtId="0" fontId="44" fillId="0" borderId="13" xfId="5" applyFont="1" applyAlignment="1"/>
    <xf numFmtId="0" fontId="1" fillId="0" borderId="13" xfId="5" applyFont="1"/>
    <xf numFmtId="2" fontId="4" fillId="0" borderId="0" xfId="0" applyNumberFormat="1" applyFont="1" applyAlignment="1">
      <alignment horizontal="center" vertical="center" wrapText="1"/>
    </xf>
    <xf numFmtId="2" fontId="7" fillId="0" borderId="7" xfId="0" applyNumberFormat="1" applyFont="1" applyBorder="1" applyAlignment="1">
      <alignment horizontal="center" vertical="center" wrapText="1"/>
    </xf>
    <xf numFmtId="2" fontId="7" fillId="0" borderId="11" xfId="0" applyNumberFormat="1" applyFont="1" applyBorder="1" applyAlignment="1">
      <alignment horizontal="center" vertical="center" wrapText="1"/>
    </xf>
    <xf numFmtId="2" fontId="23" fillId="0" borderId="12" xfId="0" applyNumberFormat="1" applyFont="1" applyBorder="1" applyAlignment="1">
      <alignment horizontal="center" vertical="center" wrapText="1"/>
    </xf>
    <xf numFmtId="0" fontId="43" fillId="0" borderId="13" xfId="5" applyFont="1" applyAlignment="1" applyProtection="1">
      <alignment vertical="center"/>
      <protection locked="0"/>
    </xf>
    <xf numFmtId="0" fontId="31" fillId="0" borderId="0" xfId="0" applyFont="1" applyAlignment="1">
      <alignment horizontal="center" vertical="center"/>
    </xf>
    <xf numFmtId="0" fontId="0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10" fillId="0" borderId="2" xfId="0" applyFont="1" applyBorder="1"/>
    <xf numFmtId="0" fontId="10" fillId="0" borderId="8" xfId="0" applyFont="1" applyBorder="1"/>
    <xf numFmtId="0" fontId="10" fillId="0" borderId="9" xfId="0" applyFont="1" applyBorder="1"/>
    <xf numFmtId="0" fontId="4" fillId="0" borderId="1" xfId="0" applyFont="1" applyBorder="1" applyAlignment="1">
      <alignment horizontal="center" vertical="center" wrapText="1"/>
    </xf>
    <xf numFmtId="0" fontId="10" fillId="0" borderId="3" xfId="0" applyFont="1" applyBorder="1"/>
    <xf numFmtId="0" fontId="4" fillId="0" borderId="6" xfId="0" applyFont="1" applyBorder="1" applyAlignment="1">
      <alignment horizontal="center" vertical="center" wrapText="1"/>
    </xf>
    <xf numFmtId="0" fontId="10" fillId="0" borderId="5" xfId="0" applyFont="1" applyBorder="1"/>
    <xf numFmtId="0" fontId="38" fillId="0" borderId="24" xfId="5" applyFont="1" applyBorder="1" applyAlignment="1" applyProtection="1">
      <alignment horizontal="center" vertical="center" wrapText="1"/>
      <protection locked="0"/>
    </xf>
    <xf numFmtId="0" fontId="38" fillId="0" borderId="25" xfId="5" applyFont="1" applyBorder="1" applyAlignment="1" applyProtection="1">
      <alignment horizontal="center" vertical="center" wrapText="1"/>
      <protection locked="0"/>
    </xf>
    <xf numFmtId="172" fontId="24" fillId="0" borderId="13" xfId="5" applyNumberFormat="1" applyFont="1" applyAlignment="1">
      <alignment horizontal="center" vertical="center"/>
    </xf>
    <xf numFmtId="0" fontId="8" fillId="0" borderId="13" xfId="5" applyFont="1" applyAlignment="1">
      <alignment horizontal="center" vertical="center"/>
    </xf>
    <xf numFmtId="0" fontId="42" fillId="0" borderId="24" xfId="5" applyFont="1" applyBorder="1" applyAlignment="1" applyProtection="1">
      <alignment horizontal="center" vertical="center" wrapText="1"/>
      <protection locked="0"/>
    </xf>
    <xf numFmtId="0" fontId="8" fillId="0" borderId="25" xfId="5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/>
    </xf>
    <xf numFmtId="0" fontId="10" fillId="0" borderId="11" xfId="2" applyFont="1" applyBorder="1"/>
    <xf numFmtId="0" fontId="23" fillId="0" borderId="25" xfId="5" applyFont="1" applyBorder="1" applyAlignment="1">
      <alignment horizontal="center" vertical="center" wrapText="1"/>
    </xf>
    <xf numFmtId="0" fontId="23" fillId="0" borderId="13" xfId="5" applyFont="1" applyAlignment="1" applyProtection="1">
      <alignment horizontal="center"/>
      <protection locked="0"/>
    </xf>
    <xf numFmtId="0" fontId="41" fillId="0" borderId="13" xfId="5" applyFont="1" applyAlignment="1">
      <alignment horizontal="center"/>
    </xf>
    <xf numFmtId="0" fontId="23" fillId="0" borderId="13" xfId="5" applyFont="1" applyAlignment="1" applyProtection="1">
      <alignment horizontal="center" vertical="center"/>
      <protection locked="0"/>
    </xf>
    <xf numFmtId="0" fontId="41" fillId="0" borderId="13" xfId="5" applyFont="1" applyAlignment="1">
      <alignment horizontal="center" vertical="center"/>
    </xf>
    <xf numFmtId="0" fontId="8" fillId="0" borderId="13" xfId="5" applyFont="1" applyAlignment="1" applyProtection="1">
      <alignment horizontal="center" vertical="center"/>
      <protection locked="0"/>
    </xf>
    <xf numFmtId="0" fontId="8" fillId="0" borderId="13" xfId="5" applyFont="1" applyAlignment="1" applyProtection="1">
      <alignment vertical="center" wrapText="1"/>
      <protection locked="0"/>
    </xf>
    <xf numFmtId="0" fontId="8" fillId="0" borderId="13" xfId="5" applyFont="1" applyAlignment="1">
      <alignment vertical="center" wrapText="1"/>
    </xf>
    <xf numFmtId="0" fontId="43" fillId="0" borderId="13" xfId="5" applyFont="1" applyAlignment="1" applyProtection="1">
      <alignment horizontal="center" vertical="center"/>
      <protection locked="0"/>
    </xf>
    <xf numFmtId="0" fontId="6" fillId="0" borderId="5" xfId="0" applyFont="1" applyBorder="1"/>
    <xf numFmtId="0" fontId="6" fillId="0" borderId="4" xfId="0" applyFont="1" applyBorder="1"/>
    <xf numFmtId="0" fontId="30" fillId="0" borderId="0" xfId="0" applyFont="1" applyAlignment="1">
      <alignment horizontal="center" vertical="center"/>
    </xf>
    <xf numFmtId="0" fontId="6" fillId="0" borderId="2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3" xfId="0" applyFont="1" applyBorder="1"/>
    <xf numFmtId="0" fontId="4" fillId="0" borderId="4" xfId="0" applyFont="1" applyBorder="1" applyAlignment="1">
      <alignment horizontal="center" vertical="center" wrapText="1"/>
    </xf>
    <xf numFmtId="0" fontId="16" fillId="0" borderId="0" xfId="0" applyFont="1" applyAlignment="1"/>
    <xf numFmtId="0" fontId="37" fillId="0" borderId="0" xfId="0" applyFont="1" applyAlignment="1"/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10" fillId="0" borderId="11" xfId="0" applyFont="1" applyBorder="1"/>
    <xf numFmtId="0" fontId="3" fillId="0" borderId="6" xfId="0" applyFont="1" applyBorder="1" applyAlignment="1">
      <alignment horizontal="center" vertical="center"/>
    </xf>
    <xf numFmtId="0" fontId="10" fillId="0" borderId="4" xfId="0" applyFont="1" applyBorder="1"/>
    <xf numFmtId="166" fontId="7" fillId="0" borderId="7" xfId="0" applyNumberFormat="1" applyFont="1" applyBorder="1" applyAlignment="1">
      <alignment horizontal="center" vertical="center" wrapText="1"/>
    </xf>
    <xf numFmtId="0" fontId="13" fillId="0" borderId="0" xfId="0" applyFont="1" applyAlignment="1"/>
    <xf numFmtId="0" fontId="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21" fillId="0" borderId="0" xfId="0" applyFont="1" applyAlignment="1"/>
    <xf numFmtId="0" fontId="17" fillId="0" borderId="0" xfId="0" applyFont="1" applyAlignment="1">
      <alignment horizontal="left"/>
    </xf>
    <xf numFmtId="0" fontId="22" fillId="0" borderId="0" xfId="0" applyFont="1" applyAlignment="1"/>
    <xf numFmtId="0" fontId="6" fillId="0" borderId="21" xfId="0" applyFont="1" applyBorder="1" applyAlignment="1"/>
    <xf numFmtId="0" fontId="19" fillId="0" borderId="0" xfId="0" applyFont="1" applyAlignment="1">
      <alignment horizontal="center"/>
    </xf>
    <xf numFmtId="0" fontId="15" fillId="0" borderId="0" xfId="0" applyFont="1" applyAlignment="1"/>
    <xf numFmtId="0" fontId="6" fillId="0" borderId="21" xfId="0" applyFont="1" applyBorder="1"/>
    <xf numFmtId="166" fontId="6" fillId="0" borderId="21" xfId="0" applyNumberFormat="1" applyFont="1" applyBorder="1"/>
    <xf numFmtId="0" fontId="6" fillId="0" borderId="0" xfId="0" applyFont="1" applyAlignment="1"/>
    <xf numFmtId="166" fontId="10" fillId="0" borderId="0" xfId="0" applyNumberFormat="1" applyFont="1" applyAlignment="1">
      <alignment horizontal="center"/>
    </xf>
    <xf numFmtId="0" fontId="24" fillId="0" borderId="13" xfId="1" applyFont="1" applyAlignment="1">
      <alignment vertical="center"/>
    </xf>
    <xf numFmtId="0" fontId="4" fillId="0" borderId="13" xfId="1"/>
    <xf numFmtId="0" fontId="25" fillId="0" borderId="13" xfId="1" applyFont="1" applyAlignment="1">
      <alignment horizontal="left" vertical="center"/>
    </xf>
    <xf numFmtId="0" fontId="14" fillId="0" borderId="6" xfId="1" applyFont="1" applyBorder="1" applyAlignment="1">
      <alignment vertical="center"/>
    </xf>
    <xf numFmtId="0" fontId="8" fillId="0" borderId="4" xfId="1" applyFont="1" applyBorder="1"/>
    <xf numFmtId="0" fontId="8" fillId="0" borderId="5" xfId="1" applyFont="1" applyBorder="1"/>
    <xf numFmtId="0" fontId="8" fillId="0" borderId="8" xfId="1" applyFont="1" applyBorder="1" applyAlignment="1">
      <alignment vertical="center"/>
    </xf>
    <xf numFmtId="0" fontId="8" fillId="0" borderId="10" xfId="1" applyFont="1" applyBorder="1"/>
    <xf numFmtId="0" fontId="8" fillId="0" borderId="9" xfId="1" applyFont="1" applyBorder="1"/>
    <xf numFmtId="0" fontId="24" fillId="0" borderId="13" xfId="1" applyFont="1" applyAlignment="1">
      <alignment horizontal="center" vertical="center"/>
    </xf>
    <xf numFmtId="0" fontId="8" fillId="0" borderId="13" xfId="1" applyFont="1" applyAlignment="1">
      <alignment vertical="center"/>
    </xf>
    <xf numFmtId="0" fontId="8" fillId="0" borderId="6" xfId="1" applyFont="1" applyBorder="1" applyAlignment="1">
      <alignment vertical="center"/>
    </xf>
    <xf numFmtId="170" fontId="23" fillId="0" borderId="6" xfId="1" applyNumberFormat="1" applyFont="1" applyBorder="1" applyAlignment="1">
      <alignment horizontal="center" vertical="center"/>
    </xf>
    <xf numFmtId="0" fontId="23" fillId="0" borderId="6" xfId="1" applyFont="1" applyBorder="1" applyAlignment="1">
      <alignment horizontal="center" vertical="center"/>
    </xf>
    <xf numFmtId="0" fontId="13" fillId="0" borderId="13" xfId="1" applyFont="1" applyAlignment="1">
      <alignment vertical="center"/>
    </xf>
    <xf numFmtId="0" fontId="8" fillId="0" borderId="13" xfId="3" applyAlignment="1">
      <alignment horizontal="center"/>
    </xf>
    <xf numFmtId="0" fontId="8" fillId="0" borderId="13" xfId="1" applyFont="1" applyAlignment="1">
      <alignment horizontal="center"/>
    </xf>
    <xf numFmtId="0" fontId="4" fillId="0" borderId="13" xfId="1" applyAlignment="1">
      <alignment horizontal="center"/>
    </xf>
  </cellXfs>
  <cellStyles count="6">
    <cellStyle name="Normal" xfId="0" builtinId="0"/>
    <cellStyle name="Normal 2" xfId="1" xr:uid="{E2406AFB-34A7-4D34-A2CE-3F7C6E447263}"/>
    <cellStyle name="Normal 3" xfId="2" xr:uid="{B83C228E-771C-424C-AA0D-9C0744A8EC85}"/>
    <cellStyle name="Normal 4" xfId="3" xr:uid="{6EE344CE-1E63-4D82-9C92-C3916AD7D491}"/>
    <cellStyle name="Normal 5" xfId="4" xr:uid="{8B7BAE3C-C6CE-4D1C-B798-56145124C643}"/>
    <cellStyle name="Normal 6" xfId="5" xr:uid="{00D4CF98-B419-4C90-9C88-D4FEFCBA6F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ug's%20Documents/Badminton/MBL/Tables/2019-20/MBL%202019%20-%20COVID%2019%20doug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3aeddb33812a7e95/Dropbox/2013-14/results/!div%20all%202013%20experimental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ug's%20Documents/Badminton/MBL/Player%20Stats/2019-20/!!all%20div2019-20%20200321%20reformatte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Sheet2"/>
      <sheetName val="covid-19"/>
      <sheetName val="homeadv"/>
      <sheetName val="covid-19 homeadv"/>
      <sheetName val="homeadv fixtures"/>
      <sheetName val="homeadv tables"/>
    </sheetNames>
    <sheetDataSet>
      <sheetData sheetId="0">
        <row r="2">
          <cell r="R2">
            <v>862</v>
          </cell>
          <cell r="S2">
            <v>938</v>
          </cell>
        </row>
        <row r="3">
          <cell r="R3">
            <v>1400</v>
          </cell>
          <cell r="S3">
            <v>400</v>
          </cell>
        </row>
        <row r="4">
          <cell r="R4">
            <v>700</v>
          </cell>
          <cell r="S4">
            <v>1100</v>
          </cell>
        </row>
        <row r="5">
          <cell r="R5">
            <v>1600</v>
          </cell>
          <cell r="S5">
            <v>200</v>
          </cell>
        </row>
        <row r="6">
          <cell r="R6">
            <v>1389</v>
          </cell>
          <cell r="S6">
            <v>411</v>
          </cell>
        </row>
        <row r="7">
          <cell r="R7">
            <v>1300</v>
          </cell>
          <cell r="S7">
            <v>500</v>
          </cell>
        </row>
        <row r="8">
          <cell r="R8">
            <v>1116</v>
          </cell>
          <cell r="S8">
            <v>684</v>
          </cell>
        </row>
        <row r="9">
          <cell r="R9">
            <v>1055</v>
          </cell>
          <cell r="S9">
            <v>745</v>
          </cell>
        </row>
        <row r="10">
          <cell r="R10">
            <v>500</v>
          </cell>
          <cell r="S10">
            <v>1300</v>
          </cell>
        </row>
        <row r="11">
          <cell r="R11">
            <v>1300</v>
          </cell>
          <cell r="S11">
            <v>500</v>
          </cell>
        </row>
        <row r="12">
          <cell r="R12">
            <v>200</v>
          </cell>
          <cell r="S12">
            <v>1600</v>
          </cell>
        </row>
        <row r="13">
          <cell r="R13">
            <v>1400</v>
          </cell>
          <cell r="S13">
            <v>400</v>
          </cell>
        </row>
        <row r="14">
          <cell r="R14">
            <v>1700</v>
          </cell>
          <cell r="S14">
            <v>100</v>
          </cell>
        </row>
        <row r="15">
          <cell r="R15">
            <v>1700</v>
          </cell>
          <cell r="S15">
            <v>100</v>
          </cell>
        </row>
        <row r="16">
          <cell r="R16">
            <v>1300</v>
          </cell>
          <cell r="S16">
            <v>500</v>
          </cell>
        </row>
        <row r="17">
          <cell r="R17">
            <v>1700</v>
          </cell>
          <cell r="S17">
            <v>100</v>
          </cell>
        </row>
        <row r="18">
          <cell r="R18">
            <v>752</v>
          </cell>
          <cell r="S18">
            <v>1048</v>
          </cell>
        </row>
        <row r="19">
          <cell r="R19">
            <v>100</v>
          </cell>
          <cell r="S19">
            <v>1700</v>
          </cell>
        </row>
        <row r="20">
          <cell r="R20">
            <v>200</v>
          </cell>
          <cell r="S20">
            <v>1600</v>
          </cell>
        </row>
        <row r="21">
          <cell r="R21">
            <v>1000</v>
          </cell>
          <cell r="S21">
            <v>800</v>
          </cell>
        </row>
        <row r="22">
          <cell r="R22">
            <v>1800</v>
          </cell>
          <cell r="S22">
            <v>0</v>
          </cell>
        </row>
        <row r="23">
          <cell r="R23">
            <v>1600</v>
          </cell>
          <cell r="S23">
            <v>200</v>
          </cell>
        </row>
        <row r="24">
          <cell r="R24">
            <v>1500</v>
          </cell>
          <cell r="S24">
            <v>300</v>
          </cell>
        </row>
        <row r="25">
          <cell r="R25">
            <v>1400</v>
          </cell>
          <cell r="S25">
            <v>400</v>
          </cell>
        </row>
        <row r="26">
          <cell r="R26">
            <v>1400</v>
          </cell>
          <cell r="S26">
            <v>400</v>
          </cell>
        </row>
        <row r="27">
          <cell r="R27">
            <v>944</v>
          </cell>
          <cell r="S27">
            <v>856</v>
          </cell>
        </row>
        <row r="28">
          <cell r="R28">
            <v>1800</v>
          </cell>
          <cell r="S28">
            <v>0</v>
          </cell>
        </row>
        <row r="29">
          <cell r="R29">
            <v>1500</v>
          </cell>
          <cell r="S29">
            <v>300</v>
          </cell>
        </row>
        <row r="30">
          <cell r="R30">
            <v>1300</v>
          </cell>
          <cell r="S30">
            <v>500</v>
          </cell>
        </row>
        <row r="31">
          <cell r="R31">
            <v>1274</v>
          </cell>
          <cell r="S31">
            <v>526</v>
          </cell>
        </row>
        <row r="32">
          <cell r="R32">
            <v>1700</v>
          </cell>
          <cell r="S32">
            <v>100</v>
          </cell>
        </row>
        <row r="33">
          <cell r="R33">
            <v>1133</v>
          </cell>
          <cell r="S33">
            <v>667</v>
          </cell>
        </row>
        <row r="34">
          <cell r="R34">
            <v>400</v>
          </cell>
          <cell r="S34">
            <v>1400</v>
          </cell>
        </row>
        <row r="35">
          <cell r="R35">
            <v>600</v>
          </cell>
          <cell r="S35">
            <v>1200</v>
          </cell>
        </row>
        <row r="36">
          <cell r="R36">
            <v>1200</v>
          </cell>
          <cell r="S36">
            <v>600</v>
          </cell>
        </row>
        <row r="37">
          <cell r="R37">
            <v>100</v>
          </cell>
          <cell r="S37">
            <v>1700</v>
          </cell>
        </row>
        <row r="38">
          <cell r="R38">
            <v>1500</v>
          </cell>
          <cell r="S38">
            <v>300</v>
          </cell>
        </row>
        <row r="39">
          <cell r="R39">
            <v>1300</v>
          </cell>
          <cell r="S39">
            <v>500</v>
          </cell>
        </row>
        <row r="40">
          <cell r="R40">
            <v>1200</v>
          </cell>
          <cell r="S40">
            <v>600</v>
          </cell>
        </row>
        <row r="41">
          <cell r="R41">
            <v>800</v>
          </cell>
          <cell r="S41">
            <v>1000</v>
          </cell>
        </row>
        <row r="42">
          <cell r="R42">
            <v>1000</v>
          </cell>
          <cell r="S42">
            <v>0</v>
          </cell>
        </row>
        <row r="43">
          <cell r="R43">
            <v>100</v>
          </cell>
          <cell r="S43">
            <v>1700</v>
          </cell>
        </row>
        <row r="44">
          <cell r="R44">
            <v>525</v>
          </cell>
          <cell r="S44">
            <v>1275</v>
          </cell>
        </row>
        <row r="45">
          <cell r="R45">
            <v>300</v>
          </cell>
          <cell r="S45">
            <v>1500</v>
          </cell>
        </row>
        <row r="46">
          <cell r="R46">
            <v>500</v>
          </cell>
          <cell r="S46">
            <v>1300</v>
          </cell>
        </row>
        <row r="47">
          <cell r="R47">
            <v>1200</v>
          </cell>
          <cell r="S47">
            <v>600</v>
          </cell>
        </row>
        <row r="48">
          <cell r="R48">
            <v>300</v>
          </cell>
          <cell r="S48">
            <v>1500</v>
          </cell>
        </row>
        <row r="49">
          <cell r="R49">
            <v>531</v>
          </cell>
          <cell r="S49">
            <v>1269</v>
          </cell>
        </row>
        <row r="50">
          <cell r="R50">
            <v>200</v>
          </cell>
          <cell r="S50">
            <v>1600</v>
          </cell>
        </row>
        <row r="51">
          <cell r="R51">
            <v>400</v>
          </cell>
          <cell r="S51">
            <v>1400</v>
          </cell>
        </row>
        <row r="52">
          <cell r="R52">
            <v>735</v>
          </cell>
          <cell r="S52">
            <v>1065</v>
          </cell>
        </row>
        <row r="53">
          <cell r="R53">
            <v>1000</v>
          </cell>
          <cell r="S53">
            <v>800</v>
          </cell>
        </row>
        <row r="54">
          <cell r="R54">
            <v>600</v>
          </cell>
          <cell r="S54">
            <v>1200</v>
          </cell>
        </row>
        <row r="55">
          <cell r="R55">
            <v>1300</v>
          </cell>
          <cell r="S55">
            <v>500</v>
          </cell>
        </row>
        <row r="56">
          <cell r="R56">
            <v>800</v>
          </cell>
          <cell r="S56">
            <v>1000</v>
          </cell>
        </row>
        <row r="57">
          <cell r="R57">
            <v>100</v>
          </cell>
          <cell r="S57">
            <v>1700</v>
          </cell>
        </row>
        <row r="58">
          <cell r="R58">
            <v>900</v>
          </cell>
          <cell r="S58">
            <v>900</v>
          </cell>
        </row>
        <row r="59">
          <cell r="R59">
            <v>649</v>
          </cell>
          <cell r="S59">
            <v>1151</v>
          </cell>
        </row>
        <row r="60">
          <cell r="R60">
            <v>800</v>
          </cell>
          <cell r="S60">
            <v>1000</v>
          </cell>
        </row>
        <row r="61">
          <cell r="R61">
            <v>100</v>
          </cell>
          <cell r="S61">
            <v>1700</v>
          </cell>
        </row>
        <row r="62">
          <cell r="R62">
            <v>878</v>
          </cell>
          <cell r="S62">
            <v>922</v>
          </cell>
        </row>
        <row r="63">
          <cell r="R63">
            <v>1700</v>
          </cell>
          <cell r="S63">
            <v>100</v>
          </cell>
        </row>
        <row r="64">
          <cell r="R64">
            <v>600</v>
          </cell>
          <cell r="S64">
            <v>1200</v>
          </cell>
        </row>
        <row r="65">
          <cell r="R65">
            <v>800</v>
          </cell>
          <cell r="S65">
            <v>1000</v>
          </cell>
        </row>
        <row r="66">
          <cell r="R66">
            <v>300</v>
          </cell>
          <cell r="S66">
            <v>1500</v>
          </cell>
        </row>
        <row r="67">
          <cell r="R67">
            <v>709</v>
          </cell>
          <cell r="S67">
            <v>1091</v>
          </cell>
        </row>
        <row r="68">
          <cell r="R68">
            <v>600</v>
          </cell>
          <cell r="S68">
            <v>1200</v>
          </cell>
        </row>
        <row r="69">
          <cell r="R69">
            <v>600</v>
          </cell>
          <cell r="S69">
            <v>1200</v>
          </cell>
        </row>
        <row r="70">
          <cell r="R70">
            <v>1400</v>
          </cell>
          <cell r="S70">
            <v>400</v>
          </cell>
        </row>
        <row r="71">
          <cell r="R71">
            <v>1400</v>
          </cell>
          <cell r="S71">
            <v>400</v>
          </cell>
        </row>
        <row r="72">
          <cell r="R72">
            <v>900</v>
          </cell>
          <cell r="S72">
            <v>900</v>
          </cell>
        </row>
        <row r="73">
          <cell r="R73">
            <v>964</v>
          </cell>
          <cell r="S73">
            <v>836</v>
          </cell>
        </row>
        <row r="74">
          <cell r="R74">
            <v>0</v>
          </cell>
          <cell r="S74">
            <v>0</v>
          </cell>
        </row>
        <row r="75">
          <cell r="R75">
            <v>1200</v>
          </cell>
          <cell r="S75">
            <v>600</v>
          </cell>
        </row>
        <row r="76">
          <cell r="R76">
            <v>985</v>
          </cell>
          <cell r="S76">
            <v>815</v>
          </cell>
        </row>
        <row r="77">
          <cell r="R77">
            <v>1150</v>
          </cell>
          <cell r="S77">
            <v>650</v>
          </cell>
        </row>
        <row r="78">
          <cell r="R78">
            <v>1500</v>
          </cell>
          <cell r="S78">
            <v>300</v>
          </cell>
        </row>
        <row r="79">
          <cell r="R79">
            <v>1700</v>
          </cell>
          <cell r="S79">
            <v>100</v>
          </cell>
        </row>
        <row r="80">
          <cell r="R80">
            <v>1300</v>
          </cell>
          <cell r="S80">
            <v>500</v>
          </cell>
        </row>
        <row r="81">
          <cell r="R81">
            <v>900</v>
          </cell>
          <cell r="S81">
            <v>900</v>
          </cell>
        </row>
        <row r="82">
          <cell r="R82">
            <v>0</v>
          </cell>
          <cell r="S82">
            <v>0</v>
          </cell>
        </row>
        <row r="83">
          <cell r="R83">
            <v>0</v>
          </cell>
          <cell r="S83">
            <v>0</v>
          </cell>
        </row>
        <row r="84">
          <cell r="R84">
            <v>0</v>
          </cell>
          <cell r="S84">
            <v>0</v>
          </cell>
        </row>
        <row r="85">
          <cell r="R85">
            <v>0</v>
          </cell>
          <cell r="S85">
            <v>0</v>
          </cell>
        </row>
        <row r="86">
          <cell r="R86">
            <v>0</v>
          </cell>
          <cell r="S86">
            <v>0</v>
          </cell>
        </row>
        <row r="87">
          <cell r="R87">
            <v>0</v>
          </cell>
          <cell r="S87">
            <v>0</v>
          </cell>
        </row>
        <row r="88">
          <cell r="R88">
            <v>0</v>
          </cell>
          <cell r="S88">
            <v>0</v>
          </cell>
        </row>
        <row r="89">
          <cell r="R89">
            <v>0</v>
          </cell>
          <cell r="S89">
            <v>0</v>
          </cell>
        </row>
        <row r="90">
          <cell r="R90">
            <v>1800</v>
          </cell>
          <cell r="S90">
            <v>0</v>
          </cell>
        </row>
        <row r="91">
          <cell r="R91">
            <v>0</v>
          </cell>
          <cell r="S91">
            <v>0</v>
          </cell>
        </row>
        <row r="92">
          <cell r="R92">
            <v>1800</v>
          </cell>
          <cell r="S92">
            <v>0</v>
          </cell>
        </row>
        <row r="93">
          <cell r="R93">
            <v>1400</v>
          </cell>
          <cell r="S93">
            <v>400</v>
          </cell>
        </row>
        <row r="94">
          <cell r="R94">
            <v>1600</v>
          </cell>
          <cell r="S94">
            <v>200</v>
          </cell>
        </row>
        <row r="95">
          <cell r="R95">
            <v>1185</v>
          </cell>
          <cell r="S95">
            <v>615</v>
          </cell>
        </row>
        <row r="96">
          <cell r="R96">
            <v>1433</v>
          </cell>
          <cell r="S96">
            <v>0</v>
          </cell>
        </row>
        <row r="97">
          <cell r="R97">
            <v>1300</v>
          </cell>
          <cell r="S97">
            <v>500</v>
          </cell>
        </row>
        <row r="98">
          <cell r="R98">
            <v>815</v>
          </cell>
          <cell r="S98">
            <v>985</v>
          </cell>
        </row>
        <row r="99">
          <cell r="R99">
            <v>0</v>
          </cell>
          <cell r="S99">
            <v>0</v>
          </cell>
        </row>
        <row r="100">
          <cell r="R100">
            <v>300</v>
          </cell>
          <cell r="S100">
            <v>1500</v>
          </cell>
        </row>
        <row r="101">
          <cell r="R101">
            <v>1300</v>
          </cell>
          <cell r="S101">
            <v>500</v>
          </cell>
        </row>
        <row r="102">
          <cell r="R102">
            <v>1000</v>
          </cell>
          <cell r="S102">
            <v>800</v>
          </cell>
        </row>
        <row r="103">
          <cell r="R103">
            <v>967</v>
          </cell>
          <cell r="S103">
            <v>833</v>
          </cell>
        </row>
        <row r="104">
          <cell r="R104">
            <v>1100</v>
          </cell>
          <cell r="S104">
            <v>700</v>
          </cell>
        </row>
        <row r="105">
          <cell r="R105">
            <v>800</v>
          </cell>
          <cell r="S105">
            <v>1000</v>
          </cell>
        </row>
        <row r="106">
          <cell r="R106">
            <v>800</v>
          </cell>
          <cell r="S106">
            <v>1000</v>
          </cell>
        </row>
        <row r="107">
          <cell r="R107">
            <v>0</v>
          </cell>
          <cell r="S107">
            <v>0</v>
          </cell>
        </row>
        <row r="108">
          <cell r="R108">
            <v>100</v>
          </cell>
          <cell r="S108">
            <v>1700</v>
          </cell>
        </row>
        <row r="109">
          <cell r="R109">
            <v>700</v>
          </cell>
          <cell r="S109">
            <v>1100</v>
          </cell>
        </row>
        <row r="110">
          <cell r="R110">
            <v>813</v>
          </cell>
          <cell r="S110">
            <v>987</v>
          </cell>
        </row>
        <row r="111">
          <cell r="R111">
            <v>600</v>
          </cell>
          <cell r="S111">
            <v>1200</v>
          </cell>
        </row>
        <row r="112">
          <cell r="R112">
            <v>800</v>
          </cell>
          <cell r="S112">
            <v>1000</v>
          </cell>
        </row>
        <row r="113">
          <cell r="R113">
            <v>500</v>
          </cell>
          <cell r="S113">
            <v>1300</v>
          </cell>
        </row>
        <row r="114">
          <cell r="R114">
            <v>1200</v>
          </cell>
          <cell r="S114">
            <v>600</v>
          </cell>
        </row>
        <row r="115">
          <cell r="R115">
            <v>0</v>
          </cell>
          <cell r="S115">
            <v>0</v>
          </cell>
        </row>
        <row r="116">
          <cell r="R116">
            <v>700</v>
          </cell>
          <cell r="S116">
            <v>1100</v>
          </cell>
        </row>
        <row r="117">
          <cell r="R117">
            <v>1000</v>
          </cell>
          <cell r="S117">
            <v>800</v>
          </cell>
        </row>
        <row r="118">
          <cell r="R118">
            <v>1000</v>
          </cell>
          <cell r="S118">
            <v>800</v>
          </cell>
        </row>
        <row r="119">
          <cell r="R119">
            <v>1200</v>
          </cell>
          <cell r="S119">
            <v>600</v>
          </cell>
        </row>
        <row r="120">
          <cell r="R120">
            <v>700</v>
          </cell>
          <cell r="S120">
            <v>1100</v>
          </cell>
        </row>
        <row r="121">
          <cell r="R121">
            <v>200</v>
          </cell>
          <cell r="S121">
            <v>1600</v>
          </cell>
        </row>
        <row r="122">
          <cell r="R122">
            <v>600</v>
          </cell>
          <cell r="S122">
            <v>1200</v>
          </cell>
        </row>
        <row r="123">
          <cell r="R123">
            <v>0</v>
          </cell>
          <cell r="S123">
            <v>0</v>
          </cell>
        </row>
        <row r="124">
          <cell r="R124">
            <v>700</v>
          </cell>
          <cell r="S124">
            <v>1100</v>
          </cell>
        </row>
        <row r="125">
          <cell r="R125">
            <v>400</v>
          </cell>
          <cell r="S125">
            <v>1400</v>
          </cell>
        </row>
        <row r="126">
          <cell r="R126">
            <v>1003</v>
          </cell>
          <cell r="S126">
            <v>797</v>
          </cell>
        </row>
        <row r="127">
          <cell r="R127">
            <v>1200</v>
          </cell>
          <cell r="S127">
            <v>600</v>
          </cell>
        </row>
        <row r="128">
          <cell r="R128">
            <v>1100</v>
          </cell>
          <cell r="S128">
            <v>700</v>
          </cell>
        </row>
        <row r="129">
          <cell r="R129">
            <v>815</v>
          </cell>
          <cell r="S129">
            <v>985</v>
          </cell>
        </row>
        <row r="130">
          <cell r="R130">
            <v>200</v>
          </cell>
          <cell r="S130">
            <v>1600</v>
          </cell>
        </row>
        <row r="131">
          <cell r="R131">
            <v>0</v>
          </cell>
          <cell r="S131">
            <v>0</v>
          </cell>
        </row>
        <row r="132">
          <cell r="R132">
            <v>200</v>
          </cell>
          <cell r="S132">
            <v>1600</v>
          </cell>
        </row>
        <row r="133">
          <cell r="R133">
            <v>1200</v>
          </cell>
          <cell r="S133">
            <v>600</v>
          </cell>
        </row>
        <row r="134">
          <cell r="R134">
            <v>1600</v>
          </cell>
          <cell r="S134">
            <v>200</v>
          </cell>
        </row>
        <row r="135">
          <cell r="R135">
            <v>960</v>
          </cell>
          <cell r="S135">
            <v>840</v>
          </cell>
        </row>
        <row r="136">
          <cell r="R136">
            <v>1000</v>
          </cell>
          <cell r="S136">
            <v>800</v>
          </cell>
        </row>
        <row r="137">
          <cell r="R137">
            <v>858</v>
          </cell>
          <cell r="S137">
            <v>942</v>
          </cell>
        </row>
        <row r="138">
          <cell r="R138">
            <v>1300</v>
          </cell>
          <cell r="S138">
            <v>500</v>
          </cell>
        </row>
        <row r="139">
          <cell r="R139">
            <v>0</v>
          </cell>
          <cell r="S139">
            <v>0</v>
          </cell>
        </row>
        <row r="140">
          <cell r="R140">
            <v>100</v>
          </cell>
          <cell r="S140">
            <v>1700</v>
          </cell>
        </row>
        <row r="141">
          <cell r="R141">
            <v>700</v>
          </cell>
          <cell r="S141">
            <v>1100</v>
          </cell>
        </row>
        <row r="142">
          <cell r="R142">
            <v>700</v>
          </cell>
          <cell r="S142">
            <v>1100</v>
          </cell>
        </row>
        <row r="143">
          <cell r="R143">
            <v>1001</v>
          </cell>
          <cell r="S143">
            <v>799</v>
          </cell>
        </row>
        <row r="144">
          <cell r="R144">
            <v>985</v>
          </cell>
          <cell r="S144">
            <v>815</v>
          </cell>
        </row>
        <row r="145">
          <cell r="R145">
            <v>942</v>
          </cell>
          <cell r="S145">
            <v>858</v>
          </cell>
        </row>
        <row r="146">
          <cell r="R146">
            <v>1400</v>
          </cell>
          <cell r="S146">
            <v>400</v>
          </cell>
        </row>
        <row r="147">
          <cell r="R147">
            <v>885</v>
          </cell>
          <cell r="S147">
            <v>915</v>
          </cell>
        </row>
        <row r="148">
          <cell r="R148">
            <v>800</v>
          </cell>
          <cell r="S148">
            <v>1000</v>
          </cell>
        </row>
        <row r="149">
          <cell r="R149">
            <v>700</v>
          </cell>
          <cell r="S149">
            <v>1100</v>
          </cell>
        </row>
        <row r="150">
          <cell r="R150">
            <v>0</v>
          </cell>
          <cell r="S150">
            <v>0</v>
          </cell>
        </row>
        <row r="151">
          <cell r="R151">
            <v>800</v>
          </cell>
          <cell r="S151">
            <v>1000</v>
          </cell>
        </row>
        <row r="152">
          <cell r="R152">
            <v>1300</v>
          </cell>
          <cell r="S152">
            <v>500</v>
          </cell>
        </row>
        <row r="153">
          <cell r="R153">
            <v>1100</v>
          </cell>
          <cell r="S153">
            <v>700</v>
          </cell>
        </row>
        <row r="154">
          <cell r="R154">
            <v>772</v>
          </cell>
          <cell r="S154">
            <v>1028</v>
          </cell>
        </row>
        <row r="155">
          <cell r="R155">
            <v>900</v>
          </cell>
          <cell r="S155">
            <v>900</v>
          </cell>
        </row>
        <row r="156">
          <cell r="R156">
            <v>706</v>
          </cell>
          <cell r="S156">
            <v>1094</v>
          </cell>
        </row>
        <row r="157">
          <cell r="R157">
            <v>500</v>
          </cell>
          <cell r="S157">
            <v>1300</v>
          </cell>
        </row>
        <row r="158">
          <cell r="R158">
            <v>0</v>
          </cell>
          <cell r="S158">
            <v>0</v>
          </cell>
        </row>
        <row r="159">
          <cell r="R159">
            <v>1000</v>
          </cell>
          <cell r="S159">
            <v>800</v>
          </cell>
        </row>
        <row r="160">
          <cell r="R160">
            <v>1100</v>
          </cell>
          <cell r="S160">
            <v>700</v>
          </cell>
        </row>
        <row r="161">
          <cell r="R161">
            <v>802</v>
          </cell>
          <cell r="S161">
            <v>998</v>
          </cell>
        </row>
        <row r="162">
          <cell r="R162">
            <v>1000</v>
          </cell>
          <cell r="S162">
            <v>800</v>
          </cell>
        </row>
        <row r="163">
          <cell r="R163">
            <v>1400</v>
          </cell>
          <cell r="S163">
            <v>400</v>
          </cell>
        </row>
        <row r="164">
          <cell r="R164">
            <v>800</v>
          </cell>
          <cell r="S164">
            <v>1000</v>
          </cell>
        </row>
        <row r="165">
          <cell r="R165">
            <v>808</v>
          </cell>
          <cell r="S165">
            <v>992</v>
          </cell>
        </row>
        <row r="166">
          <cell r="R166">
            <v>0</v>
          </cell>
          <cell r="S166">
            <v>0</v>
          </cell>
        </row>
        <row r="167">
          <cell r="R167">
            <v>900</v>
          </cell>
          <cell r="S167">
            <v>900</v>
          </cell>
        </row>
        <row r="168">
          <cell r="R168">
            <v>1062</v>
          </cell>
          <cell r="S168">
            <v>738</v>
          </cell>
        </row>
        <row r="169">
          <cell r="R169">
            <v>1000</v>
          </cell>
          <cell r="S169">
            <v>800</v>
          </cell>
        </row>
        <row r="170">
          <cell r="R170">
            <v>1100</v>
          </cell>
          <cell r="S170">
            <v>700</v>
          </cell>
        </row>
        <row r="171">
          <cell r="R171">
            <v>1300</v>
          </cell>
          <cell r="S171">
            <v>500</v>
          </cell>
        </row>
        <row r="172">
          <cell r="R172">
            <v>1100</v>
          </cell>
          <cell r="S172">
            <v>700</v>
          </cell>
        </row>
        <row r="173">
          <cell r="R173">
            <v>1000</v>
          </cell>
          <cell r="S173">
            <v>800</v>
          </cell>
        </row>
        <row r="174">
          <cell r="R174">
            <v>0</v>
          </cell>
          <cell r="S174">
            <v>0</v>
          </cell>
        </row>
        <row r="175">
          <cell r="R175">
            <v>1500</v>
          </cell>
          <cell r="S175">
            <v>300</v>
          </cell>
        </row>
        <row r="176">
          <cell r="R176">
            <v>1100</v>
          </cell>
          <cell r="S176">
            <v>700</v>
          </cell>
        </row>
        <row r="177">
          <cell r="R177">
            <v>998</v>
          </cell>
          <cell r="S177">
            <v>802</v>
          </cell>
        </row>
        <row r="178">
          <cell r="R178">
            <v>1007</v>
          </cell>
          <cell r="S178">
            <v>793</v>
          </cell>
        </row>
        <row r="179">
          <cell r="R179">
            <v>1131</v>
          </cell>
          <cell r="S179">
            <v>669</v>
          </cell>
        </row>
        <row r="180">
          <cell r="R180">
            <v>992</v>
          </cell>
          <cell r="S180">
            <v>808</v>
          </cell>
        </row>
        <row r="181">
          <cell r="R181">
            <v>700</v>
          </cell>
          <cell r="S181">
            <v>1100</v>
          </cell>
        </row>
        <row r="182">
          <cell r="R182">
            <v>0</v>
          </cell>
          <cell r="S182">
            <v>0</v>
          </cell>
        </row>
        <row r="183">
          <cell r="R183">
            <v>1200</v>
          </cell>
          <cell r="S183">
            <v>600</v>
          </cell>
        </row>
        <row r="184">
          <cell r="R184">
            <v>1600</v>
          </cell>
          <cell r="S184">
            <v>200</v>
          </cell>
        </row>
        <row r="185">
          <cell r="R185">
            <v>1100</v>
          </cell>
          <cell r="S185">
            <v>700</v>
          </cell>
        </row>
        <row r="186">
          <cell r="R186">
            <v>0</v>
          </cell>
          <cell r="S186">
            <v>0</v>
          </cell>
        </row>
        <row r="187">
          <cell r="R187">
            <v>0</v>
          </cell>
          <cell r="S187">
            <v>0</v>
          </cell>
        </row>
        <row r="188">
          <cell r="R188">
            <v>0</v>
          </cell>
          <cell r="S188">
            <v>0</v>
          </cell>
        </row>
        <row r="189">
          <cell r="R189">
            <v>0</v>
          </cell>
          <cell r="S189">
            <v>0</v>
          </cell>
        </row>
        <row r="190">
          <cell r="R190">
            <v>0</v>
          </cell>
          <cell r="S190">
            <v>0</v>
          </cell>
        </row>
        <row r="191">
          <cell r="R191">
            <v>0</v>
          </cell>
          <cell r="S191">
            <v>0</v>
          </cell>
        </row>
        <row r="192">
          <cell r="R192">
            <v>0</v>
          </cell>
          <cell r="S192">
            <v>0</v>
          </cell>
        </row>
        <row r="193">
          <cell r="R193">
            <v>0</v>
          </cell>
          <cell r="S193">
            <v>0</v>
          </cell>
        </row>
        <row r="194">
          <cell r="R194">
            <v>1000</v>
          </cell>
          <cell r="S194">
            <v>800</v>
          </cell>
        </row>
        <row r="195">
          <cell r="R195">
            <v>600</v>
          </cell>
          <cell r="S195">
            <v>1200</v>
          </cell>
        </row>
        <row r="196">
          <cell r="R196">
            <v>700</v>
          </cell>
          <cell r="S196">
            <v>1100</v>
          </cell>
        </row>
        <row r="197">
          <cell r="R197">
            <v>700</v>
          </cell>
          <cell r="S197">
            <v>1100</v>
          </cell>
        </row>
        <row r="198">
          <cell r="R198">
            <v>200</v>
          </cell>
          <cell r="S198">
            <v>1600</v>
          </cell>
        </row>
        <row r="199">
          <cell r="R199">
            <v>0</v>
          </cell>
          <cell r="S199">
            <v>0</v>
          </cell>
        </row>
        <row r="200">
          <cell r="R200">
            <v>918</v>
          </cell>
          <cell r="S200">
            <v>882</v>
          </cell>
        </row>
        <row r="201">
          <cell r="R201">
            <v>800</v>
          </cell>
          <cell r="S201">
            <v>1000</v>
          </cell>
        </row>
        <row r="202">
          <cell r="R202">
            <v>600</v>
          </cell>
          <cell r="S202">
            <v>1200</v>
          </cell>
        </row>
        <row r="203">
          <cell r="R203">
            <v>1100</v>
          </cell>
          <cell r="S203">
            <v>700</v>
          </cell>
        </row>
        <row r="204">
          <cell r="R204">
            <v>738</v>
          </cell>
          <cell r="S204">
            <v>1062</v>
          </cell>
        </row>
        <row r="205">
          <cell r="R205">
            <v>800</v>
          </cell>
          <cell r="S205">
            <v>1000</v>
          </cell>
        </row>
        <row r="206">
          <cell r="R206">
            <v>600</v>
          </cell>
          <cell r="S206">
            <v>1200</v>
          </cell>
        </row>
        <row r="207">
          <cell r="R207">
            <v>0</v>
          </cell>
          <cell r="S207">
            <v>0</v>
          </cell>
        </row>
        <row r="208">
          <cell r="R208">
            <v>882</v>
          </cell>
          <cell r="S208">
            <v>918</v>
          </cell>
        </row>
        <row r="209">
          <cell r="R209">
            <v>900</v>
          </cell>
          <cell r="S209">
            <v>900</v>
          </cell>
        </row>
        <row r="210">
          <cell r="R210">
            <v>1000</v>
          </cell>
          <cell r="S210">
            <v>800</v>
          </cell>
        </row>
        <row r="211">
          <cell r="R211">
            <v>1400</v>
          </cell>
          <cell r="S211">
            <v>400</v>
          </cell>
        </row>
        <row r="212">
          <cell r="R212">
            <v>800</v>
          </cell>
          <cell r="S212">
            <v>1000</v>
          </cell>
        </row>
        <row r="213">
          <cell r="R213">
            <v>900</v>
          </cell>
          <cell r="S213">
            <v>900</v>
          </cell>
        </row>
        <row r="214">
          <cell r="R214">
            <v>400</v>
          </cell>
          <cell r="S214">
            <v>1400</v>
          </cell>
        </row>
        <row r="215">
          <cell r="R215">
            <v>0</v>
          </cell>
          <cell r="S215">
            <v>0</v>
          </cell>
        </row>
        <row r="216">
          <cell r="R216">
            <v>900</v>
          </cell>
          <cell r="S216">
            <v>900</v>
          </cell>
        </row>
        <row r="217">
          <cell r="R217">
            <v>1100</v>
          </cell>
          <cell r="S217">
            <v>700</v>
          </cell>
        </row>
        <row r="218">
          <cell r="R218">
            <v>100</v>
          </cell>
          <cell r="S218">
            <v>1700</v>
          </cell>
        </row>
        <row r="219">
          <cell r="R219">
            <v>607</v>
          </cell>
          <cell r="S219">
            <v>1193</v>
          </cell>
        </row>
        <row r="220">
          <cell r="R220">
            <v>742</v>
          </cell>
          <cell r="S220">
            <v>1058</v>
          </cell>
        </row>
        <row r="221">
          <cell r="R221">
            <v>1300</v>
          </cell>
          <cell r="S221">
            <v>500</v>
          </cell>
        </row>
        <row r="222">
          <cell r="R222">
            <v>300</v>
          </cell>
          <cell r="S222">
            <v>1500</v>
          </cell>
        </row>
        <row r="223">
          <cell r="R223">
            <v>0</v>
          </cell>
          <cell r="S223">
            <v>1800</v>
          </cell>
        </row>
        <row r="224">
          <cell r="R224">
            <v>700</v>
          </cell>
          <cell r="S224">
            <v>1100</v>
          </cell>
        </row>
        <row r="225">
          <cell r="R225">
            <v>100</v>
          </cell>
          <cell r="S225">
            <v>1700</v>
          </cell>
        </row>
        <row r="226">
          <cell r="R226">
            <v>400</v>
          </cell>
          <cell r="S226">
            <v>1400</v>
          </cell>
        </row>
        <row r="227">
          <cell r="R227">
            <v>1280</v>
          </cell>
          <cell r="S227">
            <v>520</v>
          </cell>
        </row>
        <row r="228">
          <cell r="R228">
            <v>800</v>
          </cell>
          <cell r="S228">
            <v>1000</v>
          </cell>
        </row>
        <row r="229">
          <cell r="R229">
            <v>1600</v>
          </cell>
          <cell r="S229">
            <v>200</v>
          </cell>
        </row>
        <row r="230">
          <cell r="R230">
            <v>1700</v>
          </cell>
          <cell r="S230">
            <v>100</v>
          </cell>
        </row>
        <row r="231">
          <cell r="R231">
            <v>968</v>
          </cell>
          <cell r="S231">
            <v>832</v>
          </cell>
        </row>
        <row r="232">
          <cell r="R232">
            <v>771</v>
          </cell>
          <cell r="S232">
            <v>1029</v>
          </cell>
        </row>
        <row r="233">
          <cell r="R233">
            <v>1400</v>
          </cell>
          <cell r="S233">
            <v>400</v>
          </cell>
        </row>
        <row r="234">
          <cell r="R234">
            <v>800</v>
          </cell>
          <cell r="S234">
            <v>1000</v>
          </cell>
        </row>
        <row r="235">
          <cell r="R235">
            <v>1100</v>
          </cell>
          <cell r="S235">
            <v>700</v>
          </cell>
        </row>
        <row r="236">
          <cell r="R236">
            <v>1193</v>
          </cell>
          <cell r="S236">
            <v>607</v>
          </cell>
        </row>
        <row r="237">
          <cell r="R237">
            <v>799</v>
          </cell>
          <cell r="S237">
            <v>1001</v>
          </cell>
        </row>
        <row r="238">
          <cell r="R238">
            <v>600</v>
          </cell>
          <cell r="S238">
            <v>1200</v>
          </cell>
        </row>
        <row r="239">
          <cell r="R239">
            <v>1079</v>
          </cell>
          <cell r="S239">
            <v>721</v>
          </cell>
        </row>
        <row r="240">
          <cell r="R240">
            <v>1300</v>
          </cell>
          <cell r="S240">
            <v>500</v>
          </cell>
        </row>
        <row r="241">
          <cell r="R241">
            <v>900</v>
          </cell>
          <cell r="S241">
            <v>900</v>
          </cell>
        </row>
        <row r="242">
          <cell r="R242">
            <v>1200</v>
          </cell>
          <cell r="S242">
            <v>600</v>
          </cell>
        </row>
        <row r="243">
          <cell r="R243">
            <v>800</v>
          </cell>
          <cell r="S243">
            <v>1000</v>
          </cell>
        </row>
        <row r="244">
          <cell r="R244">
            <v>400</v>
          </cell>
          <cell r="S244">
            <v>1400</v>
          </cell>
        </row>
        <row r="245">
          <cell r="R245">
            <v>1058</v>
          </cell>
          <cell r="S245">
            <v>742</v>
          </cell>
        </row>
        <row r="246">
          <cell r="R246">
            <v>1000</v>
          </cell>
          <cell r="S246">
            <v>0</v>
          </cell>
        </row>
        <row r="247">
          <cell r="R247">
            <v>200</v>
          </cell>
          <cell r="S247">
            <v>1600</v>
          </cell>
        </row>
        <row r="248">
          <cell r="R248">
            <v>1200</v>
          </cell>
          <cell r="S248">
            <v>600</v>
          </cell>
        </row>
        <row r="249">
          <cell r="R249">
            <v>1200</v>
          </cell>
          <cell r="S249">
            <v>600</v>
          </cell>
        </row>
        <row r="250">
          <cell r="R250">
            <v>0</v>
          </cell>
          <cell r="S250">
            <v>1800</v>
          </cell>
        </row>
        <row r="251">
          <cell r="R251">
            <v>400</v>
          </cell>
          <cell r="S251">
            <v>1400</v>
          </cell>
        </row>
        <row r="252">
          <cell r="R252">
            <v>666</v>
          </cell>
          <cell r="S252">
            <v>1134</v>
          </cell>
        </row>
        <row r="253">
          <cell r="R253">
            <v>800</v>
          </cell>
          <cell r="S253">
            <v>1000</v>
          </cell>
        </row>
        <row r="254">
          <cell r="R254">
            <v>1000</v>
          </cell>
          <cell r="S254">
            <v>0</v>
          </cell>
        </row>
        <row r="255">
          <cell r="R255">
            <v>600</v>
          </cell>
          <cell r="S255">
            <v>1200</v>
          </cell>
        </row>
        <row r="256">
          <cell r="R256">
            <v>800</v>
          </cell>
          <cell r="S256">
            <v>1000</v>
          </cell>
        </row>
        <row r="257">
          <cell r="R257">
            <v>600</v>
          </cell>
          <cell r="S257">
            <v>1200</v>
          </cell>
        </row>
        <row r="258">
          <cell r="R258">
            <v>1200</v>
          </cell>
          <cell r="S258">
            <v>600</v>
          </cell>
        </row>
        <row r="259">
          <cell r="R259">
            <v>500</v>
          </cell>
          <cell r="S259">
            <v>1300</v>
          </cell>
        </row>
        <row r="260">
          <cell r="R260">
            <v>0</v>
          </cell>
          <cell r="S260">
            <v>1000</v>
          </cell>
        </row>
        <row r="261">
          <cell r="R261">
            <v>633</v>
          </cell>
          <cell r="S261">
            <v>1167</v>
          </cell>
        </row>
        <row r="262">
          <cell r="R262">
            <v>700</v>
          </cell>
          <cell r="S262">
            <v>1100</v>
          </cell>
        </row>
        <row r="263">
          <cell r="R263">
            <v>900</v>
          </cell>
          <cell r="S263">
            <v>900</v>
          </cell>
        </row>
        <row r="264">
          <cell r="R264">
            <v>832</v>
          </cell>
          <cell r="S264">
            <v>968</v>
          </cell>
        </row>
        <row r="265">
          <cell r="R265">
            <v>800</v>
          </cell>
          <cell r="S265">
            <v>1000</v>
          </cell>
        </row>
        <row r="266">
          <cell r="R266">
            <v>1076</v>
          </cell>
          <cell r="S266">
            <v>724</v>
          </cell>
        </row>
        <row r="267">
          <cell r="R267">
            <v>1300</v>
          </cell>
          <cell r="S267">
            <v>500</v>
          </cell>
        </row>
        <row r="268">
          <cell r="R268">
            <v>500</v>
          </cell>
          <cell r="S268">
            <v>1300</v>
          </cell>
        </row>
        <row r="269">
          <cell r="R269">
            <v>1400</v>
          </cell>
          <cell r="S269">
            <v>400</v>
          </cell>
        </row>
        <row r="270">
          <cell r="R270">
            <v>1300</v>
          </cell>
          <cell r="S270">
            <v>500</v>
          </cell>
        </row>
        <row r="271">
          <cell r="R271">
            <v>1300</v>
          </cell>
          <cell r="S271">
            <v>500</v>
          </cell>
        </row>
        <row r="272">
          <cell r="R272">
            <v>1380</v>
          </cell>
          <cell r="S272">
            <v>420</v>
          </cell>
        </row>
        <row r="273">
          <cell r="R273">
            <v>1600</v>
          </cell>
          <cell r="S273">
            <v>200</v>
          </cell>
        </row>
        <row r="274">
          <cell r="R274">
            <v>1500</v>
          </cell>
          <cell r="S274">
            <v>300</v>
          </cell>
        </row>
        <row r="275">
          <cell r="R275">
            <v>1800</v>
          </cell>
          <cell r="S275">
            <v>0</v>
          </cell>
        </row>
        <row r="276">
          <cell r="R276">
            <v>1285</v>
          </cell>
          <cell r="S276">
            <v>515</v>
          </cell>
        </row>
        <row r="277">
          <cell r="R277">
            <v>1600</v>
          </cell>
          <cell r="S277">
            <v>200</v>
          </cell>
        </row>
        <row r="278">
          <cell r="R278">
            <v>1700</v>
          </cell>
          <cell r="S278">
            <v>100</v>
          </cell>
        </row>
        <row r="279">
          <cell r="R279">
            <v>1035</v>
          </cell>
          <cell r="S279">
            <v>765</v>
          </cell>
        </row>
        <row r="280">
          <cell r="R280">
            <v>1500</v>
          </cell>
          <cell r="S280">
            <v>300</v>
          </cell>
        </row>
        <row r="281">
          <cell r="R281">
            <v>1500</v>
          </cell>
          <cell r="S281">
            <v>300</v>
          </cell>
        </row>
        <row r="282">
          <cell r="R282">
            <v>1000</v>
          </cell>
          <cell r="S282">
            <v>800</v>
          </cell>
        </row>
        <row r="283">
          <cell r="R283">
            <v>838</v>
          </cell>
          <cell r="S283">
            <v>962</v>
          </cell>
        </row>
        <row r="284">
          <cell r="R284">
            <v>800</v>
          </cell>
          <cell r="S284">
            <v>1000</v>
          </cell>
        </row>
        <row r="285">
          <cell r="R285">
            <v>1100</v>
          </cell>
          <cell r="S285">
            <v>700</v>
          </cell>
        </row>
        <row r="286">
          <cell r="R286">
            <v>805</v>
          </cell>
          <cell r="S286">
            <v>995</v>
          </cell>
        </row>
        <row r="287">
          <cell r="R287">
            <v>200</v>
          </cell>
          <cell r="S287">
            <v>1600</v>
          </cell>
        </row>
        <row r="288">
          <cell r="R288">
            <v>500</v>
          </cell>
          <cell r="S288">
            <v>1300</v>
          </cell>
        </row>
        <row r="289">
          <cell r="R289">
            <v>1000</v>
          </cell>
          <cell r="S289">
            <v>800</v>
          </cell>
        </row>
        <row r="290">
          <cell r="R290">
            <v>1400</v>
          </cell>
          <cell r="S290">
            <v>400</v>
          </cell>
        </row>
        <row r="291">
          <cell r="R291">
            <v>900</v>
          </cell>
          <cell r="S291">
            <v>900</v>
          </cell>
        </row>
        <row r="292">
          <cell r="R292">
            <v>1200</v>
          </cell>
          <cell r="S292">
            <v>600</v>
          </cell>
        </row>
        <row r="293">
          <cell r="R293">
            <v>1500</v>
          </cell>
          <cell r="S293">
            <v>300</v>
          </cell>
        </row>
        <row r="294">
          <cell r="R294">
            <v>1092</v>
          </cell>
          <cell r="S294">
            <v>0</v>
          </cell>
        </row>
        <row r="295">
          <cell r="R295">
            <v>961</v>
          </cell>
          <cell r="S295">
            <v>839</v>
          </cell>
        </row>
        <row r="296">
          <cell r="R296">
            <v>600</v>
          </cell>
          <cell r="S296">
            <v>1200</v>
          </cell>
        </row>
        <row r="297">
          <cell r="R297">
            <v>1100</v>
          </cell>
          <cell r="S297">
            <v>700</v>
          </cell>
        </row>
        <row r="298">
          <cell r="R298">
            <v>900</v>
          </cell>
          <cell r="S298">
            <v>900</v>
          </cell>
        </row>
        <row r="299">
          <cell r="R299">
            <v>1191</v>
          </cell>
          <cell r="S299">
            <v>609</v>
          </cell>
        </row>
        <row r="300">
          <cell r="R300">
            <v>796</v>
          </cell>
          <cell r="S300">
            <v>1004</v>
          </cell>
        </row>
        <row r="301">
          <cell r="R301">
            <v>1000</v>
          </cell>
          <cell r="S301">
            <v>800</v>
          </cell>
        </row>
        <row r="302">
          <cell r="R302">
            <v>1040</v>
          </cell>
          <cell r="S302">
            <v>760</v>
          </cell>
        </row>
        <row r="303">
          <cell r="R303">
            <v>1500</v>
          </cell>
          <cell r="S303">
            <v>300</v>
          </cell>
        </row>
        <row r="304">
          <cell r="R304">
            <v>300</v>
          </cell>
          <cell r="S304">
            <v>1500</v>
          </cell>
        </row>
        <row r="305">
          <cell r="R305">
            <v>700</v>
          </cell>
          <cell r="S305">
            <v>1100</v>
          </cell>
        </row>
        <row r="306">
          <cell r="R306">
            <v>959</v>
          </cell>
          <cell r="S306">
            <v>841</v>
          </cell>
        </row>
        <row r="307">
          <cell r="R307">
            <v>700</v>
          </cell>
          <cell r="S307">
            <v>1100</v>
          </cell>
        </row>
      </sheetData>
      <sheetData sheetId="1" refreshError="1"/>
      <sheetData sheetId="2">
        <row r="4">
          <cell r="B4" t="str">
            <v>Forest 1</v>
          </cell>
          <cell r="C4">
            <v>13</v>
          </cell>
          <cell r="D4">
            <v>12</v>
          </cell>
          <cell r="E4">
            <v>0</v>
          </cell>
          <cell r="F4">
            <v>1</v>
          </cell>
          <cell r="G4">
            <v>4707</v>
          </cell>
          <cell r="H4">
            <v>3422</v>
          </cell>
          <cell r="I4">
            <v>189</v>
          </cell>
          <cell r="J4">
            <v>45</v>
          </cell>
          <cell r="K4">
            <v>0</v>
          </cell>
          <cell r="L4">
            <v>14.538461538461538</v>
          </cell>
          <cell r="M4">
            <v>16.384615384615383</v>
          </cell>
          <cell r="N4">
            <v>213</v>
          </cell>
        </row>
        <row r="5">
          <cell r="B5" t="str">
            <v>Edgeley 1</v>
          </cell>
          <cell r="C5">
            <v>12</v>
          </cell>
          <cell r="D5">
            <v>10</v>
          </cell>
          <cell r="E5">
            <v>0</v>
          </cell>
          <cell r="F5">
            <v>2</v>
          </cell>
          <cell r="G5">
            <v>4203</v>
          </cell>
          <cell r="H5">
            <v>3448</v>
          </cell>
          <cell r="I5">
            <v>158</v>
          </cell>
          <cell r="J5">
            <v>58</v>
          </cell>
          <cell r="K5">
            <v>0</v>
          </cell>
          <cell r="L5">
            <v>13.166666666666666</v>
          </cell>
          <cell r="M5">
            <v>14.833333333333334</v>
          </cell>
          <cell r="N5">
            <v>178</v>
          </cell>
        </row>
        <row r="6">
          <cell r="B6" t="str">
            <v>ACE</v>
          </cell>
          <cell r="C6">
            <v>10</v>
          </cell>
          <cell r="D6">
            <v>7</v>
          </cell>
          <cell r="E6">
            <v>1</v>
          </cell>
          <cell r="F6">
            <v>2</v>
          </cell>
          <cell r="G6">
            <v>3467</v>
          </cell>
          <cell r="H6">
            <v>2942</v>
          </cell>
          <cell r="I6">
            <v>121</v>
          </cell>
          <cell r="J6">
            <v>59</v>
          </cell>
          <cell r="K6">
            <v>3</v>
          </cell>
          <cell r="L6">
            <v>12.1</v>
          </cell>
          <cell r="M6">
            <v>13.3</v>
          </cell>
          <cell r="N6">
            <v>133</v>
          </cell>
        </row>
        <row r="7">
          <cell r="B7" t="str">
            <v>Forest 2</v>
          </cell>
          <cell r="C7">
            <v>15</v>
          </cell>
          <cell r="D7">
            <v>6</v>
          </cell>
          <cell r="E7">
            <v>0</v>
          </cell>
          <cell r="F7">
            <v>9</v>
          </cell>
          <cell r="G7">
            <v>4581</v>
          </cell>
          <cell r="H7">
            <v>4801</v>
          </cell>
          <cell r="I7">
            <v>117</v>
          </cell>
          <cell r="J7">
            <v>153</v>
          </cell>
          <cell r="K7">
            <v>0</v>
          </cell>
          <cell r="L7">
            <v>7.8</v>
          </cell>
          <cell r="M7">
            <v>8.6</v>
          </cell>
          <cell r="N7">
            <v>129</v>
          </cell>
        </row>
        <row r="8">
          <cell r="B8" t="str">
            <v>Edgeley 2</v>
          </cell>
          <cell r="C8">
            <v>13</v>
          </cell>
          <cell r="D8">
            <v>7</v>
          </cell>
          <cell r="E8">
            <v>0</v>
          </cell>
          <cell r="F8">
            <v>6</v>
          </cell>
          <cell r="G8">
            <v>4232</v>
          </cell>
          <cell r="H8">
            <v>4212</v>
          </cell>
          <cell r="I8">
            <v>113</v>
          </cell>
          <cell r="J8">
            <v>121</v>
          </cell>
          <cell r="K8">
            <v>1</v>
          </cell>
          <cell r="L8">
            <v>8.6923076923076916</v>
          </cell>
          <cell r="M8">
            <v>9.6923076923076916</v>
          </cell>
          <cell r="N8">
            <v>126</v>
          </cell>
        </row>
        <row r="9">
          <cell r="B9" t="str">
            <v>Yeti 1</v>
          </cell>
          <cell r="C9">
            <v>11</v>
          </cell>
          <cell r="D9">
            <v>5</v>
          </cell>
          <cell r="E9">
            <v>1</v>
          </cell>
          <cell r="F9">
            <v>5</v>
          </cell>
          <cell r="G9">
            <v>3212</v>
          </cell>
          <cell r="H9">
            <v>3425</v>
          </cell>
          <cell r="I9">
            <v>94</v>
          </cell>
          <cell r="J9">
            <v>104</v>
          </cell>
          <cell r="K9">
            <v>1</v>
          </cell>
          <cell r="L9">
            <v>8.545454545454545</v>
          </cell>
          <cell r="M9">
            <v>9.454545454545455</v>
          </cell>
          <cell r="N9">
            <v>104</v>
          </cell>
        </row>
        <row r="10">
          <cell r="B10" t="str">
            <v>Rally 1</v>
          </cell>
          <cell r="C10">
            <v>12</v>
          </cell>
          <cell r="D10">
            <v>3</v>
          </cell>
          <cell r="E10">
            <v>1</v>
          </cell>
          <cell r="F10">
            <v>8</v>
          </cell>
          <cell r="G10">
            <v>3685</v>
          </cell>
          <cell r="H10">
            <v>3990</v>
          </cell>
          <cell r="I10">
            <v>89</v>
          </cell>
          <cell r="J10">
            <v>127</v>
          </cell>
          <cell r="K10">
            <v>0</v>
          </cell>
          <cell r="L10">
            <v>7.416666666666667</v>
          </cell>
          <cell r="M10">
            <v>8</v>
          </cell>
          <cell r="N10">
            <v>96</v>
          </cell>
        </row>
        <row r="11">
          <cell r="B11" t="str">
            <v>GHAP</v>
          </cell>
          <cell r="C11">
            <v>14</v>
          </cell>
          <cell r="D11">
            <v>3</v>
          </cell>
          <cell r="E11">
            <v>1</v>
          </cell>
          <cell r="F11">
            <v>10</v>
          </cell>
          <cell r="G11">
            <v>3755</v>
          </cell>
          <cell r="H11">
            <v>4450</v>
          </cell>
          <cell r="I11">
            <v>84</v>
          </cell>
          <cell r="J11">
            <v>168</v>
          </cell>
          <cell r="K11">
            <v>3</v>
          </cell>
          <cell r="L11">
            <v>6</v>
          </cell>
          <cell r="M11">
            <v>6.2857142857142856</v>
          </cell>
          <cell r="N11">
            <v>88</v>
          </cell>
        </row>
        <row r="12">
          <cell r="B12" t="str">
            <v>Forest 3</v>
          </cell>
          <cell r="C12">
            <v>12</v>
          </cell>
          <cell r="D12">
            <v>1</v>
          </cell>
          <cell r="E12">
            <v>0</v>
          </cell>
          <cell r="F12">
            <v>11</v>
          </cell>
          <cell r="G12">
            <v>3056</v>
          </cell>
          <cell r="H12">
            <v>4208</v>
          </cell>
          <cell r="I12">
            <v>43</v>
          </cell>
          <cell r="J12">
            <v>173</v>
          </cell>
          <cell r="K12">
            <v>0</v>
          </cell>
          <cell r="L12">
            <v>3.5833333333333335</v>
          </cell>
          <cell r="M12">
            <v>3.75</v>
          </cell>
          <cell r="N12">
            <v>45</v>
          </cell>
        </row>
        <row r="15">
          <cell r="C15" t="str">
            <v>Matches</v>
          </cell>
          <cell r="G15" t="str">
            <v>Aces</v>
          </cell>
          <cell r="I15" t="str">
            <v>Games</v>
          </cell>
          <cell r="K15" t="str">
            <v>Penalty</v>
          </cell>
          <cell r="M15" t="str">
            <v>Points /</v>
          </cell>
          <cell r="N15" t="str">
            <v>Total</v>
          </cell>
        </row>
        <row r="16">
          <cell r="C16" t="str">
            <v>Played</v>
          </cell>
          <cell r="D16" t="str">
            <v>Won</v>
          </cell>
          <cell r="E16" t="str">
            <v>Drawn</v>
          </cell>
          <cell r="F16" t="str">
            <v>Lost</v>
          </cell>
          <cell r="G16" t="str">
            <v>For</v>
          </cell>
          <cell r="H16" t="str">
            <v>Against</v>
          </cell>
          <cell r="I16" t="str">
            <v>For</v>
          </cell>
          <cell r="J16" t="str">
            <v>Against</v>
          </cell>
          <cell r="K16" t="str">
            <v>Points</v>
          </cell>
          <cell r="M16" t="str">
            <v>Match</v>
          </cell>
          <cell r="N16" t="str">
            <v>Points</v>
          </cell>
        </row>
        <row r="17">
          <cell r="B17" t="str">
            <v>Disley 1</v>
          </cell>
          <cell r="C17">
            <v>12</v>
          </cell>
          <cell r="D17">
            <v>11</v>
          </cell>
          <cell r="E17">
            <v>0</v>
          </cell>
          <cell r="F17">
            <v>1</v>
          </cell>
          <cell r="G17">
            <v>3969</v>
          </cell>
          <cell r="H17">
            <v>2892</v>
          </cell>
          <cell r="I17">
            <v>172</v>
          </cell>
          <cell r="J17">
            <v>44</v>
          </cell>
          <cell r="K17">
            <v>6</v>
          </cell>
          <cell r="L17">
            <v>14.333333333333334</v>
          </cell>
          <cell r="M17">
            <v>15.666666666666666</v>
          </cell>
          <cell r="N17">
            <v>188</v>
          </cell>
        </row>
        <row r="18">
          <cell r="B18" t="str">
            <v>Carrington 1</v>
          </cell>
          <cell r="C18">
            <v>11</v>
          </cell>
          <cell r="D18">
            <v>7</v>
          </cell>
          <cell r="E18">
            <v>1</v>
          </cell>
          <cell r="F18">
            <v>3</v>
          </cell>
          <cell r="G18">
            <v>3498</v>
          </cell>
          <cell r="H18">
            <v>3213</v>
          </cell>
          <cell r="I18">
            <v>115</v>
          </cell>
          <cell r="J18">
            <v>83</v>
          </cell>
          <cell r="K18">
            <v>0</v>
          </cell>
          <cell r="L18">
            <v>10.454545454545455</v>
          </cell>
          <cell r="M18">
            <v>11.818181818181818</v>
          </cell>
          <cell r="N18">
            <v>130</v>
          </cell>
        </row>
        <row r="19">
          <cell r="B19" t="str">
            <v>Medlock 1</v>
          </cell>
          <cell r="C19">
            <v>11</v>
          </cell>
          <cell r="D19">
            <v>6</v>
          </cell>
          <cell r="E19">
            <v>0</v>
          </cell>
          <cell r="F19">
            <v>5</v>
          </cell>
          <cell r="G19">
            <v>3485</v>
          </cell>
          <cell r="H19">
            <v>3548</v>
          </cell>
          <cell r="I19">
            <v>95</v>
          </cell>
          <cell r="J19">
            <v>103</v>
          </cell>
          <cell r="K19">
            <v>4</v>
          </cell>
          <cell r="L19">
            <v>8.6363636363636367</v>
          </cell>
          <cell r="M19">
            <v>9.3636363636363633</v>
          </cell>
          <cell r="N19">
            <v>103</v>
          </cell>
        </row>
        <row r="20">
          <cell r="B20" t="str">
            <v>Yeti 2</v>
          </cell>
          <cell r="C20">
            <v>9</v>
          </cell>
          <cell r="D20">
            <v>4</v>
          </cell>
          <cell r="E20">
            <v>1</v>
          </cell>
          <cell r="F20">
            <v>4</v>
          </cell>
          <cell r="G20">
            <v>2826</v>
          </cell>
          <cell r="H20">
            <v>2865</v>
          </cell>
          <cell r="I20">
            <v>81</v>
          </cell>
          <cell r="J20">
            <v>81</v>
          </cell>
          <cell r="K20">
            <v>0</v>
          </cell>
          <cell r="L20">
            <v>9</v>
          </cell>
          <cell r="M20">
            <v>10</v>
          </cell>
          <cell r="N20">
            <v>90</v>
          </cell>
        </row>
        <row r="21">
          <cell r="B21" t="str">
            <v>TGB</v>
          </cell>
          <cell r="C21">
            <v>10</v>
          </cell>
          <cell r="D21">
            <v>5</v>
          </cell>
          <cell r="E21">
            <v>0</v>
          </cell>
          <cell r="F21">
            <v>5</v>
          </cell>
          <cell r="G21">
            <v>3264</v>
          </cell>
          <cell r="H21">
            <v>3290</v>
          </cell>
          <cell r="I21">
            <v>82</v>
          </cell>
          <cell r="J21">
            <v>98</v>
          </cell>
          <cell r="K21">
            <v>3</v>
          </cell>
          <cell r="L21">
            <v>8.1999999999999993</v>
          </cell>
          <cell r="M21">
            <v>8.9</v>
          </cell>
          <cell r="N21">
            <v>89</v>
          </cell>
        </row>
        <row r="22">
          <cell r="B22" t="str">
            <v>Nomads 1</v>
          </cell>
          <cell r="C22">
            <v>11</v>
          </cell>
          <cell r="D22">
            <v>4</v>
          </cell>
          <cell r="E22">
            <v>0</v>
          </cell>
          <cell r="F22">
            <v>7</v>
          </cell>
          <cell r="G22">
            <v>3296</v>
          </cell>
          <cell r="H22">
            <v>3663</v>
          </cell>
          <cell r="I22">
            <v>79</v>
          </cell>
          <cell r="J22">
            <v>119</v>
          </cell>
          <cell r="K22">
            <v>0</v>
          </cell>
          <cell r="L22">
            <v>7.1818181818181817</v>
          </cell>
          <cell r="M22">
            <v>7.9090909090909092</v>
          </cell>
          <cell r="N22">
            <v>87</v>
          </cell>
        </row>
        <row r="23">
          <cell r="B23" t="str">
            <v>Silver Feather 1</v>
          </cell>
          <cell r="C23">
            <v>9</v>
          </cell>
          <cell r="D23">
            <v>3</v>
          </cell>
          <cell r="E23">
            <v>0</v>
          </cell>
          <cell r="F23">
            <v>6</v>
          </cell>
          <cell r="G23">
            <v>2824</v>
          </cell>
          <cell r="H23">
            <v>3022</v>
          </cell>
          <cell r="I23">
            <v>67</v>
          </cell>
          <cell r="J23">
            <v>95</v>
          </cell>
          <cell r="K23">
            <v>0</v>
          </cell>
          <cell r="L23">
            <v>7.4444444444444446</v>
          </cell>
          <cell r="M23">
            <v>8.1111111111111107</v>
          </cell>
          <cell r="N23">
            <v>73</v>
          </cell>
        </row>
        <row r="24">
          <cell r="B24" t="str">
            <v>Nettles 1</v>
          </cell>
          <cell r="C24">
            <v>11</v>
          </cell>
          <cell r="D24">
            <v>1</v>
          </cell>
          <cell r="E24">
            <v>0</v>
          </cell>
          <cell r="F24">
            <v>10</v>
          </cell>
          <cell r="G24">
            <v>3086</v>
          </cell>
          <cell r="H24">
            <v>3755</v>
          </cell>
          <cell r="I24">
            <v>65</v>
          </cell>
          <cell r="J24">
            <v>133</v>
          </cell>
          <cell r="K24">
            <v>1</v>
          </cell>
          <cell r="L24">
            <v>5.9090909090909092</v>
          </cell>
          <cell r="M24">
            <v>6</v>
          </cell>
          <cell r="N24">
            <v>66</v>
          </cell>
        </row>
        <row r="25">
          <cell r="B25" t="str">
            <v>Carrington 2</v>
          </cell>
        </row>
        <row r="28">
          <cell r="C28" t="str">
            <v>Matches</v>
          </cell>
          <cell r="G28" t="str">
            <v>Aces</v>
          </cell>
          <cell r="I28" t="str">
            <v>Games</v>
          </cell>
          <cell r="K28" t="str">
            <v>Penalty</v>
          </cell>
          <cell r="M28" t="str">
            <v>Points /</v>
          </cell>
          <cell r="N28" t="str">
            <v>Total</v>
          </cell>
        </row>
        <row r="29">
          <cell r="C29" t="str">
            <v>Played</v>
          </cell>
          <cell r="D29" t="str">
            <v>Won</v>
          </cell>
          <cell r="E29" t="str">
            <v>Drawn</v>
          </cell>
          <cell r="F29" t="str">
            <v>Lost</v>
          </cell>
          <cell r="G29" t="str">
            <v>For</v>
          </cell>
          <cell r="H29" t="str">
            <v>Against</v>
          </cell>
          <cell r="I29" t="str">
            <v>For</v>
          </cell>
          <cell r="J29" t="str">
            <v>Against</v>
          </cell>
          <cell r="K29" t="str">
            <v>Points</v>
          </cell>
          <cell r="M29" t="str">
            <v>Match</v>
          </cell>
          <cell r="N29" t="str">
            <v>Points</v>
          </cell>
        </row>
        <row r="30">
          <cell r="B30" t="str">
            <v>Dome</v>
          </cell>
          <cell r="C30">
            <v>12</v>
          </cell>
          <cell r="D30">
            <v>11</v>
          </cell>
          <cell r="E30">
            <v>1</v>
          </cell>
          <cell r="F30">
            <v>0</v>
          </cell>
          <cell r="G30">
            <v>4041</v>
          </cell>
          <cell r="H30">
            <v>3642</v>
          </cell>
          <cell r="I30">
            <v>132</v>
          </cell>
          <cell r="J30">
            <v>84</v>
          </cell>
          <cell r="K30">
            <v>0</v>
          </cell>
          <cell r="L30">
            <v>11</v>
          </cell>
          <cell r="M30">
            <v>12.916666666666666</v>
          </cell>
          <cell r="N30">
            <v>155</v>
          </cell>
        </row>
        <row r="31">
          <cell r="B31" t="str">
            <v>Heys</v>
          </cell>
          <cell r="C31">
            <v>10</v>
          </cell>
          <cell r="D31">
            <v>8</v>
          </cell>
          <cell r="E31">
            <v>0</v>
          </cell>
          <cell r="F31">
            <v>2</v>
          </cell>
          <cell r="G31">
            <v>3442</v>
          </cell>
          <cell r="H31">
            <v>3050</v>
          </cell>
          <cell r="I31">
            <v>120</v>
          </cell>
          <cell r="J31">
            <v>60</v>
          </cell>
          <cell r="K31">
            <v>0</v>
          </cell>
          <cell r="L31">
            <v>12</v>
          </cell>
          <cell r="M31">
            <v>13.6</v>
          </cell>
          <cell r="N31">
            <v>136</v>
          </cell>
        </row>
        <row r="32">
          <cell r="B32" t="str">
            <v>Roe Green 2</v>
          </cell>
          <cell r="C32">
            <v>12</v>
          </cell>
          <cell r="D32">
            <v>4</v>
          </cell>
          <cell r="E32">
            <v>3</v>
          </cell>
          <cell r="F32">
            <v>5</v>
          </cell>
          <cell r="G32">
            <v>3793</v>
          </cell>
          <cell r="H32">
            <v>3991</v>
          </cell>
          <cell r="I32">
            <v>106</v>
          </cell>
          <cell r="J32">
            <v>110</v>
          </cell>
          <cell r="K32">
            <v>0</v>
          </cell>
          <cell r="L32">
            <v>8.8333333333333339</v>
          </cell>
          <cell r="M32">
            <v>9.75</v>
          </cell>
          <cell r="N32">
            <v>117</v>
          </cell>
        </row>
        <row r="33">
          <cell r="B33" t="str">
            <v>Blue Triangle 1</v>
          </cell>
          <cell r="C33">
            <v>11</v>
          </cell>
          <cell r="D33">
            <v>4</v>
          </cell>
          <cell r="E33">
            <v>0</v>
          </cell>
          <cell r="F33">
            <v>7</v>
          </cell>
          <cell r="G33">
            <v>3657</v>
          </cell>
          <cell r="H33">
            <v>3563</v>
          </cell>
          <cell r="I33">
            <v>104</v>
          </cell>
          <cell r="J33">
            <v>94</v>
          </cell>
          <cell r="K33">
            <v>1</v>
          </cell>
          <cell r="L33">
            <v>9.454545454545455</v>
          </cell>
          <cell r="M33">
            <v>10.090909090909092</v>
          </cell>
          <cell r="N33">
            <v>111</v>
          </cell>
        </row>
        <row r="34">
          <cell r="B34" t="str">
            <v>Disley 2</v>
          </cell>
          <cell r="C34">
            <v>9</v>
          </cell>
          <cell r="D34">
            <v>5</v>
          </cell>
          <cell r="E34">
            <v>2</v>
          </cell>
          <cell r="F34">
            <v>2</v>
          </cell>
          <cell r="G34">
            <v>3044</v>
          </cell>
          <cell r="H34">
            <v>2939</v>
          </cell>
          <cell r="I34">
            <v>88</v>
          </cell>
          <cell r="J34">
            <v>74</v>
          </cell>
          <cell r="K34">
            <v>1</v>
          </cell>
          <cell r="L34">
            <v>9.7777777777777786</v>
          </cell>
          <cell r="M34">
            <v>11</v>
          </cell>
          <cell r="N34">
            <v>99</v>
          </cell>
        </row>
        <row r="35">
          <cell r="B35" t="str">
            <v>Rally 2</v>
          </cell>
          <cell r="C35">
            <v>12</v>
          </cell>
          <cell r="D35">
            <v>2</v>
          </cell>
          <cell r="E35">
            <v>2</v>
          </cell>
          <cell r="F35">
            <v>8</v>
          </cell>
          <cell r="G35">
            <v>3748</v>
          </cell>
          <cell r="H35">
            <v>4066</v>
          </cell>
          <cell r="I35">
            <v>85</v>
          </cell>
          <cell r="J35">
            <v>131</v>
          </cell>
          <cell r="K35">
            <v>3</v>
          </cell>
          <cell r="L35">
            <v>7.083333333333333</v>
          </cell>
          <cell r="M35">
            <v>7.333333333333333</v>
          </cell>
          <cell r="N35">
            <v>88</v>
          </cell>
        </row>
        <row r="36">
          <cell r="B36" t="str">
            <v>Cheadle Hulme 1</v>
          </cell>
          <cell r="C36">
            <v>10</v>
          </cell>
          <cell r="D36">
            <v>3</v>
          </cell>
          <cell r="E36">
            <v>1</v>
          </cell>
          <cell r="F36">
            <v>6</v>
          </cell>
          <cell r="G36">
            <v>3218</v>
          </cell>
          <cell r="H36">
            <v>3422</v>
          </cell>
          <cell r="I36">
            <v>71</v>
          </cell>
          <cell r="J36">
            <v>109</v>
          </cell>
          <cell r="K36">
            <v>0</v>
          </cell>
          <cell r="L36">
            <v>7.1</v>
          </cell>
          <cell r="M36">
            <v>7.8</v>
          </cell>
          <cell r="N36">
            <v>78</v>
          </cell>
        </row>
        <row r="37">
          <cell r="B37" t="str">
            <v>Roe Green 1</v>
          </cell>
          <cell r="C37">
            <v>10</v>
          </cell>
          <cell r="D37">
            <v>1</v>
          </cell>
          <cell r="E37">
            <v>1</v>
          </cell>
          <cell r="F37">
            <v>8</v>
          </cell>
          <cell r="G37">
            <v>3115</v>
          </cell>
          <cell r="H37">
            <v>3385</v>
          </cell>
          <cell r="I37">
            <v>68</v>
          </cell>
          <cell r="J37">
            <v>112</v>
          </cell>
          <cell r="K37">
            <v>0</v>
          </cell>
          <cell r="L37">
            <v>6.8</v>
          </cell>
          <cell r="M37">
            <v>7.1</v>
          </cell>
          <cell r="N37">
            <v>71</v>
          </cell>
        </row>
        <row r="38">
          <cell r="B38" t="str">
            <v>Nomads 2</v>
          </cell>
        </row>
        <row r="41">
          <cell r="C41" t="str">
            <v>Matches</v>
          </cell>
          <cell r="G41" t="str">
            <v>Aces</v>
          </cell>
          <cell r="I41" t="str">
            <v>Games</v>
          </cell>
          <cell r="K41" t="str">
            <v>Penalty</v>
          </cell>
          <cell r="M41" t="str">
            <v>Points /</v>
          </cell>
          <cell r="N41" t="str">
            <v>Total</v>
          </cell>
        </row>
        <row r="42">
          <cell r="C42" t="str">
            <v>Played</v>
          </cell>
          <cell r="D42" t="str">
            <v>Won</v>
          </cell>
          <cell r="E42" t="str">
            <v>Drawn</v>
          </cell>
          <cell r="F42" t="str">
            <v>Lost</v>
          </cell>
          <cell r="G42" t="str">
            <v>For</v>
          </cell>
          <cell r="H42" t="str">
            <v>Against</v>
          </cell>
          <cell r="I42" t="str">
            <v>For</v>
          </cell>
          <cell r="J42" t="str">
            <v>Against</v>
          </cell>
          <cell r="K42" t="str">
            <v>Points</v>
          </cell>
          <cell r="M42" t="str">
            <v>Match</v>
          </cell>
          <cell r="N42" t="str">
            <v>Points</v>
          </cell>
        </row>
        <row r="43">
          <cell r="B43" t="str">
            <v>Nettles 2</v>
          </cell>
          <cell r="C43">
            <v>14</v>
          </cell>
          <cell r="D43">
            <v>13</v>
          </cell>
          <cell r="E43">
            <v>1</v>
          </cell>
          <cell r="F43">
            <v>0</v>
          </cell>
          <cell r="G43">
            <v>5086</v>
          </cell>
          <cell r="H43">
            <v>3569</v>
          </cell>
          <cell r="I43">
            <v>207</v>
          </cell>
          <cell r="J43">
            <v>45</v>
          </cell>
          <cell r="K43">
            <v>0</v>
          </cell>
          <cell r="L43">
            <v>14.785714285714286</v>
          </cell>
          <cell r="M43">
            <v>16.714285714285715</v>
          </cell>
          <cell r="N43">
            <v>234</v>
          </cell>
        </row>
        <row r="44">
          <cell r="B44" t="str">
            <v>Silver Feather 2</v>
          </cell>
          <cell r="C44">
            <v>13</v>
          </cell>
          <cell r="D44">
            <v>9</v>
          </cell>
          <cell r="E44">
            <v>2</v>
          </cell>
          <cell r="F44">
            <v>2</v>
          </cell>
          <cell r="G44">
            <v>4058</v>
          </cell>
          <cell r="H44">
            <v>3662</v>
          </cell>
          <cell r="I44">
            <v>142</v>
          </cell>
          <cell r="J44">
            <v>92</v>
          </cell>
          <cell r="K44">
            <v>0</v>
          </cell>
          <cell r="L44">
            <v>10.923076923076923</v>
          </cell>
          <cell r="M44">
            <v>12.461538461538462</v>
          </cell>
          <cell r="N44">
            <v>162</v>
          </cell>
        </row>
        <row r="45">
          <cell r="B45" t="str">
            <v>Medlock 2</v>
          </cell>
          <cell r="C45">
            <v>13</v>
          </cell>
          <cell r="D45">
            <v>6</v>
          </cell>
          <cell r="E45">
            <v>1</v>
          </cell>
          <cell r="F45">
            <v>6</v>
          </cell>
          <cell r="G45">
            <v>4053</v>
          </cell>
          <cell r="H45">
            <v>3877</v>
          </cell>
          <cell r="I45">
            <v>124</v>
          </cell>
          <cell r="J45">
            <v>110</v>
          </cell>
          <cell r="K45">
            <v>0</v>
          </cell>
          <cell r="L45">
            <v>9.5384615384615383</v>
          </cell>
          <cell r="M45">
            <v>10.538461538461538</v>
          </cell>
          <cell r="N45">
            <v>137</v>
          </cell>
        </row>
        <row r="46">
          <cell r="B46" t="str">
            <v>Blue Triangle 2</v>
          </cell>
          <cell r="C46">
            <v>11</v>
          </cell>
          <cell r="D46">
            <v>6</v>
          </cell>
          <cell r="E46">
            <v>1</v>
          </cell>
          <cell r="F46">
            <v>4</v>
          </cell>
          <cell r="G46">
            <v>3572</v>
          </cell>
          <cell r="H46">
            <v>3049</v>
          </cell>
          <cell r="I46">
            <v>122</v>
          </cell>
          <cell r="J46">
            <v>76</v>
          </cell>
          <cell r="K46">
            <v>0</v>
          </cell>
          <cell r="L46">
            <v>11.090909090909092</v>
          </cell>
          <cell r="M46">
            <v>12.272727272727273</v>
          </cell>
          <cell r="N46">
            <v>135</v>
          </cell>
        </row>
        <row r="47">
          <cell r="B47" t="str">
            <v>Silver Feather 3</v>
          </cell>
          <cell r="C47">
            <v>14</v>
          </cell>
          <cell r="D47">
            <v>6</v>
          </cell>
          <cell r="E47">
            <v>1</v>
          </cell>
          <cell r="F47">
            <v>7</v>
          </cell>
          <cell r="G47">
            <v>4321</v>
          </cell>
          <cell r="H47">
            <v>4454</v>
          </cell>
          <cell r="I47">
            <v>123</v>
          </cell>
          <cell r="J47">
            <v>129</v>
          </cell>
          <cell r="K47">
            <v>3</v>
          </cell>
          <cell r="L47">
            <v>8.7857142857142865</v>
          </cell>
          <cell r="M47">
            <v>9.5</v>
          </cell>
          <cell r="N47">
            <v>133</v>
          </cell>
        </row>
        <row r="48">
          <cell r="B48" t="str">
            <v>Cheadle Hulme 2</v>
          </cell>
          <cell r="C48">
            <v>13</v>
          </cell>
          <cell r="D48">
            <v>6</v>
          </cell>
          <cell r="E48">
            <v>1</v>
          </cell>
          <cell r="F48">
            <v>6</v>
          </cell>
          <cell r="G48">
            <v>4203</v>
          </cell>
          <cell r="H48">
            <v>4128</v>
          </cell>
          <cell r="I48">
            <v>115</v>
          </cell>
          <cell r="J48">
            <v>119</v>
          </cell>
          <cell r="K48">
            <v>3</v>
          </cell>
          <cell r="L48">
            <v>8.8461538461538467</v>
          </cell>
          <cell r="M48">
            <v>9.615384615384615</v>
          </cell>
          <cell r="N48">
            <v>125</v>
          </cell>
        </row>
        <row r="49">
          <cell r="B49" t="str">
            <v>Nettles 3</v>
          </cell>
          <cell r="C49">
            <v>14</v>
          </cell>
          <cell r="D49">
            <v>6</v>
          </cell>
          <cell r="E49">
            <v>0</v>
          </cell>
          <cell r="F49">
            <v>8</v>
          </cell>
          <cell r="G49">
            <v>4345</v>
          </cell>
          <cell r="H49">
            <v>4555</v>
          </cell>
          <cell r="I49">
            <v>108</v>
          </cell>
          <cell r="J49">
            <v>144</v>
          </cell>
          <cell r="K49">
            <v>1</v>
          </cell>
          <cell r="L49">
            <v>7.7142857142857144</v>
          </cell>
          <cell r="M49">
            <v>8.5</v>
          </cell>
          <cell r="N49">
            <v>119</v>
          </cell>
        </row>
        <row r="50">
          <cell r="B50" t="str">
            <v>Disley 3</v>
          </cell>
          <cell r="C50">
            <v>12</v>
          </cell>
          <cell r="D50">
            <v>5</v>
          </cell>
          <cell r="E50">
            <v>0</v>
          </cell>
          <cell r="F50">
            <v>7</v>
          </cell>
          <cell r="G50">
            <v>3225</v>
          </cell>
          <cell r="H50">
            <v>3979</v>
          </cell>
          <cell r="I50">
            <v>77</v>
          </cell>
          <cell r="J50">
            <v>139</v>
          </cell>
          <cell r="K50">
            <v>3</v>
          </cell>
          <cell r="L50">
            <v>6.416666666666667</v>
          </cell>
          <cell r="M50">
            <v>7</v>
          </cell>
          <cell r="N50">
            <v>84</v>
          </cell>
        </row>
        <row r="51">
          <cell r="B51" t="str">
            <v>Edgeley 3</v>
          </cell>
          <cell r="C51">
            <v>12</v>
          </cell>
          <cell r="D51">
            <v>1</v>
          </cell>
          <cell r="E51">
            <v>0</v>
          </cell>
          <cell r="F51">
            <v>11</v>
          </cell>
          <cell r="G51">
            <v>3168</v>
          </cell>
          <cell r="H51">
            <v>3782</v>
          </cell>
          <cell r="I51">
            <v>71</v>
          </cell>
          <cell r="J51">
            <v>145</v>
          </cell>
          <cell r="K51">
            <v>3</v>
          </cell>
          <cell r="L51">
            <v>5.916666666666667</v>
          </cell>
          <cell r="M51">
            <v>5.833333333333333</v>
          </cell>
          <cell r="N51">
            <v>70</v>
          </cell>
        </row>
        <row r="52">
          <cell r="B52" t="str">
            <v>Academy</v>
          </cell>
          <cell r="C52">
            <v>10</v>
          </cell>
          <cell r="D52">
            <v>1</v>
          </cell>
          <cell r="E52">
            <v>1</v>
          </cell>
          <cell r="F52">
            <v>8</v>
          </cell>
          <cell r="G52">
            <v>2190</v>
          </cell>
          <cell r="H52">
            <v>3166</v>
          </cell>
          <cell r="I52">
            <v>45</v>
          </cell>
          <cell r="J52">
            <v>135</v>
          </cell>
          <cell r="K52">
            <v>0</v>
          </cell>
          <cell r="L52">
            <v>4.5</v>
          </cell>
          <cell r="M52">
            <v>4.8</v>
          </cell>
          <cell r="N52">
            <v>48</v>
          </cell>
        </row>
      </sheetData>
      <sheetData sheetId="3" refreshError="1"/>
      <sheetData sheetId="4">
        <row r="2">
          <cell r="A2">
            <v>975</v>
          </cell>
          <cell r="B2">
            <v>825</v>
          </cell>
        </row>
        <row r="3">
          <cell r="A3">
            <v>1400</v>
          </cell>
          <cell r="B3">
            <v>400</v>
          </cell>
        </row>
        <row r="4">
          <cell r="A4">
            <v>700</v>
          </cell>
          <cell r="B4">
            <v>1100</v>
          </cell>
        </row>
        <row r="5">
          <cell r="A5">
            <v>1600</v>
          </cell>
          <cell r="B5">
            <v>200</v>
          </cell>
        </row>
        <row r="6">
          <cell r="A6">
            <v>1463</v>
          </cell>
          <cell r="B6">
            <v>337</v>
          </cell>
        </row>
        <row r="7">
          <cell r="A7">
            <v>1300</v>
          </cell>
          <cell r="B7">
            <v>500</v>
          </cell>
        </row>
        <row r="8">
          <cell r="A8">
            <v>1219</v>
          </cell>
          <cell r="B8">
            <v>581</v>
          </cell>
        </row>
        <row r="9">
          <cell r="A9">
            <v>1162</v>
          </cell>
          <cell r="B9">
            <v>638</v>
          </cell>
        </row>
        <row r="10">
          <cell r="A10">
            <v>500</v>
          </cell>
          <cell r="B10">
            <v>1300</v>
          </cell>
        </row>
        <row r="11">
          <cell r="A11">
            <v>1300</v>
          </cell>
          <cell r="B11">
            <v>500</v>
          </cell>
        </row>
        <row r="12">
          <cell r="A12">
            <v>200</v>
          </cell>
          <cell r="B12">
            <v>1600</v>
          </cell>
        </row>
        <row r="13">
          <cell r="A13">
            <v>1400</v>
          </cell>
          <cell r="B13">
            <v>400</v>
          </cell>
        </row>
        <row r="14">
          <cell r="A14">
            <v>1700</v>
          </cell>
          <cell r="B14">
            <v>100</v>
          </cell>
        </row>
        <row r="15">
          <cell r="A15">
            <v>1700</v>
          </cell>
          <cell r="B15">
            <v>100</v>
          </cell>
        </row>
        <row r="16">
          <cell r="A16">
            <v>1300</v>
          </cell>
          <cell r="B16">
            <v>500</v>
          </cell>
        </row>
        <row r="17">
          <cell r="A17">
            <v>1700</v>
          </cell>
          <cell r="B17">
            <v>100</v>
          </cell>
        </row>
        <row r="18">
          <cell r="A18">
            <v>864</v>
          </cell>
          <cell r="B18">
            <v>936</v>
          </cell>
        </row>
        <row r="19">
          <cell r="A19">
            <v>100</v>
          </cell>
          <cell r="B19">
            <v>1700</v>
          </cell>
        </row>
        <row r="20">
          <cell r="A20">
            <v>200</v>
          </cell>
          <cell r="B20">
            <v>1600</v>
          </cell>
        </row>
        <row r="21">
          <cell r="A21">
            <v>1000</v>
          </cell>
          <cell r="B21">
            <v>800</v>
          </cell>
        </row>
        <row r="22">
          <cell r="A22">
            <v>1800</v>
          </cell>
          <cell r="B22">
            <v>0</v>
          </cell>
        </row>
        <row r="23">
          <cell r="A23">
            <v>1600</v>
          </cell>
          <cell r="B23">
            <v>200</v>
          </cell>
        </row>
        <row r="24">
          <cell r="A24">
            <v>1500</v>
          </cell>
          <cell r="B24">
            <v>300</v>
          </cell>
        </row>
        <row r="25">
          <cell r="A25">
            <v>1400</v>
          </cell>
          <cell r="B25">
            <v>400</v>
          </cell>
        </row>
        <row r="26">
          <cell r="A26">
            <v>1400</v>
          </cell>
          <cell r="B26">
            <v>400</v>
          </cell>
        </row>
        <row r="27">
          <cell r="A27">
            <v>1056</v>
          </cell>
          <cell r="B27">
            <v>744</v>
          </cell>
        </row>
        <row r="28">
          <cell r="A28">
            <v>1800</v>
          </cell>
          <cell r="B28">
            <v>0</v>
          </cell>
        </row>
        <row r="29">
          <cell r="A29">
            <v>1500</v>
          </cell>
          <cell r="B29">
            <v>300</v>
          </cell>
        </row>
        <row r="30">
          <cell r="A30">
            <v>1300</v>
          </cell>
          <cell r="B30">
            <v>500</v>
          </cell>
        </row>
        <row r="31">
          <cell r="A31">
            <v>1363</v>
          </cell>
          <cell r="B31">
            <v>437</v>
          </cell>
        </row>
        <row r="32">
          <cell r="A32">
            <v>1700</v>
          </cell>
          <cell r="B32">
            <v>100</v>
          </cell>
        </row>
        <row r="33">
          <cell r="A33">
            <v>1235</v>
          </cell>
          <cell r="B33">
            <v>565</v>
          </cell>
        </row>
        <row r="34">
          <cell r="A34">
            <v>400</v>
          </cell>
          <cell r="B34">
            <v>1400</v>
          </cell>
        </row>
        <row r="35">
          <cell r="A35">
            <v>600</v>
          </cell>
          <cell r="B35">
            <v>1200</v>
          </cell>
        </row>
        <row r="36">
          <cell r="A36">
            <v>1200</v>
          </cell>
          <cell r="B36">
            <v>600</v>
          </cell>
        </row>
        <row r="37">
          <cell r="A37">
            <v>100</v>
          </cell>
          <cell r="B37">
            <v>1700</v>
          </cell>
        </row>
        <row r="38">
          <cell r="A38">
            <v>1500</v>
          </cell>
          <cell r="B38">
            <v>300</v>
          </cell>
        </row>
        <row r="39">
          <cell r="A39">
            <v>1300</v>
          </cell>
          <cell r="B39">
            <v>500</v>
          </cell>
        </row>
        <row r="40">
          <cell r="A40">
            <v>1200</v>
          </cell>
          <cell r="B40">
            <v>600</v>
          </cell>
        </row>
        <row r="41">
          <cell r="A41">
            <v>800</v>
          </cell>
          <cell r="B41">
            <v>1000</v>
          </cell>
        </row>
        <row r="42">
          <cell r="A42">
            <v>1000</v>
          </cell>
          <cell r="B42">
            <v>0</v>
          </cell>
        </row>
        <row r="43">
          <cell r="A43">
            <v>100</v>
          </cell>
          <cell r="B43">
            <v>1700</v>
          </cell>
        </row>
        <row r="44">
          <cell r="A44">
            <v>623</v>
          </cell>
          <cell r="B44">
            <v>1177</v>
          </cell>
        </row>
        <row r="45">
          <cell r="A45">
            <v>300</v>
          </cell>
          <cell r="B45">
            <v>1500</v>
          </cell>
        </row>
        <row r="46">
          <cell r="A46">
            <v>500</v>
          </cell>
          <cell r="B46">
            <v>1300</v>
          </cell>
        </row>
        <row r="47">
          <cell r="A47">
            <v>1200</v>
          </cell>
          <cell r="B47">
            <v>600</v>
          </cell>
        </row>
        <row r="48">
          <cell r="A48">
            <v>300</v>
          </cell>
          <cell r="B48">
            <v>1500</v>
          </cell>
        </row>
        <row r="49">
          <cell r="A49">
            <v>630</v>
          </cell>
          <cell r="B49">
            <v>1170</v>
          </cell>
        </row>
        <row r="50">
          <cell r="A50">
            <v>200</v>
          </cell>
          <cell r="B50">
            <v>1600</v>
          </cell>
        </row>
        <row r="51">
          <cell r="A51">
            <v>400</v>
          </cell>
          <cell r="B51">
            <v>1400</v>
          </cell>
        </row>
        <row r="52">
          <cell r="A52">
            <v>847</v>
          </cell>
          <cell r="B52">
            <v>953</v>
          </cell>
        </row>
        <row r="53">
          <cell r="A53">
            <v>1000</v>
          </cell>
          <cell r="B53">
            <v>800</v>
          </cell>
        </row>
        <row r="54">
          <cell r="A54">
            <v>600</v>
          </cell>
          <cell r="B54">
            <v>1200</v>
          </cell>
        </row>
        <row r="55">
          <cell r="A55">
            <v>1300</v>
          </cell>
          <cell r="B55">
            <v>500</v>
          </cell>
        </row>
        <row r="56">
          <cell r="A56">
            <v>800</v>
          </cell>
          <cell r="B56">
            <v>1000</v>
          </cell>
        </row>
        <row r="57">
          <cell r="A57">
            <v>100</v>
          </cell>
          <cell r="B57">
            <v>1700</v>
          </cell>
        </row>
        <row r="58">
          <cell r="A58">
            <v>900</v>
          </cell>
          <cell r="B58">
            <v>900</v>
          </cell>
        </row>
        <row r="59">
          <cell r="A59">
            <v>756</v>
          </cell>
          <cell r="B59">
            <v>1044</v>
          </cell>
        </row>
        <row r="60">
          <cell r="A60">
            <v>800</v>
          </cell>
          <cell r="B60">
            <v>1000</v>
          </cell>
        </row>
        <row r="61">
          <cell r="A61">
            <v>100</v>
          </cell>
          <cell r="B61">
            <v>1700</v>
          </cell>
        </row>
        <row r="62">
          <cell r="A62">
            <v>990</v>
          </cell>
          <cell r="B62">
            <v>810</v>
          </cell>
        </row>
        <row r="63">
          <cell r="A63">
            <v>1700</v>
          </cell>
          <cell r="B63">
            <v>100</v>
          </cell>
        </row>
        <row r="64">
          <cell r="A64">
            <v>600</v>
          </cell>
          <cell r="B64">
            <v>1200</v>
          </cell>
        </row>
        <row r="65">
          <cell r="A65">
            <v>800</v>
          </cell>
          <cell r="B65">
            <v>1000</v>
          </cell>
        </row>
        <row r="66">
          <cell r="A66">
            <v>300</v>
          </cell>
          <cell r="B66">
            <v>1500</v>
          </cell>
        </row>
        <row r="67">
          <cell r="A67">
            <v>819</v>
          </cell>
          <cell r="B67">
            <v>981</v>
          </cell>
        </row>
        <row r="68">
          <cell r="A68">
            <v>600</v>
          </cell>
          <cell r="B68">
            <v>1200</v>
          </cell>
        </row>
        <row r="69">
          <cell r="A69">
            <v>600</v>
          </cell>
          <cell r="B69">
            <v>1200</v>
          </cell>
        </row>
        <row r="70">
          <cell r="A70">
            <v>1400</v>
          </cell>
          <cell r="B70">
            <v>400</v>
          </cell>
        </row>
        <row r="71">
          <cell r="A71">
            <v>1400</v>
          </cell>
          <cell r="B71">
            <v>400</v>
          </cell>
        </row>
        <row r="72">
          <cell r="A72">
            <v>900</v>
          </cell>
          <cell r="B72">
            <v>900</v>
          </cell>
        </row>
        <row r="73">
          <cell r="A73">
            <v>1075</v>
          </cell>
          <cell r="B73">
            <v>725</v>
          </cell>
        </row>
        <row r="74">
          <cell r="A74">
            <v>1800</v>
          </cell>
          <cell r="B74">
            <v>0</v>
          </cell>
        </row>
        <row r="75">
          <cell r="A75">
            <v>1200</v>
          </cell>
          <cell r="B75">
            <v>600</v>
          </cell>
        </row>
        <row r="76">
          <cell r="A76">
            <v>1096</v>
          </cell>
          <cell r="B76">
            <v>704</v>
          </cell>
        </row>
        <row r="77">
          <cell r="A77">
            <v>1250</v>
          </cell>
          <cell r="B77">
            <v>550</v>
          </cell>
        </row>
        <row r="78">
          <cell r="A78">
            <v>1500</v>
          </cell>
          <cell r="B78">
            <v>300</v>
          </cell>
        </row>
        <row r="79">
          <cell r="A79">
            <v>1700</v>
          </cell>
          <cell r="B79">
            <v>100</v>
          </cell>
        </row>
        <row r="80">
          <cell r="A80">
            <v>1300</v>
          </cell>
          <cell r="B80">
            <v>500</v>
          </cell>
        </row>
        <row r="81">
          <cell r="A81">
            <v>900</v>
          </cell>
          <cell r="B81">
            <v>900</v>
          </cell>
        </row>
        <row r="82">
          <cell r="A82">
            <v>0</v>
          </cell>
          <cell r="B82">
            <v>1800</v>
          </cell>
        </row>
        <row r="83">
          <cell r="A83">
            <v>0</v>
          </cell>
          <cell r="B83">
            <v>1800</v>
          </cell>
        </row>
        <row r="84">
          <cell r="A84">
            <v>0</v>
          </cell>
          <cell r="B84">
            <v>1800</v>
          </cell>
        </row>
        <row r="85">
          <cell r="A85">
            <v>0</v>
          </cell>
          <cell r="B85">
            <v>1800</v>
          </cell>
        </row>
        <row r="86">
          <cell r="A86">
            <v>0</v>
          </cell>
          <cell r="B86">
            <v>1800</v>
          </cell>
        </row>
        <row r="87">
          <cell r="A87">
            <v>0</v>
          </cell>
          <cell r="B87">
            <v>1800</v>
          </cell>
        </row>
        <row r="88">
          <cell r="A88">
            <v>0</v>
          </cell>
          <cell r="B88">
            <v>1800</v>
          </cell>
        </row>
        <row r="89">
          <cell r="A89">
            <v>0</v>
          </cell>
          <cell r="B89">
            <v>1800</v>
          </cell>
        </row>
        <row r="90">
          <cell r="A90">
            <v>1800</v>
          </cell>
          <cell r="B90">
            <v>0</v>
          </cell>
        </row>
        <row r="91">
          <cell r="A91">
            <v>1800</v>
          </cell>
          <cell r="B91">
            <v>0</v>
          </cell>
        </row>
        <row r="92">
          <cell r="A92">
            <v>1800</v>
          </cell>
          <cell r="B92">
            <v>0</v>
          </cell>
        </row>
        <row r="93">
          <cell r="A93">
            <v>1400</v>
          </cell>
          <cell r="B93">
            <v>400</v>
          </cell>
        </row>
        <row r="94">
          <cell r="A94">
            <v>1600</v>
          </cell>
          <cell r="B94">
            <v>200</v>
          </cell>
        </row>
        <row r="95">
          <cell r="A95">
            <v>1282</v>
          </cell>
          <cell r="B95">
            <v>518</v>
          </cell>
        </row>
        <row r="96">
          <cell r="A96">
            <v>1433</v>
          </cell>
          <cell r="B96">
            <v>0</v>
          </cell>
        </row>
        <row r="97">
          <cell r="A97">
            <v>1300</v>
          </cell>
          <cell r="B97">
            <v>500</v>
          </cell>
        </row>
        <row r="98">
          <cell r="A98">
            <v>928</v>
          </cell>
          <cell r="B98">
            <v>872</v>
          </cell>
        </row>
        <row r="99">
          <cell r="A99">
            <v>1800</v>
          </cell>
          <cell r="B99">
            <v>0</v>
          </cell>
        </row>
        <row r="100">
          <cell r="A100">
            <v>300</v>
          </cell>
          <cell r="B100">
            <v>1500</v>
          </cell>
        </row>
        <row r="101">
          <cell r="A101">
            <v>1300</v>
          </cell>
          <cell r="B101">
            <v>500</v>
          </cell>
        </row>
        <row r="102">
          <cell r="A102">
            <v>1000</v>
          </cell>
          <cell r="B102">
            <v>800</v>
          </cell>
        </row>
        <row r="103">
          <cell r="A103">
            <v>1078</v>
          </cell>
          <cell r="B103">
            <v>722</v>
          </cell>
        </row>
        <row r="104">
          <cell r="A104">
            <v>1100</v>
          </cell>
          <cell r="B104">
            <v>700</v>
          </cell>
        </row>
        <row r="105">
          <cell r="A105">
            <v>800</v>
          </cell>
          <cell r="B105">
            <v>1000</v>
          </cell>
        </row>
        <row r="106">
          <cell r="A106">
            <v>800</v>
          </cell>
          <cell r="B106">
            <v>1000</v>
          </cell>
        </row>
        <row r="107">
          <cell r="A107">
            <v>1800</v>
          </cell>
          <cell r="B107">
            <v>0</v>
          </cell>
        </row>
        <row r="108">
          <cell r="A108">
            <v>100</v>
          </cell>
          <cell r="B108">
            <v>1700</v>
          </cell>
        </row>
        <row r="109">
          <cell r="A109">
            <v>700</v>
          </cell>
          <cell r="B109">
            <v>1100</v>
          </cell>
        </row>
        <row r="110">
          <cell r="A110">
            <v>926</v>
          </cell>
          <cell r="B110">
            <v>874</v>
          </cell>
        </row>
        <row r="111">
          <cell r="A111">
            <v>600</v>
          </cell>
          <cell r="B111">
            <v>1200</v>
          </cell>
        </row>
        <row r="112">
          <cell r="A112">
            <v>800</v>
          </cell>
          <cell r="B112">
            <v>1000</v>
          </cell>
        </row>
        <row r="113">
          <cell r="A113">
            <v>500</v>
          </cell>
          <cell r="B113">
            <v>1300</v>
          </cell>
        </row>
        <row r="114">
          <cell r="A114">
            <v>1200</v>
          </cell>
          <cell r="B114">
            <v>600</v>
          </cell>
        </row>
        <row r="115">
          <cell r="A115">
            <v>1800</v>
          </cell>
          <cell r="B115">
            <v>0</v>
          </cell>
        </row>
        <row r="116">
          <cell r="A116">
            <v>700</v>
          </cell>
          <cell r="B116">
            <v>1100</v>
          </cell>
        </row>
        <row r="117">
          <cell r="A117">
            <v>1000</v>
          </cell>
          <cell r="B117">
            <v>800</v>
          </cell>
        </row>
        <row r="118">
          <cell r="A118">
            <v>1000</v>
          </cell>
          <cell r="B118">
            <v>800</v>
          </cell>
        </row>
        <row r="119">
          <cell r="A119">
            <v>1200</v>
          </cell>
          <cell r="B119">
            <v>600</v>
          </cell>
        </row>
        <row r="120">
          <cell r="A120">
            <v>700</v>
          </cell>
          <cell r="B120">
            <v>1100</v>
          </cell>
        </row>
        <row r="121">
          <cell r="A121">
            <v>200</v>
          </cell>
          <cell r="B121">
            <v>1600</v>
          </cell>
        </row>
        <row r="122">
          <cell r="A122">
            <v>600</v>
          </cell>
          <cell r="B122">
            <v>1200</v>
          </cell>
        </row>
        <row r="123">
          <cell r="A123">
            <v>1800</v>
          </cell>
          <cell r="B123">
            <v>0</v>
          </cell>
        </row>
        <row r="124">
          <cell r="A124">
            <v>700</v>
          </cell>
          <cell r="B124">
            <v>1100</v>
          </cell>
        </row>
        <row r="125">
          <cell r="A125">
            <v>400</v>
          </cell>
          <cell r="B125">
            <v>1400</v>
          </cell>
        </row>
        <row r="126">
          <cell r="A126">
            <v>1113</v>
          </cell>
          <cell r="B126">
            <v>687</v>
          </cell>
        </row>
        <row r="127">
          <cell r="A127">
            <v>1200</v>
          </cell>
          <cell r="B127">
            <v>600</v>
          </cell>
        </row>
        <row r="128">
          <cell r="A128">
            <v>1100</v>
          </cell>
          <cell r="B128">
            <v>700</v>
          </cell>
        </row>
        <row r="129">
          <cell r="A129">
            <v>927</v>
          </cell>
          <cell r="B129">
            <v>873</v>
          </cell>
        </row>
        <row r="130">
          <cell r="A130">
            <v>200</v>
          </cell>
          <cell r="B130">
            <v>1600</v>
          </cell>
        </row>
        <row r="131">
          <cell r="A131">
            <v>1800</v>
          </cell>
          <cell r="B131">
            <v>0</v>
          </cell>
        </row>
        <row r="132">
          <cell r="A132">
            <v>200</v>
          </cell>
          <cell r="B132">
            <v>1600</v>
          </cell>
        </row>
        <row r="133">
          <cell r="A133">
            <v>1200</v>
          </cell>
          <cell r="B133">
            <v>600</v>
          </cell>
        </row>
        <row r="134">
          <cell r="A134">
            <v>1600</v>
          </cell>
          <cell r="B134">
            <v>200</v>
          </cell>
        </row>
        <row r="135">
          <cell r="A135">
            <v>1071</v>
          </cell>
          <cell r="B135">
            <v>729</v>
          </cell>
        </row>
        <row r="136">
          <cell r="A136">
            <v>1000</v>
          </cell>
          <cell r="B136">
            <v>800</v>
          </cell>
        </row>
        <row r="137">
          <cell r="A137">
            <v>971</v>
          </cell>
          <cell r="B137">
            <v>829</v>
          </cell>
        </row>
        <row r="138">
          <cell r="A138">
            <v>1300</v>
          </cell>
          <cell r="B138">
            <v>500</v>
          </cell>
        </row>
        <row r="139">
          <cell r="A139">
            <v>1800</v>
          </cell>
          <cell r="B139">
            <v>0</v>
          </cell>
        </row>
        <row r="140">
          <cell r="A140">
            <v>100</v>
          </cell>
          <cell r="B140">
            <v>1700</v>
          </cell>
        </row>
        <row r="141">
          <cell r="A141">
            <v>700</v>
          </cell>
          <cell r="B141">
            <v>1100</v>
          </cell>
        </row>
        <row r="142">
          <cell r="A142">
            <v>700</v>
          </cell>
          <cell r="B142">
            <v>1100</v>
          </cell>
        </row>
        <row r="143">
          <cell r="A143">
            <v>1111</v>
          </cell>
          <cell r="B143">
            <v>689</v>
          </cell>
        </row>
        <row r="144">
          <cell r="A144">
            <v>1096</v>
          </cell>
          <cell r="B144">
            <v>704</v>
          </cell>
        </row>
        <row r="145">
          <cell r="A145">
            <v>1054</v>
          </cell>
          <cell r="B145">
            <v>746</v>
          </cell>
        </row>
        <row r="146">
          <cell r="A146">
            <v>1400</v>
          </cell>
          <cell r="B146">
            <v>400</v>
          </cell>
        </row>
        <row r="147">
          <cell r="A147">
            <v>997</v>
          </cell>
          <cell r="B147">
            <v>803</v>
          </cell>
        </row>
        <row r="148">
          <cell r="A148">
            <v>800</v>
          </cell>
          <cell r="B148">
            <v>1000</v>
          </cell>
        </row>
        <row r="149">
          <cell r="A149">
            <v>700</v>
          </cell>
          <cell r="B149">
            <v>1100</v>
          </cell>
        </row>
        <row r="150">
          <cell r="A150">
            <v>1800</v>
          </cell>
          <cell r="B150">
            <v>0</v>
          </cell>
        </row>
        <row r="151">
          <cell r="A151">
            <v>800</v>
          </cell>
          <cell r="B151">
            <v>1000</v>
          </cell>
        </row>
        <row r="152">
          <cell r="A152">
            <v>1300</v>
          </cell>
          <cell r="B152">
            <v>500</v>
          </cell>
        </row>
        <row r="153">
          <cell r="A153">
            <v>1100</v>
          </cell>
          <cell r="B153">
            <v>700</v>
          </cell>
        </row>
        <row r="154">
          <cell r="A154">
            <v>884</v>
          </cell>
          <cell r="B154">
            <v>916</v>
          </cell>
        </row>
        <row r="155">
          <cell r="A155">
            <v>900</v>
          </cell>
          <cell r="B155">
            <v>900</v>
          </cell>
        </row>
        <row r="156">
          <cell r="A156">
            <v>816</v>
          </cell>
          <cell r="B156">
            <v>984</v>
          </cell>
        </row>
        <row r="157">
          <cell r="A157">
            <v>500</v>
          </cell>
          <cell r="B157">
            <v>1300</v>
          </cell>
        </row>
        <row r="158">
          <cell r="A158">
            <v>1800</v>
          </cell>
          <cell r="B158">
            <v>0</v>
          </cell>
        </row>
        <row r="159">
          <cell r="A159">
            <v>1000</v>
          </cell>
          <cell r="B159">
            <v>800</v>
          </cell>
        </row>
        <row r="160">
          <cell r="A160">
            <v>1100</v>
          </cell>
          <cell r="B160">
            <v>700</v>
          </cell>
        </row>
        <row r="161">
          <cell r="A161">
            <v>915</v>
          </cell>
          <cell r="B161">
            <v>885</v>
          </cell>
        </row>
        <row r="162">
          <cell r="A162">
            <v>1000</v>
          </cell>
          <cell r="B162">
            <v>800</v>
          </cell>
        </row>
        <row r="163">
          <cell r="A163">
            <v>1400</v>
          </cell>
          <cell r="B163">
            <v>400</v>
          </cell>
        </row>
        <row r="164">
          <cell r="A164">
            <v>800</v>
          </cell>
          <cell r="B164">
            <v>1000</v>
          </cell>
        </row>
        <row r="165">
          <cell r="A165">
            <v>921</v>
          </cell>
          <cell r="B165">
            <v>879</v>
          </cell>
        </row>
        <row r="166">
          <cell r="A166">
            <v>1800</v>
          </cell>
          <cell r="B166">
            <v>0</v>
          </cell>
        </row>
        <row r="167">
          <cell r="A167">
            <v>900</v>
          </cell>
          <cell r="B167">
            <v>900</v>
          </cell>
        </row>
        <row r="168">
          <cell r="A168">
            <v>1168</v>
          </cell>
          <cell r="B168">
            <v>632</v>
          </cell>
        </row>
        <row r="169">
          <cell r="A169">
            <v>1000</v>
          </cell>
          <cell r="B169">
            <v>800</v>
          </cell>
        </row>
        <row r="170">
          <cell r="A170">
            <v>1100</v>
          </cell>
          <cell r="B170">
            <v>700</v>
          </cell>
        </row>
        <row r="171">
          <cell r="A171">
            <v>1300</v>
          </cell>
          <cell r="B171">
            <v>500</v>
          </cell>
        </row>
        <row r="172">
          <cell r="A172">
            <v>1100</v>
          </cell>
          <cell r="B172">
            <v>700</v>
          </cell>
        </row>
        <row r="173">
          <cell r="A173">
            <v>1000</v>
          </cell>
          <cell r="B173">
            <v>800</v>
          </cell>
        </row>
        <row r="174">
          <cell r="A174">
            <v>1800</v>
          </cell>
          <cell r="B174">
            <v>0</v>
          </cell>
        </row>
        <row r="175">
          <cell r="A175">
            <v>1500</v>
          </cell>
          <cell r="B175">
            <v>300</v>
          </cell>
        </row>
        <row r="176">
          <cell r="A176">
            <v>1100</v>
          </cell>
          <cell r="B176">
            <v>700</v>
          </cell>
        </row>
        <row r="177">
          <cell r="A177">
            <v>1108</v>
          </cell>
          <cell r="B177">
            <v>692</v>
          </cell>
        </row>
        <row r="178">
          <cell r="A178">
            <v>1116</v>
          </cell>
          <cell r="B178">
            <v>684</v>
          </cell>
        </row>
        <row r="179">
          <cell r="A179">
            <v>1233</v>
          </cell>
          <cell r="B179">
            <v>567</v>
          </cell>
        </row>
        <row r="180">
          <cell r="A180">
            <v>1102</v>
          </cell>
          <cell r="B180">
            <v>698</v>
          </cell>
        </row>
        <row r="181">
          <cell r="A181">
            <v>700</v>
          </cell>
          <cell r="B181">
            <v>1100</v>
          </cell>
        </row>
        <row r="182">
          <cell r="A182">
            <v>1800</v>
          </cell>
          <cell r="B182">
            <v>0</v>
          </cell>
        </row>
        <row r="183">
          <cell r="A183">
            <v>1200</v>
          </cell>
          <cell r="B183">
            <v>600</v>
          </cell>
        </row>
        <row r="184">
          <cell r="A184">
            <v>1600</v>
          </cell>
          <cell r="B184">
            <v>200</v>
          </cell>
        </row>
        <row r="185">
          <cell r="A185">
            <v>1100</v>
          </cell>
          <cell r="B185">
            <v>700</v>
          </cell>
        </row>
        <row r="186">
          <cell r="A186">
            <v>0</v>
          </cell>
          <cell r="B186">
            <v>1800</v>
          </cell>
        </row>
        <row r="187">
          <cell r="A187">
            <v>0</v>
          </cell>
          <cell r="B187">
            <v>1800</v>
          </cell>
        </row>
        <row r="188">
          <cell r="A188">
            <v>0</v>
          </cell>
          <cell r="B188">
            <v>1800</v>
          </cell>
        </row>
        <row r="189">
          <cell r="A189">
            <v>0</v>
          </cell>
          <cell r="B189">
            <v>1800</v>
          </cell>
        </row>
        <row r="190">
          <cell r="A190">
            <v>0</v>
          </cell>
          <cell r="B190">
            <v>1800</v>
          </cell>
        </row>
        <row r="191">
          <cell r="A191">
            <v>0</v>
          </cell>
          <cell r="B191">
            <v>1800</v>
          </cell>
        </row>
        <row r="192">
          <cell r="A192">
            <v>0</v>
          </cell>
          <cell r="B192">
            <v>1800</v>
          </cell>
        </row>
        <row r="193">
          <cell r="A193">
            <v>0</v>
          </cell>
          <cell r="B193">
            <v>1800</v>
          </cell>
        </row>
        <row r="194">
          <cell r="A194">
            <v>1000</v>
          </cell>
          <cell r="B194">
            <v>800</v>
          </cell>
        </row>
        <row r="195">
          <cell r="A195">
            <v>600</v>
          </cell>
          <cell r="B195">
            <v>1200</v>
          </cell>
        </row>
        <row r="196">
          <cell r="A196">
            <v>700</v>
          </cell>
          <cell r="B196">
            <v>1100</v>
          </cell>
        </row>
        <row r="197">
          <cell r="A197">
            <v>700</v>
          </cell>
          <cell r="B197">
            <v>1100</v>
          </cell>
        </row>
        <row r="198">
          <cell r="A198">
            <v>200</v>
          </cell>
          <cell r="B198">
            <v>1600</v>
          </cell>
        </row>
        <row r="199">
          <cell r="A199">
            <v>1800</v>
          </cell>
          <cell r="B199">
            <v>0</v>
          </cell>
        </row>
        <row r="200">
          <cell r="A200">
            <v>1030</v>
          </cell>
          <cell r="B200">
            <v>770</v>
          </cell>
        </row>
        <row r="201">
          <cell r="A201">
            <v>800</v>
          </cell>
          <cell r="B201">
            <v>1000</v>
          </cell>
        </row>
        <row r="202">
          <cell r="A202">
            <v>600</v>
          </cell>
          <cell r="B202">
            <v>1200</v>
          </cell>
        </row>
        <row r="203">
          <cell r="A203">
            <v>1100</v>
          </cell>
          <cell r="B203">
            <v>700</v>
          </cell>
        </row>
        <row r="204">
          <cell r="A204">
            <v>850</v>
          </cell>
          <cell r="B204">
            <v>950</v>
          </cell>
        </row>
        <row r="205">
          <cell r="A205">
            <v>800</v>
          </cell>
          <cell r="B205">
            <v>1000</v>
          </cell>
        </row>
        <row r="206">
          <cell r="A206">
            <v>600</v>
          </cell>
          <cell r="B206">
            <v>1200</v>
          </cell>
        </row>
        <row r="207">
          <cell r="A207">
            <v>1800</v>
          </cell>
          <cell r="B207">
            <v>0</v>
          </cell>
        </row>
        <row r="208">
          <cell r="A208">
            <v>995</v>
          </cell>
          <cell r="B208">
            <v>805</v>
          </cell>
        </row>
        <row r="209">
          <cell r="A209">
            <v>900</v>
          </cell>
          <cell r="B209">
            <v>900</v>
          </cell>
        </row>
        <row r="210">
          <cell r="A210">
            <v>1000</v>
          </cell>
          <cell r="B210">
            <v>800</v>
          </cell>
        </row>
        <row r="211">
          <cell r="A211">
            <v>1400</v>
          </cell>
          <cell r="B211">
            <v>400</v>
          </cell>
        </row>
        <row r="212">
          <cell r="A212">
            <v>800</v>
          </cell>
          <cell r="B212">
            <v>1000</v>
          </cell>
        </row>
        <row r="213">
          <cell r="A213">
            <v>900</v>
          </cell>
          <cell r="B213">
            <v>900</v>
          </cell>
        </row>
        <row r="214">
          <cell r="A214">
            <v>400</v>
          </cell>
          <cell r="B214">
            <v>1400</v>
          </cell>
        </row>
        <row r="215">
          <cell r="A215">
            <v>1800</v>
          </cell>
          <cell r="B215">
            <v>0</v>
          </cell>
        </row>
        <row r="216">
          <cell r="A216">
            <v>900</v>
          </cell>
          <cell r="B216">
            <v>900</v>
          </cell>
        </row>
        <row r="217">
          <cell r="A217">
            <v>1100</v>
          </cell>
          <cell r="B217">
            <v>700</v>
          </cell>
        </row>
        <row r="218">
          <cell r="A218">
            <v>100</v>
          </cell>
          <cell r="B218">
            <v>1700</v>
          </cell>
        </row>
        <row r="219">
          <cell r="A219">
            <v>712</v>
          </cell>
          <cell r="B219">
            <v>1088</v>
          </cell>
        </row>
        <row r="220">
          <cell r="A220">
            <v>853</v>
          </cell>
          <cell r="B220">
            <v>947</v>
          </cell>
        </row>
        <row r="221">
          <cell r="A221">
            <v>1300</v>
          </cell>
          <cell r="B221">
            <v>500</v>
          </cell>
        </row>
        <row r="222">
          <cell r="A222">
            <v>300</v>
          </cell>
          <cell r="B222">
            <v>1500</v>
          </cell>
        </row>
        <row r="223">
          <cell r="A223">
            <v>0</v>
          </cell>
          <cell r="B223">
            <v>1800</v>
          </cell>
        </row>
        <row r="224">
          <cell r="A224">
            <v>700</v>
          </cell>
          <cell r="B224">
            <v>1100</v>
          </cell>
        </row>
        <row r="225">
          <cell r="A225">
            <v>100</v>
          </cell>
          <cell r="B225">
            <v>1700</v>
          </cell>
        </row>
        <row r="226">
          <cell r="A226">
            <v>400</v>
          </cell>
          <cell r="B226">
            <v>1400</v>
          </cell>
        </row>
        <row r="227">
          <cell r="A227">
            <v>1368</v>
          </cell>
          <cell r="B227">
            <v>432</v>
          </cell>
        </row>
        <row r="228">
          <cell r="A228">
            <v>800</v>
          </cell>
          <cell r="B228">
            <v>1000</v>
          </cell>
        </row>
        <row r="229">
          <cell r="A229">
            <v>1600</v>
          </cell>
          <cell r="B229">
            <v>200</v>
          </cell>
        </row>
        <row r="230">
          <cell r="A230">
            <v>1700</v>
          </cell>
          <cell r="B230">
            <v>100</v>
          </cell>
        </row>
        <row r="231">
          <cell r="A231">
            <v>1079</v>
          </cell>
          <cell r="B231">
            <v>721</v>
          </cell>
        </row>
        <row r="232">
          <cell r="A232">
            <v>884</v>
          </cell>
          <cell r="B232">
            <v>916</v>
          </cell>
        </row>
        <row r="233">
          <cell r="A233">
            <v>1400</v>
          </cell>
          <cell r="B233">
            <v>400</v>
          </cell>
        </row>
        <row r="234">
          <cell r="A234">
            <v>800</v>
          </cell>
          <cell r="B234">
            <v>1000</v>
          </cell>
        </row>
        <row r="235">
          <cell r="A235">
            <v>1100</v>
          </cell>
          <cell r="B235">
            <v>700</v>
          </cell>
        </row>
        <row r="236">
          <cell r="A236">
            <v>1290</v>
          </cell>
          <cell r="B236">
            <v>510</v>
          </cell>
        </row>
        <row r="237">
          <cell r="A237">
            <v>912</v>
          </cell>
          <cell r="B237">
            <v>888</v>
          </cell>
        </row>
        <row r="238">
          <cell r="A238">
            <v>600</v>
          </cell>
          <cell r="B238">
            <v>1200</v>
          </cell>
        </row>
        <row r="239">
          <cell r="A239">
            <v>1184</v>
          </cell>
          <cell r="B239">
            <v>616</v>
          </cell>
        </row>
        <row r="240">
          <cell r="A240">
            <v>1300</v>
          </cell>
          <cell r="B240">
            <v>500</v>
          </cell>
        </row>
        <row r="241">
          <cell r="A241">
            <v>900</v>
          </cell>
          <cell r="B241">
            <v>900</v>
          </cell>
        </row>
        <row r="242">
          <cell r="A242">
            <v>1200</v>
          </cell>
          <cell r="B242">
            <v>600</v>
          </cell>
        </row>
        <row r="243">
          <cell r="A243">
            <v>800</v>
          </cell>
          <cell r="B243">
            <v>1000</v>
          </cell>
        </row>
        <row r="244">
          <cell r="A244">
            <v>400</v>
          </cell>
          <cell r="B244">
            <v>1400</v>
          </cell>
        </row>
        <row r="245">
          <cell r="A245">
            <v>1165</v>
          </cell>
          <cell r="B245">
            <v>635</v>
          </cell>
        </row>
        <row r="246">
          <cell r="A246">
            <v>1000</v>
          </cell>
          <cell r="B246">
            <v>0</v>
          </cell>
        </row>
        <row r="247">
          <cell r="A247">
            <v>200</v>
          </cell>
          <cell r="B247">
            <v>1600</v>
          </cell>
        </row>
        <row r="248">
          <cell r="A248">
            <v>1200</v>
          </cell>
          <cell r="B248">
            <v>600</v>
          </cell>
        </row>
        <row r="249">
          <cell r="A249">
            <v>1200</v>
          </cell>
          <cell r="B249">
            <v>600</v>
          </cell>
        </row>
        <row r="250">
          <cell r="A250">
            <v>0</v>
          </cell>
          <cell r="B250">
            <v>1800</v>
          </cell>
        </row>
        <row r="251">
          <cell r="A251">
            <v>400</v>
          </cell>
          <cell r="B251">
            <v>1400</v>
          </cell>
        </row>
        <row r="252">
          <cell r="A252">
            <v>775</v>
          </cell>
          <cell r="B252">
            <v>1025</v>
          </cell>
        </row>
        <row r="253">
          <cell r="A253">
            <v>800</v>
          </cell>
          <cell r="B253">
            <v>1000</v>
          </cell>
        </row>
        <row r="254">
          <cell r="A254">
            <v>1000</v>
          </cell>
          <cell r="B254">
            <v>0</v>
          </cell>
        </row>
        <row r="255">
          <cell r="A255">
            <v>600</v>
          </cell>
          <cell r="B255">
            <v>1200</v>
          </cell>
        </row>
        <row r="256">
          <cell r="A256">
            <v>800</v>
          </cell>
          <cell r="B256">
            <v>1000</v>
          </cell>
        </row>
        <row r="257">
          <cell r="A257">
            <v>600</v>
          </cell>
          <cell r="B257">
            <v>1200</v>
          </cell>
        </row>
        <row r="258">
          <cell r="A258">
            <v>1200</v>
          </cell>
          <cell r="B258">
            <v>600</v>
          </cell>
        </row>
        <row r="259">
          <cell r="A259">
            <v>500</v>
          </cell>
          <cell r="B259">
            <v>1300</v>
          </cell>
        </row>
        <row r="260">
          <cell r="A260">
            <v>0</v>
          </cell>
          <cell r="B260">
            <v>1000</v>
          </cell>
        </row>
        <row r="261">
          <cell r="A261">
            <v>739</v>
          </cell>
          <cell r="B261">
            <v>1061</v>
          </cell>
        </row>
        <row r="262">
          <cell r="A262">
            <v>700</v>
          </cell>
          <cell r="B262">
            <v>1100</v>
          </cell>
        </row>
        <row r="263">
          <cell r="A263">
            <v>900</v>
          </cell>
          <cell r="B263">
            <v>900</v>
          </cell>
        </row>
        <row r="264">
          <cell r="A264">
            <v>945</v>
          </cell>
          <cell r="B264">
            <v>855</v>
          </cell>
        </row>
        <row r="265">
          <cell r="A265">
            <v>800</v>
          </cell>
          <cell r="B265">
            <v>1000</v>
          </cell>
        </row>
        <row r="266">
          <cell r="A266">
            <v>1182</v>
          </cell>
          <cell r="B266">
            <v>618</v>
          </cell>
        </row>
        <row r="267">
          <cell r="A267">
            <v>1300</v>
          </cell>
          <cell r="B267">
            <v>500</v>
          </cell>
        </row>
        <row r="268">
          <cell r="A268">
            <v>500</v>
          </cell>
          <cell r="B268">
            <v>1300</v>
          </cell>
        </row>
        <row r="269">
          <cell r="A269">
            <v>1400</v>
          </cell>
          <cell r="B269">
            <v>400</v>
          </cell>
        </row>
        <row r="270">
          <cell r="A270">
            <v>1300</v>
          </cell>
          <cell r="B270">
            <v>500</v>
          </cell>
        </row>
        <row r="271">
          <cell r="A271">
            <v>1300</v>
          </cell>
          <cell r="B271">
            <v>500</v>
          </cell>
        </row>
        <row r="272">
          <cell r="A272">
            <v>1456</v>
          </cell>
          <cell r="B272">
            <v>344</v>
          </cell>
        </row>
        <row r="273">
          <cell r="A273">
            <v>1600</v>
          </cell>
          <cell r="B273">
            <v>200</v>
          </cell>
        </row>
        <row r="274">
          <cell r="A274">
            <v>1500</v>
          </cell>
          <cell r="B274">
            <v>300</v>
          </cell>
        </row>
        <row r="275">
          <cell r="A275">
            <v>1800</v>
          </cell>
          <cell r="B275">
            <v>0</v>
          </cell>
        </row>
        <row r="276">
          <cell r="A276">
            <v>1373</v>
          </cell>
          <cell r="B276">
            <v>427</v>
          </cell>
        </row>
        <row r="277">
          <cell r="A277">
            <v>1600</v>
          </cell>
          <cell r="B277">
            <v>200</v>
          </cell>
        </row>
        <row r="278">
          <cell r="A278">
            <v>1700</v>
          </cell>
          <cell r="B278">
            <v>100</v>
          </cell>
        </row>
        <row r="279">
          <cell r="A279">
            <v>1143</v>
          </cell>
          <cell r="B279">
            <v>657</v>
          </cell>
        </row>
        <row r="280">
          <cell r="A280">
            <v>1500</v>
          </cell>
          <cell r="B280">
            <v>300</v>
          </cell>
        </row>
        <row r="281">
          <cell r="A281">
            <v>1500</v>
          </cell>
          <cell r="B281">
            <v>300</v>
          </cell>
        </row>
        <row r="282">
          <cell r="A282">
            <v>1000</v>
          </cell>
          <cell r="B282">
            <v>800</v>
          </cell>
        </row>
        <row r="283">
          <cell r="A283">
            <v>951</v>
          </cell>
          <cell r="B283">
            <v>849</v>
          </cell>
        </row>
        <row r="284">
          <cell r="A284">
            <v>800</v>
          </cell>
          <cell r="B284">
            <v>1000</v>
          </cell>
        </row>
        <row r="285">
          <cell r="A285">
            <v>1100</v>
          </cell>
          <cell r="B285">
            <v>700</v>
          </cell>
        </row>
        <row r="286">
          <cell r="A286">
            <v>917</v>
          </cell>
          <cell r="B286">
            <v>883</v>
          </cell>
        </row>
        <row r="287">
          <cell r="A287">
            <v>200</v>
          </cell>
          <cell r="B287">
            <v>1600</v>
          </cell>
        </row>
        <row r="288">
          <cell r="A288">
            <v>500</v>
          </cell>
          <cell r="B288">
            <v>1300</v>
          </cell>
        </row>
        <row r="289">
          <cell r="A289">
            <v>1000</v>
          </cell>
          <cell r="B289">
            <v>800</v>
          </cell>
        </row>
        <row r="290">
          <cell r="A290">
            <v>1400</v>
          </cell>
          <cell r="B290">
            <v>400</v>
          </cell>
        </row>
        <row r="291">
          <cell r="A291">
            <v>900</v>
          </cell>
          <cell r="B291">
            <v>900</v>
          </cell>
        </row>
        <row r="292">
          <cell r="A292">
            <v>1200</v>
          </cell>
          <cell r="B292">
            <v>600</v>
          </cell>
        </row>
        <row r="293">
          <cell r="A293">
            <v>1500</v>
          </cell>
          <cell r="B293">
            <v>300</v>
          </cell>
        </row>
        <row r="294">
          <cell r="A294">
            <v>1092</v>
          </cell>
          <cell r="B294">
            <v>0</v>
          </cell>
        </row>
        <row r="295">
          <cell r="A295">
            <v>1072</v>
          </cell>
          <cell r="B295">
            <v>728</v>
          </cell>
        </row>
        <row r="296">
          <cell r="A296">
            <v>600</v>
          </cell>
          <cell r="B296">
            <v>1200</v>
          </cell>
        </row>
        <row r="297">
          <cell r="A297">
            <v>1100</v>
          </cell>
          <cell r="B297">
            <v>700</v>
          </cell>
        </row>
        <row r="298">
          <cell r="A298">
            <v>900</v>
          </cell>
          <cell r="B298">
            <v>900</v>
          </cell>
        </row>
        <row r="299">
          <cell r="A299">
            <v>1287</v>
          </cell>
          <cell r="B299">
            <v>513</v>
          </cell>
        </row>
        <row r="300">
          <cell r="A300">
            <v>909</v>
          </cell>
          <cell r="B300">
            <v>891</v>
          </cell>
        </row>
        <row r="301">
          <cell r="A301">
            <v>1000</v>
          </cell>
          <cell r="B301">
            <v>800</v>
          </cell>
        </row>
        <row r="302">
          <cell r="A302">
            <v>1148</v>
          </cell>
          <cell r="B302">
            <v>652</v>
          </cell>
        </row>
        <row r="303">
          <cell r="A303">
            <v>1500</v>
          </cell>
          <cell r="B303">
            <v>300</v>
          </cell>
        </row>
        <row r="304">
          <cell r="A304">
            <v>300</v>
          </cell>
          <cell r="B304">
            <v>1500</v>
          </cell>
        </row>
        <row r="305">
          <cell r="A305">
            <v>700</v>
          </cell>
          <cell r="B305">
            <v>1100</v>
          </cell>
        </row>
        <row r="306">
          <cell r="A306">
            <v>1070</v>
          </cell>
          <cell r="B306">
            <v>730</v>
          </cell>
        </row>
        <row r="307">
          <cell r="A307">
            <v>700</v>
          </cell>
          <cell r="B307">
            <v>1100</v>
          </cell>
        </row>
      </sheetData>
      <sheetData sheetId="5" refreshError="1"/>
      <sheetData sheetId="6" refreshError="1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sheets"/>
      <sheetName val="results"/>
      <sheetName val="men"/>
      <sheetName val="ladies"/>
      <sheetName val="mens pairs"/>
      <sheetName val="ladies pairs"/>
      <sheetName val="mixed pairs"/>
      <sheetName val="printable results"/>
      <sheetName val="all printable results"/>
      <sheetName val="stats"/>
    </sheetNames>
    <sheetDataSet>
      <sheetData sheetId="0">
        <row r="3">
          <cell r="S3" t="str">
            <v>X</v>
          </cell>
          <cell r="T3">
            <v>41561</v>
          </cell>
          <cell r="U3">
            <v>0</v>
          </cell>
          <cell r="V3">
            <v>41589</v>
          </cell>
          <cell r="W3">
            <v>41666</v>
          </cell>
          <cell r="X3">
            <v>41624</v>
          </cell>
          <cell r="Y3">
            <v>41729</v>
          </cell>
          <cell r="Z3">
            <v>41708</v>
          </cell>
          <cell r="AA3">
            <v>41617</v>
          </cell>
          <cell r="AB3">
            <v>0</v>
          </cell>
        </row>
        <row r="4">
          <cell r="S4">
            <v>41722</v>
          </cell>
          <cell r="T4" t="str">
            <v>X</v>
          </cell>
          <cell r="U4">
            <v>41533</v>
          </cell>
          <cell r="V4">
            <v>41659</v>
          </cell>
          <cell r="W4">
            <v>0</v>
          </cell>
          <cell r="X4">
            <v>41554</v>
          </cell>
          <cell r="Y4">
            <v>41624</v>
          </cell>
          <cell r="Z4">
            <v>41603</v>
          </cell>
          <cell r="AA4">
            <v>41729</v>
          </cell>
          <cell r="AB4">
            <v>0</v>
          </cell>
        </row>
        <row r="5">
          <cell r="S5">
            <v>41598</v>
          </cell>
          <cell r="T5">
            <v>41668</v>
          </cell>
          <cell r="U5" t="str">
            <v>X</v>
          </cell>
          <cell r="V5">
            <v>41731</v>
          </cell>
          <cell r="W5">
            <v>41549</v>
          </cell>
          <cell r="X5">
            <v>41570</v>
          </cell>
          <cell r="Y5">
            <v>41717</v>
          </cell>
          <cell r="Z5">
            <v>0</v>
          </cell>
          <cell r="AA5">
            <v>41605</v>
          </cell>
          <cell r="AB5">
            <v>0</v>
          </cell>
        </row>
        <row r="6">
          <cell r="S6">
            <v>41577</v>
          </cell>
          <cell r="T6">
            <v>41619</v>
          </cell>
          <cell r="U6">
            <v>41724</v>
          </cell>
          <cell r="V6" t="str">
            <v>X</v>
          </cell>
          <cell r="W6">
            <v>41556</v>
          </cell>
          <cell r="X6">
            <v>41689</v>
          </cell>
          <cell r="Y6">
            <v>41682</v>
          </cell>
          <cell r="Z6">
            <v>41535</v>
          </cell>
          <cell r="AA6">
            <v>41703</v>
          </cell>
          <cell r="AB6">
            <v>0</v>
          </cell>
        </row>
        <row r="7">
          <cell r="S7">
            <v>41687</v>
          </cell>
          <cell r="T7">
            <v>41596</v>
          </cell>
          <cell r="U7">
            <v>41617</v>
          </cell>
          <cell r="V7">
            <v>41694</v>
          </cell>
          <cell r="W7" t="str">
            <v>X</v>
          </cell>
          <cell r="X7">
            <v>41743</v>
          </cell>
          <cell r="Y7">
            <v>41708</v>
          </cell>
          <cell r="Z7">
            <v>0</v>
          </cell>
          <cell r="AA7">
            <v>41568</v>
          </cell>
          <cell r="AB7">
            <v>0</v>
          </cell>
        </row>
        <row r="8">
          <cell r="S8">
            <v>41603</v>
          </cell>
          <cell r="T8">
            <v>41526</v>
          </cell>
          <cell r="U8">
            <v>41680</v>
          </cell>
          <cell r="V8">
            <v>41750</v>
          </cell>
          <cell r="W8">
            <v>41722</v>
          </cell>
          <cell r="X8" t="str">
            <v>X</v>
          </cell>
          <cell r="Y8">
            <v>41540</v>
          </cell>
          <cell r="Z8">
            <v>41701</v>
          </cell>
          <cell r="AA8">
            <v>41533</v>
          </cell>
          <cell r="AB8">
            <v>0</v>
          </cell>
        </row>
        <row r="9">
          <cell r="S9">
            <v>41570</v>
          </cell>
          <cell r="T9">
            <v>41647</v>
          </cell>
          <cell r="U9">
            <v>41591</v>
          </cell>
          <cell r="V9">
            <v>41528</v>
          </cell>
          <cell r="W9">
            <v>41605</v>
          </cell>
          <cell r="X9">
            <v>41696</v>
          </cell>
          <cell r="Y9" t="str">
            <v>X</v>
          </cell>
          <cell r="Z9">
            <v>41668</v>
          </cell>
          <cell r="AA9">
            <v>41549</v>
          </cell>
          <cell r="AB9">
            <v>0</v>
          </cell>
        </row>
        <row r="10">
          <cell r="S10">
            <v>41530</v>
          </cell>
          <cell r="T10">
            <v>41544</v>
          </cell>
          <cell r="U10">
            <v>41565</v>
          </cell>
          <cell r="V10">
            <v>41649</v>
          </cell>
          <cell r="W10">
            <v>41733</v>
          </cell>
          <cell r="X10">
            <v>41663</v>
          </cell>
          <cell r="Y10">
            <v>41740</v>
          </cell>
          <cell r="Z10" t="str">
            <v>X</v>
          </cell>
          <cell r="AA10">
            <v>41691</v>
          </cell>
          <cell r="AB10">
            <v>0</v>
          </cell>
        </row>
        <row r="11">
          <cell r="S11">
            <v>41698</v>
          </cell>
          <cell r="T11">
            <v>41684</v>
          </cell>
          <cell r="U11">
            <v>41558</v>
          </cell>
          <cell r="V11">
            <v>41600</v>
          </cell>
          <cell r="W11">
            <v>41628</v>
          </cell>
          <cell r="X11">
            <v>41670</v>
          </cell>
          <cell r="Y11">
            <v>41579</v>
          </cell>
          <cell r="Z11">
            <v>41593</v>
          </cell>
          <cell r="AA11" t="str">
            <v>X</v>
          </cell>
          <cell r="AB11">
            <v>0</v>
          </cell>
        </row>
        <row r="12"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www fixtures"/>
      <sheetName val="fixtures"/>
      <sheetName val="sheets"/>
      <sheetName val="players"/>
      <sheetName val="Man"/>
      <sheetName val="Lady"/>
      <sheetName val="Mens"/>
      <sheetName val="Ladies"/>
      <sheetName val="Mixed"/>
      <sheetName val="matchlist"/>
      <sheetName val="clubs_teams"/>
      <sheetName val="scoresheets"/>
      <sheetName val="Division 1"/>
      <sheetName val="Division 2"/>
      <sheetName val="Division 3"/>
      <sheetName val="Division 4"/>
      <sheetName val="Individuals"/>
      <sheetName val="Doubles"/>
      <sheetName val="Div 1 Man"/>
      <sheetName val="Div 1 Lady"/>
      <sheetName val="Div 1 Mens"/>
      <sheetName val="Div 1 Ladies"/>
      <sheetName val="Div 1 Mixed"/>
      <sheetName val="Div 2 Man"/>
      <sheetName val="Div 2 Lady"/>
      <sheetName val="Div 2 Mens"/>
      <sheetName val="Div 2 Ladies"/>
      <sheetName val="Div 2 Mixed"/>
      <sheetName val="Div 3 Man"/>
      <sheetName val="Div 3 Lady"/>
      <sheetName val="Div 3 Mens"/>
      <sheetName val="Div 3 Ladies"/>
      <sheetName val="Div 3 Mixed"/>
      <sheetName val="Div 4 Man"/>
      <sheetName val="Div 4 Lady"/>
      <sheetName val="Div 4 Mens"/>
      <sheetName val="Div 4 Ladies"/>
      <sheetName val="Div 4 Mixed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0">
          <cell r="C30">
            <v>21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44EDC-12E9-4B79-A800-8D4D811C309F}">
  <sheetPr codeName="Sheet8">
    <pageSetUpPr fitToPage="1"/>
  </sheetPr>
  <dimension ref="A1:M69"/>
  <sheetViews>
    <sheetView tabSelected="1" workbookViewId="0">
      <selection sqref="A1:L1"/>
    </sheetView>
  </sheetViews>
  <sheetFormatPr defaultRowHeight="12.75" customHeight="1" x14ac:dyDescent="0.25"/>
  <cols>
    <col min="1" max="1" width="3.28515625" style="130" customWidth="1"/>
    <col min="2" max="2" width="16.7109375" style="130" customWidth="1"/>
    <col min="3" max="6" width="8.7109375" style="153" customWidth="1"/>
    <col min="7" max="8" width="8.7109375" style="154" customWidth="1"/>
    <col min="9" max="9" width="8.7109375" style="153" customWidth="1"/>
    <col min="10" max="12" width="8.7109375" style="154" customWidth="1"/>
    <col min="13" max="16384" width="9.140625" style="130"/>
  </cols>
  <sheetData>
    <row r="1" spans="1:13" s="126" customFormat="1" ht="21.75" customHeight="1" x14ac:dyDescent="0.25">
      <c r="A1" s="169" t="s">
        <v>635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27"/>
    </row>
    <row r="2" spans="1:13" s="126" customFormat="1" ht="12.7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64"/>
      <c r="M2" s="13"/>
    </row>
    <row r="3" spans="1:13" ht="12.75" customHeight="1" x14ac:dyDescent="0.25">
      <c r="A3" s="171" t="s">
        <v>0</v>
      </c>
      <c r="B3" s="172"/>
      <c r="C3" s="175" t="s">
        <v>1</v>
      </c>
      <c r="D3" s="176"/>
      <c r="E3" s="176"/>
      <c r="F3" s="172"/>
      <c r="G3" s="177" t="s">
        <v>3</v>
      </c>
      <c r="H3" s="178"/>
      <c r="I3" s="125" t="s">
        <v>4</v>
      </c>
      <c r="J3" s="125" t="s">
        <v>640</v>
      </c>
      <c r="K3" s="158" t="s">
        <v>5</v>
      </c>
      <c r="L3" s="165" t="s">
        <v>638</v>
      </c>
    </row>
    <row r="4" spans="1:13" ht="12.75" customHeight="1" x14ac:dyDescent="0.25">
      <c r="A4" s="173"/>
      <c r="B4" s="174"/>
      <c r="C4" s="3" t="s">
        <v>7</v>
      </c>
      <c r="D4" s="4" t="s">
        <v>8</v>
      </c>
      <c r="E4" s="4" t="s">
        <v>9</v>
      </c>
      <c r="F4" s="5" t="s">
        <v>10</v>
      </c>
      <c r="G4" s="6" t="s">
        <v>11</v>
      </c>
      <c r="H4" s="3" t="s">
        <v>12</v>
      </c>
      <c r="I4" s="3" t="s">
        <v>13</v>
      </c>
      <c r="J4" s="3" t="s">
        <v>14</v>
      </c>
      <c r="K4" s="159" t="s">
        <v>14</v>
      </c>
      <c r="L4" s="166" t="s">
        <v>13</v>
      </c>
    </row>
    <row r="5" spans="1:13" ht="12.75" customHeight="1" x14ac:dyDescent="0.25">
      <c r="A5" s="10">
        <v>1</v>
      </c>
      <c r="B5" s="14" t="s">
        <v>78</v>
      </c>
      <c r="C5" s="14">
        <v>16</v>
      </c>
      <c r="D5" s="14">
        <v>15</v>
      </c>
      <c r="E5" s="14">
        <v>0</v>
      </c>
      <c r="F5" s="14">
        <v>1</v>
      </c>
      <c r="G5" s="14">
        <v>225.54</v>
      </c>
      <c r="H5" s="14">
        <v>62.46</v>
      </c>
      <c r="I5" s="14">
        <v>0</v>
      </c>
      <c r="J5" s="12">
        <v>14.538461538461538</v>
      </c>
      <c r="K5" s="138">
        <v>15.97125</v>
      </c>
      <c r="L5" s="167">
        <v>255.54</v>
      </c>
      <c r="M5" s="130" t="s">
        <v>636</v>
      </c>
    </row>
    <row r="6" spans="1:13" ht="12.75" customHeight="1" x14ac:dyDescent="0.25">
      <c r="A6" s="10">
        <v>2</v>
      </c>
      <c r="B6" s="14" t="s">
        <v>79</v>
      </c>
      <c r="C6" s="14">
        <v>16</v>
      </c>
      <c r="D6" s="14">
        <v>12</v>
      </c>
      <c r="E6" s="14">
        <v>0</v>
      </c>
      <c r="F6" s="14">
        <v>4</v>
      </c>
      <c r="G6" s="14">
        <v>193.94</v>
      </c>
      <c r="H6" s="14">
        <v>94.06</v>
      </c>
      <c r="I6" s="14">
        <v>0</v>
      </c>
      <c r="J6" s="12">
        <v>13.166666666666666</v>
      </c>
      <c r="K6" s="138">
        <v>13.62125</v>
      </c>
      <c r="L6" s="167">
        <v>217.94</v>
      </c>
      <c r="M6" s="130" t="s">
        <v>636</v>
      </c>
    </row>
    <row r="7" spans="1:13" ht="12.75" customHeight="1" x14ac:dyDescent="0.25">
      <c r="A7" s="10">
        <v>3</v>
      </c>
      <c r="B7" s="14" t="s">
        <v>80</v>
      </c>
      <c r="C7" s="14">
        <v>16</v>
      </c>
      <c r="D7" s="14">
        <v>12</v>
      </c>
      <c r="E7" s="14">
        <v>1</v>
      </c>
      <c r="F7" s="14">
        <v>3</v>
      </c>
      <c r="G7" s="14">
        <v>178.55</v>
      </c>
      <c r="H7" s="14">
        <v>101.45</v>
      </c>
      <c r="I7" s="14">
        <v>3</v>
      </c>
      <c r="J7" s="12">
        <v>12.1</v>
      </c>
      <c r="K7" s="138">
        <v>12.721875000000001</v>
      </c>
      <c r="L7" s="167">
        <v>200.55</v>
      </c>
      <c r="M7" s="130" t="s">
        <v>636</v>
      </c>
    </row>
    <row r="8" spans="1:13" ht="12.75" customHeight="1" x14ac:dyDescent="0.25">
      <c r="A8" s="10">
        <v>4</v>
      </c>
      <c r="B8" s="14" t="s">
        <v>46</v>
      </c>
      <c r="C8" s="14">
        <v>16</v>
      </c>
      <c r="D8" s="14">
        <v>9</v>
      </c>
      <c r="E8" s="14">
        <v>0</v>
      </c>
      <c r="F8" s="14">
        <v>7</v>
      </c>
      <c r="G8" s="14">
        <v>142.94</v>
      </c>
      <c r="H8" s="14">
        <v>145.06</v>
      </c>
      <c r="I8" s="14">
        <v>1</v>
      </c>
      <c r="J8" s="12">
        <v>8.6923076923076916</v>
      </c>
      <c r="K8" s="138">
        <v>10.05875</v>
      </c>
      <c r="L8" s="167">
        <v>159.94</v>
      </c>
      <c r="M8" s="130" t="s">
        <v>637</v>
      </c>
    </row>
    <row r="9" spans="1:13" ht="12.75" customHeight="1" x14ac:dyDescent="0.25">
      <c r="A9" s="10">
        <v>5</v>
      </c>
      <c r="B9" s="14" t="s">
        <v>58</v>
      </c>
      <c r="C9" s="14">
        <v>16</v>
      </c>
      <c r="D9" s="14">
        <v>7</v>
      </c>
      <c r="E9" s="14">
        <v>1</v>
      </c>
      <c r="F9" s="14">
        <v>8</v>
      </c>
      <c r="G9" s="14">
        <v>136.66999999999999</v>
      </c>
      <c r="H9" s="14">
        <v>151.33000000000001</v>
      </c>
      <c r="I9" s="14">
        <v>1</v>
      </c>
      <c r="J9" s="12">
        <v>8.545454545454545</v>
      </c>
      <c r="K9" s="138">
        <v>9.4793749999999992</v>
      </c>
      <c r="L9" s="167">
        <v>150.66999999999999</v>
      </c>
      <c r="M9" s="130" t="s">
        <v>637</v>
      </c>
    </row>
    <row r="10" spans="1:13" ht="12.75" customHeight="1" x14ac:dyDescent="0.25">
      <c r="A10" s="10">
        <v>6</v>
      </c>
      <c r="B10" s="14" t="s">
        <v>81</v>
      </c>
      <c r="C10" s="14">
        <v>16</v>
      </c>
      <c r="D10" s="14">
        <v>6</v>
      </c>
      <c r="E10" s="14">
        <v>0</v>
      </c>
      <c r="F10" s="14">
        <v>10</v>
      </c>
      <c r="G10" s="14">
        <v>125.1</v>
      </c>
      <c r="H10" s="14">
        <v>162.9</v>
      </c>
      <c r="I10" s="14">
        <v>0</v>
      </c>
      <c r="J10" s="12">
        <v>7.8</v>
      </c>
      <c r="K10" s="138">
        <v>8.5687499999999996</v>
      </c>
      <c r="L10" s="167">
        <v>137.1</v>
      </c>
      <c r="M10" s="130" t="s">
        <v>637</v>
      </c>
    </row>
    <row r="11" spans="1:13" ht="12.75" customHeight="1" x14ac:dyDescent="0.25">
      <c r="A11" s="10">
        <v>7</v>
      </c>
      <c r="B11" s="14" t="s">
        <v>82</v>
      </c>
      <c r="C11" s="14">
        <v>16</v>
      </c>
      <c r="D11" s="14">
        <v>4</v>
      </c>
      <c r="E11" s="14">
        <v>1</v>
      </c>
      <c r="F11" s="14">
        <v>11</v>
      </c>
      <c r="G11" s="14">
        <v>119.52</v>
      </c>
      <c r="H11" s="14">
        <v>168.48</v>
      </c>
      <c r="I11" s="14">
        <v>0</v>
      </c>
      <c r="J11" s="12">
        <v>7.416666666666667</v>
      </c>
      <c r="K11" s="138">
        <v>8.0324999999999989</v>
      </c>
      <c r="L11" s="167">
        <v>128.51999999999998</v>
      </c>
      <c r="M11" s="130" t="s">
        <v>636</v>
      </c>
    </row>
    <row r="12" spans="1:13" ht="12.75" customHeight="1" x14ac:dyDescent="0.25">
      <c r="A12" s="10">
        <v>8</v>
      </c>
      <c r="B12" s="14" t="s">
        <v>41</v>
      </c>
      <c r="C12" s="14">
        <v>16</v>
      </c>
      <c r="D12" s="14">
        <v>3</v>
      </c>
      <c r="E12" s="14">
        <v>1</v>
      </c>
      <c r="F12" s="14">
        <v>12</v>
      </c>
      <c r="G12" s="14">
        <v>96.84</v>
      </c>
      <c r="H12" s="14">
        <v>191.16</v>
      </c>
      <c r="I12" s="14">
        <v>3</v>
      </c>
      <c r="J12" s="12">
        <v>6</v>
      </c>
      <c r="K12" s="138">
        <v>6.49</v>
      </c>
      <c r="L12" s="167">
        <v>100.84</v>
      </c>
      <c r="M12" s="130" t="s">
        <v>636</v>
      </c>
    </row>
    <row r="13" spans="1:13" ht="12.75" customHeight="1" x14ac:dyDescent="0.25">
      <c r="A13" s="10">
        <v>9</v>
      </c>
      <c r="B13" s="14" t="s">
        <v>83</v>
      </c>
      <c r="C13" s="14">
        <v>16</v>
      </c>
      <c r="D13" s="14">
        <v>2</v>
      </c>
      <c r="E13" s="14">
        <v>0</v>
      </c>
      <c r="F13" s="14">
        <v>14</v>
      </c>
      <c r="G13" s="14">
        <v>68.900000000000006</v>
      </c>
      <c r="H13" s="14">
        <v>211.1</v>
      </c>
      <c r="I13" s="14">
        <v>0</v>
      </c>
      <c r="J13" s="12">
        <v>3.5833333333333335</v>
      </c>
      <c r="K13" s="138">
        <v>4.5562500000000004</v>
      </c>
      <c r="L13" s="167">
        <v>72.900000000000006</v>
      </c>
      <c r="M13" s="130" t="s">
        <v>636</v>
      </c>
    </row>
    <row r="14" spans="1:13" ht="12.75" customHeight="1" x14ac:dyDescent="0.25">
      <c r="A14" s="10">
        <v>10</v>
      </c>
      <c r="B14" s="14"/>
      <c r="C14" s="14"/>
      <c r="D14" s="14"/>
      <c r="E14" s="14"/>
      <c r="F14" s="14"/>
      <c r="G14" s="14"/>
      <c r="H14" s="14"/>
      <c r="I14" s="14"/>
      <c r="J14" s="12"/>
      <c r="K14" s="138"/>
      <c r="L14" s="167"/>
      <c r="M14" s="130" t="s">
        <v>636</v>
      </c>
    </row>
    <row r="15" spans="1:13" ht="12.75" customHeight="1" x14ac:dyDescent="0.25">
      <c r="M15" s="130" t="s">
        <v>636</v>
      </c>
    </row>
    <row r="16" spans="1:13" ht="12.75" customHeight="1" x14ac:dyDescent="0.25">
      <c r="A16" s="171" t="s">
        <v>15</v>
      </c>
      <c r="B16" s="172"/>
      <c r="C16" s="175" t="s">
        <v>1</v>
      </c>
      <c r="D16" s="176"/>
      <c r="E16" s="176"/>
      <c r="F16" s="172"/>
      <c r="G16" s="177" t="s">
        <v>3</v>
      </c>
      <c r="H16" s="178"/>
      <c r="I16" s="125" t="s">
        <v>4</v>
      </c>
      <c r="J16" s="125" t="s">
        <v>640</v>
      </c>
      <c r="K16" s="158" t="s">
        <v>5</v>
      </c>
      <c r="L16" s="165" t="s">
        <v>638</v>
      </c>
      <c r="M16" s="130" t="s">
        <v>636</v>
      </c>
    </row>
    <row r="17" spans="1:13" ht="12.75" customHeight="1" x14ac:dyDescent="0.25">
      <c r="A17" s="173"/>
      <c r="B17" s="174"/>
      <c r="C17" s="3" t="s">
        <v>7</v>
      </c>
      <c r="D17" s="4" t="s">
        <v>8</v>
      </c>
      <c r="E17" s="4" t="s">
        <v>9</v>
      </c>
      <c r="F17" s="5" t="s">
        <v>10</v>
      </c>
      <c r="G17" s="6" t="s">
        <v>11</v>
      </c>
      <c r="H17" s="3" t="s">
        <v>12</v>
      </c>
      <c r="I17" s="3" t="s">
        <v>13</v>
      </c>
      <c r="J17" s="3" t="s">
        <v>14</v>
      </c>
      <c r="K17" s="159" t="s">
        <v>14</v>
      </c>
      <c r="L17" s="166" t="s">
        <v>13</v>
      </c>
      <c r="M17" s="130" t="s">
        <v>636</v>
      </c>
    </row>
    <row r="18" spans="1:13" ht="12.75" customHeight="1" x14ac:dyDescent="0.25">
      <c r="A18" s="10">
        <v>1</v>
      </c>
      <c r="B18" s="14" t="s">
        <v>38</v>
      </c>
      <c r="C18" s="14">
        <v>16</v>
      </c>
      <c r="D18" s="14">
        <v>15</v>
      </c>
      <c r="E18" s="14">
        <v>0</v>
      </c>
      <c r="F18" s="14">
        <v>1</v>
      </c>
      <c r="G18" s="14">
        <v>235.15</v>
      </c>
      <c r="H18" s="14">
        <v>49.18</v>
      </c>
      <c r="I18" s="14">
        <v>6</v>
      </c>
      <c r="J18" s="12">
        <v>14.333333333333334</v>
      </c>
      <c r="K18" s="138">
        <v>16.571874999999999</v>
      </c>
      <c r="L18" s="167">
        <v>259.14999999999998</v>
      </c>
      <c r="M18" s="130" t="s">
        <v>636</v>
      </c>
    </row>
    <row r="19" spans="1:13" ht="12.75" customHeight="1" x14ac:dyDescent="0.25">
      <c r="A19" s="10">
        <v>2</v>
      </c>
      <c r="B19" s="14" t="s">
        <v>84</v>
      </c>
      <c r="C19" s="14">
        <v>16</v>
      </c>
      <c r="D19" s="14">
        <v>11</v>
      </c>
      <c r="E19" s="14">
        <v>1</v>
      </c>
      <c r="F19" s="14">
        <v>4</v>
      </c>
      <c r="G19" s="14">
        <v>183.18</v>
      </c>
      <c r="H19" s="14">
        <v>104.82</v>
      </c>
      <c r="I19" s="14">
        <v>0</v>
      </c>
      <c r="J19" s="12">
        <v>10.454545454545455</v>
      </c>
      <c r="K19" s="138">
        <v>12.88625</v>
      </c>
      <c r="L19" s="167">
        <v>206.18</v>
      </c>
      <c r="M19" s="130" t="s">
        <v>636</v>
      </c>
    </row>
    <row r="20" spans="1:13" ht="12.75" customHeight="1" x14ac:dyDescent="0.25">
      <c r="A20" s="10">
        <v>3</v>
      </c>
      <c r="B20" s="14" t="s">
        <v>85</v>
      </c>
      <c r="C20" s="14">
        <v>16</v>
      </c>
      <c r="D20" s="14">
        <v>9</v>
      </c>
      <c r="E20" s="14">
        <v>1</v>
      </c>
      <c r="F20" s="14">
        <v>6</v>
      </c>
      <c r="G20" s="14">
        <v>166.63</v>
      </c>
      <c r="H20" s="14">
        <v>121.37</v>
      </c>
      <c r="I20" s="14">
        <v>0</v>
      </c>
      <c r="J20" s="12">
        <v>9</v>
      </c>
      <c r="K20" s="138">
        <v>11.601875</v>
      </c>
      <c r="L20" s="167">
        <v>185.63</v>
      </c>
      <c r="M20" s="130" t="s">
        <v>636</v>
      </c>
    </row>
    <row r="21" spans="1:13" ht="12.75" customHeight="1" x14ac:dyDescent="0.25">
      <c r="A21" s="10">
        <v>4</v>
      </c>
      <c r="B21" s="14" t="s">
        <v>50</v>
      </c>
      <c r="C21" s="14">
        <v>16</v>
      </c>
      <c r="D21" s="14">
        <v>10</v>
      </c>
      <c r="E21" s="14">
        <v>0</v>
      </c>
      <c r="F21" s="14">
        <v>6</v>
      </c>
      <c r="G21" s="14">
        <v>158.1</v>
      </c>
      <c r="H21" s="14">
        <v>129.9</v>
      </c>
      <c r="I21" s="14">
        <v>4</v>
      </c>
      <c r="J21" s="12">
        <v>8.6363636363636367</v>
      </c>
      <c r="K21" s="138">
        <v>11.13125</v>
      </c>
      <c r="L21" s="167">
        <v>174.1</v>
      </c>
      <c r="M21" s="130" t="s">
        <v>636</v>
      </c>
    </row>
    <row r="22" spans="1:13" ht="12.75" customHeight="1" x14ac:dyDescent="0.25">
      <c r="A22" s="10">
        <v>5</v>
      </c>
      <c r="B22" s="14" t="s">
        <v>61</v>
      </c>
      <c r="C22" s="14">
        <v>16</v>
      </c>
      <c r="D22" s="14">
        <v>9</v>
      </c>
      <c r="E22" s="14">
        <v>0</v>
      </c>
      <c r="F22" s="14">
        <v>7</v>
      </c>
      <c r="G22" s="14">
        <v>145.88</v>
      </c>
      <c r="H22" s="14">
        <v>138.44999999999999</v>
      </c>
      <c r="I22" s="14">
        <v>3</v>
      </c>
      <c r="J22" s="12">
        <v>8.1999999999999993</v>
      </c>
      <c r="K22" s="138">
        <v>10.2425</v>
      </c>
      <c r="L22" s="167">
        <v>160.88</v>
      </c>
      <c r="M22" s="130" t="s">
        <v>636</v>
      </c>
    </row>
    <row r="23" spans="1:13" ht="12.75" customHeight="1" x14ac:dyDescent="0.25">
      <c r="A23" s="10">
        <v>6</v>
      </c>
      <c r="B23" s="14" t="s">
        <v>87</v>
      </c>
      <c r="C23" s="14">
        <v>16</v>
      </c>
      <c r="D23" s="14">
        <v>7</v>
      </c>
      <c r="E23" s="14">
        <v>0</v>
      </c>
      <c r="F23" s="14">
        <v>9</v>
      </c>
      <c r="G23" s="14">
        <v>142.84</v>
      </c>
      <c r="H23" s="14">
        <v>145.16</v>
      </c>
      <c r="I23" s="14">
        <v>0</v>
      </c>
      <c r="J23" s="12">
        <v>7.4444444444444446</v>
      </c>
      <c r="K23" s="138">
        <v>9.8025000000000002</v>
      </c>
      <c r="L23" s="167">
        <v>156.84</v>
      </c>
      <c r="M23" s="130" t="s">
        <v>636</v>
      </c>
    </row>
    <row r="24" spans="1:13" ht="12.75" customHeight="1" x14ac:dyDescent="0.25">
      <c r="A24" s="10">
        <v>7</v>
      </c>
      <c r="B24" s="14" t="s">
        <v>86</v>
      </c>
      <c r="C24" s="14">
        <v>16</v>
      </c>
      <c r="D24" s="14">
        <v>6</v>
      </c>
      <c r="E24" s="14">
        <v>0</v>
      </c>
      <c r="F24" s="14">
        <v>10</v>
      </c>
      <c r="G24" s="14">
        <v>137.91999999999999</v>
      </c>
      <c r="H24" s="14">
        <v>150.08000000000001</v>
      </c>
      <c r="I24" s="14">
        <v>0</v>
      </c>
      <c r="J24" s="12">
        <v>7.1818181818181817</v>
      </c>
      <c r="K24" s="138">
        <v>9.3699999999999992</v>
      </c>
      <c r="L24" s="167">
        <v>149.91999999999999</v>
      </c>
      <c r="M24" s="130" t="s">
        <v>636</v>
      </c>
    </row>
    <row r="25" spans="1:13" ht="12.75" customHeight="1" x14ac:dyDescent="0.25">
      <c r="A25" s="10">
        <v>8</v>
      </c>
      <c r="B25" s="14" t="s">
        <v>65</v>
      </c>
      <c r="C25" s="14">
        <v>16</v>
      </c>
      <c r="D25" s="14">
        <v>4</v>
      </c>
      <c r="E25" s="14">
        <v>0</v>
      </c>
      <c r="F25" s="14">
        <v>12</v>
      </c>
      <c r="G25" s="14">
        <v>122.63</v>
      </c>
      <c r="H25" s="14">
        <v>165.37</v>
      </c>
      <c r="I25" s="14">
        <v>1</v>
      </c>
      <c r="J25" s="12">
        <v>5.9090909090909092</v>
      </c>
      <c r="K25" s="138">
        <v>8.1643749999999997</v>
      </c>
      <c r="L25" s="167">
        <v>129.63</v>
      </c>
      <c r="M25" s="130" t="s">
        <v>636</v>
      </c>
    </row>
    <row r="26" spans="1:13" ht="12.75" customHeight="1" x14ac:dyDescent="0.25">
      <c r="A26" s="10">
        <v>9</v>
      </c>
      <c r="B26" s="14" t="s">
        <v>88</v>
      </c>
      <c r="C26" s="14">
        <v>16</v>
      </c>
      <c r="D26" s="14">
        <v>0</v>
      </c>
      <c r="E26" s="14">
        <v>0</v>
      </c>
      <c r="F26" s="14">
        <v>16</v>
      </c>
      <c r="G26" s="14">
        <v>0</v>
      </c>
      <c r="H26" s="14">
        <v>288</v>
      </c>
      <c r="I26" s="14">
        <v>0</v>
      </c>
      <c r="J26" s="12">
        <v>0</v>
      </c>
      <c r="K26" s="138">
        <v>0</v>
      </c>
      <c r="L26" s="167">
        <v>0</v>
      </c>
    </row>
    <row r="27" spans="1:13" ht="12.75" customHeight="1" x14ac:dyDescent="0.25">
      <c r="A27" s="10">
        <v>10</v>
      </c>
      <c r="B27" s="14"/>
      <c r="C27" s="14"/>
      <c r="D27" s="14"/>
      <c r="E27" s="14"/>
      <c r="F27" s="14"/>
      <c r="G27" s="14"/>
      <c r="H27" s="14"/>
      <c r="I27" s="14"/>
      <c r="J27" s="12"/>
      <c r="K27" s="138"/>
      <c r="L27" s="167"/>
      <c r="M27" s="130" t="s">
        <v>636</v>
      </c>
    </row>
    <row r="28" spans="1:13" ht="12.75" customHeight="1" x14ac:dyDescent="0.25">
      <c r="M28" s="130" t="s">
        <v>636</v>
      </c>
    </row>
    <row r="29" spans="1:13" ht="12.75" customHeight="1" x14ac:dyDescent="0.25">
      <c r="A29" s="171" t="s">
        <v>16</v>
      </c>
      <c r="B29" s="172"/>
      <c r="C29" s="175" t="s">
        <v>1</v>
      </c>
      <c r="D29" s="176"/>
      <c r="E29" s="176"/>
      <c r="F29" s="172"/>
      <c r="G29" s="177" t="s">
        <v>3</v>
      </c>
      <c r="H29" s="178"/>
      <c r="I29" s="125" t="s">
        <v>4</v>
      </c>
      <c r="J29" s="125" t="s">
        <v>640</v>
      </c>
      <c r="K29" s="158" t="s">
        <v>5</v>
      </c>
      <c r="L29" s="165" t="s">
        <v>638</v>
      </c>
      <c r="M29" s="130" t="s">
        <v>636</v>
      </c>
    </row>
    <row r="30" spans="1:13" ht="12.75" customHeight="1" x14ac:dyDescent="0.25">
      <c r="A30" s="173"/>
      <c r="B30" s="174"/>
      <c r="C30" s="3" t="s">
        <v>7</v>
      </c>
      <c r="D30" s="4" t="s">
        <v>8</v>
      </c>
      <c r="E30" s="4" t="s">
        <v>9</v>
      </c>
      <c r="F30" s="5" t="s">
        <v>10</v>
      </c>
      <c r="G30" s="6" t="s">
        <v>11</v>
      </c>
      <c r="H30" s="3" t="s">
        <v>12</v>
      </c>
      <c r="I30" s="3" t="s">
        <v>13</v>
      </c>
      <c r="J30" s="3" t="s">
        <v>14</v>
      </c>
      <c r="K30" s="159" t="s">
        <v>14</v>
      </c>
      <c r="L30" s="166" t="s">
        <v>13</v>
      </c>
      <c r="M30" s="130" t="s">
        <v>636</v>
      </c>
    </row>
    <row r="31" spans="1:13" ht="12.75" customHeight="1" x14ac:dyDescent="0.25">
      <c r="A31" s="10">
        <v>1</v>
      </c>
      <c r="B31" s="14" t="s">
        <v>90</v>
      </c>
      <c r="C31" s="14">
        <v>16</v>
      </c>
      <c r="D31" s="14">
        <v>13</v>
      </c>
      <c r="E31" s="14">
        <v>0</v>
      </c>
      <c r="F31" s="14">
        <v>3</v>
      </c>
      <c r="G31" s="14">
        <v>199.3</v>
      </c>
      <c r="H31" s="14">
        <v>88.7</v>
      </c>
      <c r="I31" s="14">
        <v>0</v>
      </c>
      <c r="J31" s="12">
        <v>12</v>
      </c>
      <c r="K31" s="138">
        <v>14.081250000000001</v>
      </c>
      <c r="L31" s="167">
        <v>225.3</v>
      </c>
      <c r="M31" s="130" t="s">
        <v>637</v>
      </c>
    </row>
    <row r="32" spans="1:13" ht="12.75" customHeight="1" x14ac:dyDescent="0.25">
      <c r="A32" s="10">
        <v>2</v>
      </c>
      <c r="B32" s="14" t="s">
        <v>89</v>
      </c>
      <c r="C32" s="14">
        <v>16</v>
      </c>
      <c r="D32" s="14">
        <v>15</v>
      </c>
      <c r="E32" s="14">
        <v>1</v>
      </c>
      <c r="F32" s="14">
        <v>0</v>
      </c>
      <c r="G32" s="14">
        <v>188.92</v>
      </c>
      <c r="H32" s="14">
        <v>99.08</v>
      </c>
      <c r="I32" s="14">
        <v>0</v>
      </c>
      <c r="J32" s="12">
        <v>11</v>
      </c>
      <c r="K32" s="138">
        <v>13.744999999999999</v>
      </c>
      <c r="L32" s="167">
        <v>219.92</v>
      </c>
      <c r="M32" s="130" t="s">
        <v>637</v>
      </c>
    </row>
    <row r="33" spans="1:13" ht="12.75" customHeight="1" x14ac:dyDescent="0.25">
      <c r="A33" s="10">
        <v>3</v>
      </c>
      <c r="B33" s="14" t="s">
        <v>53</v>
      </c>
      <c r="C33" s="14">
        <v>16</v>
      </c>
      <c r="D33" s="14">
        <v>10</v>
      </c>
      <c r="E33" s="14">
        <v>2</v>
      </c>
      <c r="F33" s="14">
        <v>4</v>
      </c>
      <c r="G33" s="14">
        <v>169.4</v>
      </c>
      <c r="H33" s="14">
        <v>118.6</v>
      </c>
      <c r="I33" s="14">
        <v>1</v>
      </c>
      <c r="J33" s="12">
        <v>9.7777777777777786</v>
      </c>
      <c r="K33" s="138">
        <v>11.9625</v>
      </c>
      <c r="L33" s="167">
        <v>190.4</v>
      </c>
      <c r="M33" s="130" t="s">
        <v>637</v>
      </c>
    </row>
    <row r="34" spans="1:13" ht="12.75" customHeight="1" x14ac:dyDescent="0.25">
      <c r="A34" s="10">
        <v>4</v>
      </c>
      <c r="B34" s="14" t="s">
        <v>55</v>
      </c>
      <c r="C34" s="14">
        <v>16</v>
      </c>
      <c r="D34" s="14">
        <v>8</v>
      </c>
      <c r="E34" s="14">
        <v>0</v>
      </c>
      <c r="F34" s="14">
        <v>8</v>
      </c>
      <c r="G34" s="14">
        <v>165.97</v>
      </c>
      <c r="H34" s="14">
        <v>122.03</v>
      </c>
      <c r="I34" s="14">
        <v>1</v>
      </c>
      <c r="J34" s="12">
        <v>9.454545454545455</v>
      </c>
      <c r="K34" s="138">
        <v>11.373125</v>
      </c>
      <c r="L34" s="167">
        <v>180.97</v>
      </c>
      <c r="M34" s="130" t="s">
        <v>636</v>
      </c>
    </row>
    <row r="35" spans="1:13" ht="12.75" customHeight="1" x14ac:dyDescent="0.25">
      <c r="A35" s="10">
        <v>5</v>
      </c>
      <c r="B35" s="14" t="s">
        <v>91</v>
      </c>
      <c r="C35" s="14">
        <v>16</v>
      </c>
      <c r="D35" s="14">
        <v>6</v>
      </c>
      <c r="E35" s="14">
        <v>3</v>
      </c>
      <c r="F35" s="14">
        <v>7</v>
      </c>
      <c r="G35" s="14">
        <v>157.77000000000001</v>
      </c>
      <c r="H35" s="14">
        <v>130.22999999999999</v>
      </c>
      <c r="I35" s="14">
        <v>0</v>
      </c>
      <c r="J35" s="12">
        <v>8.8333333333333339</v>
      </c>
      <c r="K35" s="138">
        <v>10.798125000000001</v>
      </c>
      <c r="L35" s="167">
        <v>172.77</v>
      </c>
      <c r="M35" s="130" t="s">
        <v>637</v>
      </c>
    </row>
    <row r="36" spans="1:13" ht="12.75" customHeight="1" x14ac:dyDescent="0.25">
      <c r="A36" s="10">
        <v>6</v>
      </c>
      <c r="B36" s="14" t="s">
        <v>92</v>
      </c>
      <c r="C36" s="14">
        <v>16</v>
      </c>
      <c r="D36" s="14">
        <v>6</v>
      </c>
      <c r="E36" s="14">
        <v>1</v>
      </c>
      <c r="F36" s="14">
        <v>9</v>
      </c>
      <c r="G36" s="14">
        <v>138.82</v>
      </c>
      <c r="H36" s="14">
        <v>149.18</v>
      </c>
      <c r="I36" s="14">
        <v>0</v>
      </c>
      <c r="J36" s="12">
        <v>7.1</v>
      </c>
      <c r="K36" s="138">
        <v>9.4887499999999996</v>
      </c>
      <c r="L36" s="167">
        <v>151.82</v>
      </c>
      <c r="M36" s="130" t="s">
        <v>637</v>
      </c>
    </row>
    <row r="37" spans="1:13" ht="12.75" customHeight="1" x14ac:dyDescent="0.25">
      <c r="A37" s="10">
        <v>7</v>
      </c>
      <c r="B37" s="14" t="s">
        <v>36</v>
      </c>
      <c r="C37" s="14">
        <v>16</v>
      </c>
      <c r="D37" s="14">
        <v>5</v>
      </c>
      <c r="E37" s="14">
        <v>2</v>
      </c>
      <c r="F37" s="14">
        <v>9</v>
      </c>
      <c r="G37" s="14">
        <v>139.35</v>
      </c>
      <c r="H37" s="14">
        <v>148.65</v>
      </c>
      <c r="I37" s="14">
        <v>3</v>
      </c>
      <c r="J37" s="12">
        <v>7.083333333333333</v>
      </c>
      <c r="K37" s="138">
        <v>9.4593749999999996</v>
      </c>
      <c r="L37" s="167">
        <v>148.35</v>
      </c>
      <c r="M37" s="130" t="s">
        <v>637</v>
      </c>
    </row>
    <row r="38" spans="1:13" ht="12.75" customHeight="1" x14ac:dyDescent="0.25">
      <c r="A38" s="10">
        <v>8</v>
      </c>
      <c r="B38" s="14" t="s">
        <v>93</v>
      </c>
      <c r="C38" s="14">
        <v>16</v>
      </c>
      <c r="D38" s="14">
        <v>4</v>
      </c>
      <c r="E38" s="14">
        <v>1</v>
      </c>
      <c r="F38" s="14">
        <v>11</v>
      </c>
      <c r="G38" s="14">
        <v>136.47</v>
      </c>
      <c r="H38" s="14">
        <v>151.53</v>
      </c>
      <c r="I38" s="14">
        <v>0</v>
      </c>
      <c r="J38" s="12">
        <v>6.8</v>
      </c>
      <c r="K38" s="138">
        <v>9.0918749999999999</v>
      </c>
      <c r="L38" s="167">
        <v>145.47</v>
      </c>
      <c r="M38" s="130" t="s">
        <v>636</v>
      </c>
    </row>
    <row r="39" spans="1:13" ht="12.75" customHeight="1" x14ac:dyDescent="0.25">
      <c r="A39" s="10">
        <v>9</v>
      </c>
      <c r="B39" s="14" t="s">
        <v>94</v>
      </c>
      <c r="C39" s="14">
        <v>16</v>
      </c>
      <c r="D39" s="14">
        <v>0</v>
      </c>
      <c r="E39" s="14">
        <v>0</v>
      </c>
      <c r="F39" s="14">
        <v>16</v>
      </c>
      <c r="G39" s="14">
        <v>0</v>
      </c>
      <c r="H39" s="14">
        <v>288</v>
      </c>
      <c r="I39" s="14">
        <v>0</v>
      </c>
      <c r="J39" s="12">
        <v>0</v>
      </c>
      <c r="K39" s="138">
        <v>0</v>
      </c>
      <c r="L39" s="167">
        <v>0</v>
      </c>
    </row>
    <row r="40" spans="1:13" ht="12.75" customHeight="1" x14ac:dyDescent="0.25">
      <c r="A40" s="10">
        <v>10</v>
      </c>
      <c r="B40" s="14"/>
      <c r="C40" s="14"/>
      <c r="D40" s="14"/>
      <c r="E40" s="14"/>
      <c r="F40" s="14"/>
      <c r="G40" s="14"/>
      <c r="H40" s="14"/>
      <c r="I40" s="14"/>
      <c r="J40" s="12"/>
      <c r="K40" s="138"/>
      <c r="L40" s="167"/>
      <c r="M40" s="130" t="s">
        <v>636</v>
      </c>
    </row>
    <row r="41" spans="1:13" ht="12.75" customHeight="1" x14ac:dyDescent="0.25">
      <c r="M41" s="130" t="s">
        <v>636</v>
      </c>
    </row>
    <row r="42" spans="1:13" ht="12.75" customHeight="1" x14ac:dyDescent="0.25">
      <c r="A42" s="171" t="s">
        <v>17</v>
      </c>
      <c r="B42" s="172"/>
      <c r="C42" s="175" t="s">
        <v>1</v>
      </c>
      <c r="D42" s="176"/>
      <c r="E42" s="176"/>
      <c r="F42" s="172"/>
      <c r="G42" s="177" t="s">
        <v>3</v>
      </c>
      <c r="H42" s="178"/>
      <c r="I42" s="125" t="s">
        <v>4</v>
      </c>
      <c r="J42" s="125" t="s">
        <v>640</v>
      </c>
      <c r="K42" s="158" t="s">
        <v>5</v>
      </c>
      <c r="L42" s="165" t="s">
        <v>638</v>
      </c>
      <c r="M42" s="130" t="s">
        <v>636</v>
      </c>
    </row>
    <row r="43" spans="1:13" ht="12.75" customHeight="1" x14ac:dyDescent="0.25">
      <c r="A43" s="173"/>
      <c r="B43" s="174"/>
      <c r="C43" s="3" t="s">
        <v>7</v>
      </c>
      <c r="D43" s="4" t="s">
        <v>8</v>
      </c>
      <c r="E43" s="4" t="s">
        <v>9</v>
      </c>
      <c r="F43" s="5" t="s">
        <v>10</v>
      </c>
      <c r="G43" s="6" t="s">
        <v>11</v>
      </c>
      <c r="H43" s="3" t="s">
        <v>12</v>
      </c>
      <c r="I43" s="3" t="s">
        <v>13</v>
      </c>
      <c r="J43" s="3" t="s">
        <v>14</v>
      </c>
      <c r="K43" s="159" t="s">
        <v>14</v>
      </c>
      <c r="L43" s="166" t="s">
        <v>13</v>
      </c>
      <c r="M43" s="130" t="s">
        <v>636</v>
      </c>
    </row>
    <row r="44" spans="1:13" ht="12.75" customHeight="1" x14ac:dyDescent="0.25">
      <c r="A44" s="10">
        <v>1</v>
      </c>
      <c r="B44" s="14" t="s">
        <v>95</v>
      </c>
      <c r="C44" s="14">
        <v>18</v>
      </c>
      <c r="D44" s="14">
        <v>17</v>
      </c>
      <c r="E44" s="14">
        <v>1</v>
      </c>
      <c r="F44" s="14">
        <v>0</v>
      </c>
      <c r="G44" s="14">
        <v>255.88</v>
      </c>
      <c r="H44" s="14">
        <v>68.12</v>
      </c>
      <c r="I44" s="14">
        <v>0</v>
      </c>
      <c r="J44" s="12">
        <v>14.785714285714286</v>
      </c>
      <c r="K44" s="138">
        <v>16.16</v>
      </c>
      <c r="L44" s="167">
        <v>290.88</v>
      </c>
      <c r="M44" s="130" t="s">
        <v>636</v>
      </c>
    </row>
    <row r="45" spans="1:13" ht="12.75" customHeight="1" x14ac:dyDescent="0.25">
      <c r="A45" s="10">
        <v>2</v>
      </c>
      <c r="B45" s="14" t="s">
        <v>96</v>
      </c>
      <c r="C45" s="14">
        <v>18</v>
      </c>
      <c r="D45" s="14">
        <v>13</v>
      </c>
      <c r="E45" s="14">
        <v>2</v>
      </c>
      <c r="F45" s="14">
        <v>3</v>
      </c>
      <c r="G45" s="14">
        <v>191.07</v>
      </c>
      <c r="H45" s="14">
        <v>125.85</v>
      </c>
      <c r="I45" s="14">
        <v>0</v>
      </c>
      <c r="J45" s="12">
        <v>10.923076923076923</v>
      </c>
      <c r="K45" s="138">
        <v>12.170555555555556</v>
      </c>
      <c r="L45" s="167">
        <v>219.07</v>
      </c>
      <c r="M45" s="130" t="s">
        <v>636</v>
      </c>
    </row>
    <row r="46" spans="1:13" ht="12.75" customHeight="1" x14ac:dyDescent="0.25">
      <c r="A46" s="10">
        <v>3</v>
      </c>
      <c r="B46" s="14" t="s">
        <v>98</v>
      </c>
      <c r="C46" s="14">
        <v>18</v>
      </c>
      <c r="D46" s="14">
        <v>8</v>
      </c>
      <c r="E46" s="14">
        <v>1</v>
      </c>
      <c r="F46" s="14">
        <v>9</v>
      </c>
      <c r="G46" s="14">
        <v>181.65</v>
      </c>
      <c r="H46" s="14">
        <v>134.35</v>
      </c>
      <c r="I46" s="14">
        <v>0</v>
      </c>
      <c r="J46" s="12">
        <v>11.090909090909092</v>
      </c>
      <c r="K46" s="138">
        <v>11.036111111111111</v>
      </c>
      <c r="L46" s="167">
        <v>198.65</v>
      </c>
      <c r="M46" s="130" t="s">
        <v>637</v>
      </c>
    </row>
    <row r="47" spans="1:13" ht="12.75" customHeight="1" x14ac:dyDescent="0.25">
      <c r="A47" s="10">
        <v>4</v>
      </c>
      <c r="B47" s="14" t="s">
        <v>34</v>
      </c>
      <c r="C47" s="14">
        <v>18</v>
      </c>
      <c r="D47" s="14">
        <v>10</v>
      </c>
      <c r="E47" s="14">
        <v>1</v>
      </c>
      <c r="F47" s="14">
        <v>7</v>
      </c>
      <c r="G47" s="14">
        <v>168.23</v>
      </c>
      <c r="H47" s="14">
        <v>155.77000000000001</v>
      </c>
      <c r="I47" s="14">
        <v>3</v>
      </c>
      <c r="J47" s="12">
        <v>8.8461538461538467</v>
      </c>
      <c r="K47" s="138">
        <v>10.512777777777778</v>
      </c>
      <c r="L47" s="167">
        <v>186.23</v>
      </c>
      <c r="M47" s="130" t="s">
        <v>637</v>
      </c>
    </row>
    <row r="48" spans="1:13" ht="12.75" customHeight="1" x14ac:dyDescent="0.25">
      <c r="A48" s="10">
        <v>5</v>
      </c>
      <c r="B48" s="14" t="s">
        <v>97</v>
      </c>
      <c r="C48" s="14">
        <v>18</v>
      </c>
      <c r="D48" s="14">
        <v>8</v>
      </c>
      <c r="E48" s="14">
        <v>1</v>
      </c>
      <c r="F48" s="14">
        <v>9</v>
      </c>
      <c r="G48" s="14">
        <v>168.59</v>
      </c>
      <c r="H48" s="14">
        <v>155.41</v>
      </c>
      <c r="I48" s="14">
        <v>0</v>
      </c>
      <c r="J48" s="12">
        <v>9.5384615384615383</v>
      </c>
      <c r="K48" s="138">
        <v>10.310555555555556</v>
      </c>
      <c r="L48" s="167">
        <v>185.59</v>
      </c>
      <c r="M48" s="130" t="s">
        <v>637</v>
      </c>
    </row>
    <row r="49" spans="1:13" ht="12.75" customHeight="1" x14ac:dyDescent="0.25">
      <c r="A49" s="10">
        <v>6</v>
      </c>
      <c r="B49" s="14" t="s">
        <v>31</v>
      </c>
      <c r="C49" s="14">
        <v>18</v>
      </c>
      <c r="D49" s="14">
        <v>10</v>
      </c>
      <c r="E49" s="14">
        <v>1</v>
      </c>
      <c r="F49" s="14">
        <v>7</v>
      </c>
      <c r="G49" s="14">
        <v>167.14</v>
      </c>
      <c r="H49" s="14">
        <v>156.86000000000001</v>
      </c>
      <c r="I49" s="14">
        <v>3</v>
      </c>
      <c r="J49" s="12">
        <v>8.7857142857142865</v>
      </c>
      <c r="K49" s="138">
        <v>10.452222222222222</v>
      </c>
      <c r="L49" s="167">
        <v>185.14</v>
      </c>
      <c r="M49" s="130" t="s">
        <v>637</v>
      </c>
    </row>
    <row r="50" spans="1:13" ht="12.75" customHeight="1" x14ac:dyDescent="0.25">
      <c r="A50" s="10">
        <v>7</v>
      </c>
      <c r="B50" s="14" t="s">
        <v>43</v>
      </c>
      <c r="C50" s="14">
        <v>18</v>
      </c>
      <c r="D50" s="14">
        <v>9</v>
      </c>
      <c r="E50" s="14">
        <v>0</v>
      </c>
      <c r="F50" s="14">
        <v>9</v>
      </c>
      <c r="G50" s="14">
        <v>143.97999999999999</v>
      </c>
      <c r="H50" s="14">
        <v>172.02</v>
      </c>
      <c r="I50" s="14">
        <v>1</v>
      </c>
      <c r="J50" s="12">
        <v>7.7142857142857144</v>
      </c>
      <c r="K50" s="138">
        <v>8.9988888888888887</v>
      </c>
      <c r="L50" s="167">
        <v>160.97999999999999</v>
      </c>
      <c r="M50" s="130" t="s">
        <v>636</v>
      </c>
    </row>
    <row r="51" spans="1:13" ht="12.75" customHeight="1" x14ac:dyDescent="0.25">
      <c r="A51" s="10">
        <v>8</v>
      </c>
      <c r="B51" s="14" t="s">
        <v>56</v>
      </c>
      <c r="C51" s="14">
        <v>18</v>
      </c>
      <c r="D51" s="14">
        <v>8</v>
      </c>
      <c r="E51" s="14">
        <v>0</v>
      </c>
      <c r="F51" s="14">
        <v>10</v>
      </c>
      <c r="G51" s="14">
        <v>128.57</v>
      </c>
      <c r="H51" s="14">
        <v>187.43</v>
      </c>
      <c r="I51" s="14">
        <v>3</v>
      </c>
      <c r="J51" s="12">
        <v>6.416666666666667</v>
      </c>
      <c r="K51" s="138">
        <v>8.0316666666666663</v>
      </c>
      <c r="L51" s="167">
        <v>141.57</v>
      </c>
      <c r="M51" s="130" t="s">
        <v>636</v>
      </c>
    </row>
    <row r="52" spans="1:13" ht="12.75" customHeight="1" x14ac:dyDescent="0.25">
      <c r="A52" s="10">
        <v>9</v>
      </c>
      <c r="B52" s="14" t="s">
        <v>51</v>
      </c>
      <c r="C52" s="14">
        <v>18</v>
      </c>
      <c r="D52" s="14">
        <v>2</v>
      </c>
      <c r="E52" s="14">
        <v>0</v>
      </c>
      <c r="F52" s="14">
        <v>16</v>
      </c>
      <c r="G52" s="14">
        <v>98.82</v>
      </c>
      <c r="H52" s="14">
        <v>202.1</v>
      </c>
      <c r="I52" s="14">
        <v>3</v>
      </c>
      <c r="J52" s="12">
        <v>5.916666666666667</v>
      </c>
      <c r="K52" s="138">
        <v>5.7122222222222216</v>
      </c>
      <c r="L52" s="167">
        <v>99.82</v>
      </c>
      <c r="M52" s="130" t="s">
        <v>636</v>
      </c>
    </row>
    <row r="53" spans="1:13" ht="12.75" customHeight="1" x14ac:dyDescent="0.25">
      <c r="A53" s="10">
        <v>10</v>
      </c>
      <c r="B53" s="14" t="s">
        <v>99</v>
      </c>
      <c r="C53" s="14">
        <v>18</v>
      </c>
      <c r="D53" s="14">
        <v>1</v>
      </c>
      <c r="E53" s="14">
        <v>1</v>
      </c>
      <c r="F53" s="14">
        <v>16</v>
      </c>
      <c r="G53" s="14">
        <v>84.99</v>
      </c>
      <c r="H53" s="14">
        <v>231.01</v>
      </c>
      <c r="I53" s="14">
        <v>0</v>
      </c>
      <c r="J53" s="12">
        <v>4.5</v>
      </c>
      <c r="K53" s="138">
        <v>4.8883333333333328</v>
      </c>
      <c r="L53" s="167">
        <v>87.99</v>
      </c>
      <c r="M53" s="130" t="s">
        <v>636</v>
      </c>
    </row>
    <row r="56" spans="1:13" s="160" customFormat="1" ht="12.75" customHeight="1" x14ac:dyDescent="0.25">
      <c r="A56" s="162" t="s">
        <v>709</v>
      </c>
      <c r="E56" s="161"/>
      <c r="F56" s="161"/>
      <c r="H56" s="161"/>
      <c r="I56" s="161"/>
      <c r="J56" s="161"/>
      <c r="L56" s="161"/>
    </row>
    <row r="57" spans="1:13" s="160" customFormat="1" ht="12.75" customHeight="1" x14ac:dyDescent="0.25">
      <c r="A57" s="160" t="s">
        <v>710</v>
      </c>
      <c r="E57" s="161"/>
      <c r="F57" s="161"/>
      <c r="H57" s="161"/>
      <c r="I57" s="161"/>
      <c r="J57" s="161"/>
      <c r="L57" s="161"/>
    </row>
    <row r="58" spans="1:13" s="160" customFormat="1" ht="12.75" customHeight="1" x14ac:dyDescent="0.25">
      <c r="A58" s="160" t="s">
        <v>711</v>
      </c>
      <c r="E58" s="161"/>
      <c r="F58" s="161"/>
      <c r="H58" s="161"/>
      <c r="I58" s="161"/>
      <c r="J58" s="161"/>
      <c r="L58" s="161"/>
    </row>
    <row r="59" spans="1:13" s="160" customFormat="1" ht="12.75" customHeight="1" x14ac:dyDescent="0.25">
      <c r="A59" s="160" t="s">
        <v>712</v>
      </c>
      <c r="E59" s="161"/>
      <c r="F59" s="161"/>
      <c r="H59" s="161"/>
      <c r="I59" s="161"/>
      <c r="J59" s="161"/>
      <c r="L59" s="161"/>
    </row>
    <row r="60" spans="1:13" s="160" customFormat="1" ht="12.75" customHeight="1" x14ac:dyDescent="0.25">
      <c r="A60" s="160" t="s">
        <v>713</v>
      </c>
      <c r="E60" s="161"/>
      <c r="F60" s="161"/>
      <c r="H60" s="161"/>
      <c r="I60" s="161"/>
      <c r="J60" s="161"/>
      <c r="L60" s="161"/>
    </row>
    <row r="61" spans="1:13" s="160" customFormat="1" ht="12.75" customHeight="1" x14ac:dyDescent="0.25">
      <c r="A61" s="160" t="s">
        <v>714</v>
      </c>
      <c r="E61" s="161"/>
      <c r="F61" s="161"/>
      <c r="H61" s="161"/>
      <c r="I61" s="161"/>
      <c r="J61" s="161"/>
      <c r="L61" s="161"/>
    </row>
    <row r="62" spans="1:13" s="160" customFormat="1" ht="12.75" customHeight="1" x14ac:dyDescent="0.25">
      <c r="B62" s="160" t="s">
        <v>715</v>
      </c>
      <c r="E62" s="161"/>
      <c r="F62" s="161"/>
      <c r="H62" s="161"/>
      <c r="I62" s="161"/>
      <c r="J62" s="161"/>
      <c r="L62" s="161"/>
    </row>
    <row r="63" spans="1:13" s="160" customFormat="1" ht="12.75" customHeight="1" x14ac:dyDescent="0.25">
      <c r="B63" s="160" t="s">
        <v>716</v>
      </c>
      <c r="E63" s="161"/>
      <c r="F63" s="161"/>
      <c r="H63" s="161"/>
      <c r="I63" s="161"/>
      <c r="J63" s="161"/>
      <c r="L63" s="161"/>
    </row>
    <row r="64" spans="1:13" s="160" customFormat="1" ht="12.75" customHeight="1" x14ac:dyDescent="0.25">
      <c r="B64" s="160" t="s">
        <v>717</v>
      </c>
      <c r="E64" s="161"/>
      <c r="F64" s="161"/>
      <c r="H64" s="161"/>
      <c r="I64" s="161"/>
      <c r="J64" s="161"/>
      <c r="L64" s="161"/>
    </row>
    <row r="65" spans="1:12" s="160" customFormat="1" ht="12.75" customHeight="1" x14ac:dyDescent="0.25">
      <c r="B65" s="160" t="s">
        <v>718</v>
      </c>
      <c r="E65" s="161"/>
      <c r="F65" s="161"/>
      <c r="H65" s="161"/>
      <c r="I65" s="161"/>
      <c r="J65" s="161"/>
      <c r="L65" s="161"/>
    </row>
    <row r="66" spans="1:12" s="160" customFormat="1" ht="12.75" customHeight="1" x14ac:dyDescent="0.25">
      <c r="B66" s="160" t="s">
        <v>719</v>
      </c>
      <c r="E66" s="161"/>
      <c r="F66" s="161"/>
      <c r="H66" s="161"/>
      <c r="I66" s="161"/>
      <c r="J66" s="161"/>
      <c r="L66" s="161"/>
    </row>
    <row r="67" spans="1:12" s="160" customFormat="1" ht="12.75" customHeight="1" x14ac:dyDescent="0.25">
      <c r="B67" s="160" t="s">
        <v>720</v>
      </c>
      <c r="E67" s="161"/>
      <c r="F67" s="161"/>
      <c r="H67" s="161"/>
      <c r="I67" s="161"/>
      <c r="J67" s="161"/>
      <c r="L67" s="161"/>
    </row>
    <row r="68" spans="1:12" s="160" customFormat="1" ht="12.75" customHeight="1" x14ac:dyDescent="0.25">
      <c r="G68" s="161"/>
      <c r="H68" s="161"/>
      <c r="J68" s="161"/>
      <c r="K68" s="161"/>
      <c r="L68" s="161"/>
    </row>
    <row r="69" spans="1:12" ht="12.75" customHeight="1" x14ac:dyDescent="0.25">
      <c r="A69" s="163" t="s">
        <v>721</v>
      </c>
    </row>
  </sheetData>
  <mergeCells count="13">
    <mergeCell ref="A1:L1"/>
    <mergeCell ref="A42:B43"/>
    <mergeCell ref="C42:F42"/>
    <mergeCell ref="G42:H42"/>
    <mergeCell ref="A3:B4"/>
    <mergeCell ref="A16:B17"/>
    <mergeCell ref="A29:B30"/>
    <mergeCell ref="C3:F3"/>
    <mergeCell ref="G3:H3"/>
    <mergeCell ref="C16:F16"/>
    <mergeCell ref="G16:H16"/>
    <mergeCell ref="C29:F29"/>
    <mergeCell ref="G29:H29"/>
  </mergeCells>
  <pageMargins left="0.7" right="0.7" top="0.75" bottom="0.75" header="0.3" footer="0.3"/>
  <pageSetup paperSize="9" scale="75" fitToHeight="0" orientation="portrait" horizontalDpi="4294967294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22E7C-BAC0-47B1-A00F-2F8D4B00548A}">
  <sheetPr codeName="Sheet39">
    <pageSetUpPr fitToPage="1"/>
  </sheetPr>
  <dimension ref="A1:K453"/>
  <sheetViews>
    <sheetView workbookViewId="0">
      <pane ySplit="5" topLeftCell="A415" activePane="bottomLeft" state="frozen"/>
      <selection pane="bottomLeft" sqref="A1:K1"/>
    </sheetView>
  </sheetViews>
  <sheetFormatPr defaultRowHeight="12.75" x14ac:dyDescent="0.2"/>
  <cols>
    <col min="1" max="1" width="25.7109375" style="97" customWidth="1"/>
    <col min="2" max="2" width="16.7109375" style="97" customWidth="1"/>
    <col min="3" max="9" width="6.7109375" style="98" customWidth="1"/>
    <col min="10" max="11" width="8.7109375" style="100" customWidth="1"/>
    <col min="12" max="16384" width="9.140625" style="101"/>
  </cols>
  <sheetData>
    <row r="1" spans="1:11" s="79" customFormat="1" ht="21.75" customHeight="1" x14ac:dyDescent="0.25">
      <c r="A1" s="169" t="s">
        <v>101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</row>
    <row r="2" spans="1:11" s="90" customFormat="1" ht="12.75" customHeight="1" x14ac:dyDescent="0.25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</row>
    <row r="3" spans="1:11" ht="18" x14ac:dyDescent="0.25">
      <c r="A3" s="96" t="s">
        <v>600</v>
      </c>
      <c r="H3" s="99" t="s">
        <v>601</v>
      </c>
    </row>
    <row r="4" spans="1:11" x14ac:dyDescent="0.2">
      <c r="E4" s="243" t="s">
        <v>3</v>
      </c>
      <c r="F4" s="243"/>
      <c r="G4" s="243" t="s">
        <v>2</v>
      </c>
      <c r="H4" s="243"/>
    </row>
    <row r="5" spans="1:11" x14ac:dyDescent="0.2">
      <c r="A5" s="97" t="s">
        <v>124</v>
      </c>
      <c r="B5" s="97" t="s">
        <v>125</v>
      </c>
      <c r="C5" s="98" t="s">
        <v>24</v>
      </c>
      <c r="D5" s="98" t="s">
        <v>602</v>
      </c>
      <c r="E5" s="98" t="s">
        <v>8</v>
      </c>
      <c r="F5" s="98" t="s">
        <v>10</v>
      </c>
      <c r="G5" s="98" t="s">
        <v>8</v>
      </c>
      <c r="H5" s="98" t="s">
        <v>10</v>
      </c>
      <c r="I5" s="98" t="s">
        <v>1</v>
      </c>
      <c r="J5" s="100" t="s">
        <v>126</v>
      </c>
      <c r="K5" s="100" t="s">
        <v>603</v>
      </c>
    </row>
    <row r="6" spans="1:11" x14ac:dyDescent="0.2">
      <c r="A6" s="97" t="s">
        <v>284</v>
      </c>
      <c r="B6" s="97" t="s">
        <v>240</v>
      </c>
      <c r="C6" s="98" t="s">
        <v>604</v>
      </c>
      <c r="D6" s="98" t="s">
        <v>605</v>
      </c>
      <c r="E6" s="98">
        <v>72</v>
      </c>
      <c r="F6" s="98">
        <v>12</v>
      </c>
      <c r="G6" s="98">
        <v>1722</v>
      </c>
      <c r="H6" s="98">
        <v>1137</v>
      </c>
      <c r="I6" s="98">
        <v>14</v>
      </c>
      <c r="J6" s="102">
        <v>85.7</v>
      </c>
      <c r="K6" s="102">
        <v>60.2</v>
      </c>
    </row>
    <row r="7" spans="1:11" x14ac:dyDescent="0.2">
      <c r="A7" s="97" t="s">
        <v>456</v>
      </c>
      <c r="B7" s="97" t="s">
        <v>240</v>
      </c>
      <c r="C7" s="98" t="s">
        <v>604</v>
      </c>
      <c r="D7" s="98" t="s">
        <v>605</v>
      </c>
      <c r="E7" s="98">
        <v>72</v>
      </c>
      <c r="F7" s="98">
        <v>12</v>
      </c>
      <c r="G7" s="98">
        <v>1709</v>
      </c>
      <c r="H7" s="98">
        <v>1148</v>
      </c>
      <c r="I7" s="98">
        <v>14</v>
      </c>
      <c r="J7" s="102">
        <v>85.7</v>
      </c>
      <c r="K7" s="102">
        <v>59.8</v>
      </c>
    </row>
    <row r="8" spans="1:11" x14ac:dyDescent="0.2">
      <c r="A8" s="97" t="s">
        <v>239</v>
      </c>
      <c r="B8" s="97" t="s">
        <v>240</v>
      </c>
      <c r="C8" s="98" t="s">
        <v>604</v>
      </c>
      <c r="D8" s="98" t="s">
        <v>606</v>
      </c>
      <c r="E8" s="98">
        <v>70</v>
      </c>
      <c r="F8" s="98">
        <v>14</v>
      </c>
      <c r="G8" s="98">
        <v>1692</v>
      </c>
      <c r="H8" s="98">
        <v>1172</v>
      </c>
      <c r="I8" s="98">
        <v>14</v>
      </c>
      <c r="J8" s="102">
        <v>83.3</v>
      </c>
      <c r="K8" s="102">
        <v>59.1</v>
      </c>
    </row>
    <row r="9" spans="1:11" x14ac:dyDescent="0.2">
      <c r="A9" s="97" t="s">
        <v>151</v>
      </c>
      <c r="B9" s="97" t="s">
        <v>144</v>
      </c>
      <c r="C9" s="98" t="s">
        <v>607</v>
      </c>
      <c r="D9" s="98" t="s">
        <v>606</v>
      </c>
      <c r="E9" s="98">
        <v>67</v>
      </c>
      <c r="F9" s="98">
        <v>11</v>
      </c>
      <c r="G9" s="98">
        <v>1590</v>
      </c>
      <c r="H9" s="98">
        <v>1055</v>
      </c>
      <c r="I9" s="98">
        <v>13</v>
      </c>
      <c r="J9" s="102">
        <v>85.9</v>
      </c>
      <c r="K9" s="102">
        <v>60.1</v>
      </c>
    </row>
    <row r="10" spans="1:11" x14ac:dyDescent="0.2">
      <c r="A10" s="97" t="s">
        <v>608</v>
      </c>
      <c r="B10" s="97" t="s">
        <v>240</v>
      </c>
      <c r="C10" s="98" t="s">
        <v>604</v>
      </c>
      <c r="D10" s="98" t="s">
        <v>605</v>
      </c>
      <c r="E10" s="98">
        <v>65</v>
      </c>
      <c r="F10" s="98">
        <v>7</v>
      </c>
      <c r="G10" s="98">
        <v>1483</v>
      </c>
      <c r="H10" s="98">
        <v>927</v>
      </c>
      <c r="I10" s="98">
        <v>12</v>
      </c>
      <c r="J10" s="102">
        <v>90.3</v>
      </c>
      <c r="K10" s="102">
        <v>61.5</v>
      </c>
    </row>
    <row r="11" spans="1:11" x14ac:dyDescent="0.2">
      <c r="A11" s="97" t="s">
        <v>609</v>
      </c>
      <c r="B11" s="97" t="s">
        <v>240</v>
      </c>
      <c r="C11" s="98" t="s">
        <v>604</v>
      </c>
      <c r="D11" s="98" t="s">
        <v>606</v>
      </c>
      <c r="E11" s="98">
        <v>60</v>
      </c>
      <c r="F11" s="98">
        <v>18</v>
      </c>
      <c r="G11" s="98">
        <v>1561</v>
      </c>
      <c r="H11" s="98">
        <v>1167</v>
      </c>
      <c r="I11" s="98">
        <v>13</v>
      </c>
      <c r="J11" s="102">
        <v>76.900000000000006</v>
      </c>
      <c r="K11" s="102">
        <v>57.2</v>
      </c>
    </row>
    <row r="12" spans="1:11" x14ac:dyDescent="0.2">
      <c r="A12" s="97" t="s">
        <v>198</v>
      </c>
      <c r="B12" s="97" t="s">
        <v>144</v>
      </c>
      <c r="C12" s="98" t="s">
        <v>607</v>
      </c>
      <c r="D12" s="98" t="s">
        <v>605</v>
      </c>
      <c r="E12" s="98">
        <v>59</v>
      </c>
      <c r="F12" s="98">
        <v>13</v>
      </c>
      <c r="G12" s="98">
        <v>1479</v>
      </c>
      <c r="H12" s="98">
        <v>1026</v>
      </c>
      <c r="I12" s="98">
        <v>12</v>
      </c>
      <c r="J12" s="102">
        <v>81.900000000000006</v>
      </c>
      <c r="K12" s="102">
        <v>59</v>
      </c>
    </row>
    <row r="13" spans="1:11" x14ac:dyDescent="0.2">
      <c r="A13" s="97" t="s">
        <v>133</v>
      </c>
      <c r="B13" s="97" t="s">
        <v>134</v>
      </c>
      <c r="C13" s="98" t="s">
        <v>607</v>
      </c>
      <c r="D13" s="98" t="s">
        <v>606</v>
      </c>
      <c r="E13" s="98">
        <v>55</v>
      </c>
      <c r="F13" s="98">
        <v>35</v>
      </c>
      <c r="G13" s="98">
        <v>1729</v>
      </c>
      <c r="H13" s="98">
        <v>1572</v>
      </c>
      <c r="I13" s="98">
        <v>15</v>
      </c>
      <c r="J13" s="102">
        <v>61.1</v>
      </c>
      <c r="K13" s="102">
        <v>52.4</v>
      </c>
    </row>
    <row r="14" spans="1:11" x14ac:dyDescent="0.2">
      <c r="A14" s="97" t="s">
        <v>610</v>
      </c>
      <c r="B14" s="97" t="s">
        <v>89</v>
      </c>
      <c r="C14" s="98" t="s">
        <v>611</v>
      </c>
      <c r="D14" s="98" t="s">
        <v>606</v>
      </c>
      <c r="E14" s="98">
        <v>54</v>
      </c>
      <c r="F14" s="98">
        <v>6</v>
      </c>
      <c r="G14" s="98">
        <v>1229</v>
      </c>
      <c r="H14" s="98">
        <v>814</v>
      </c>
      <c r="I14" s="98">
        <v>10</v>
      </c>
      <c r="J14" s="102">
        <v>90</v>
      </c>
      <c r="K14" s="102">
        <v>60.2</v>
      </c>
    </row>
    <row r="15" spans="1:11" x14ac:dyDescent="0.2">
      <c r="A15" s="97" t="s">
        <v>139</v>
      </c>
      <c r="B15" s="97" t="s">
        <v>134</v>
      </c>
      <c r="C15" s="98" t="s">
        <v>607</v>
      </c>
      <c r="D15" s="98" t="s">
        <v>606</v>
      </c>
      <c r="E15" s="98">
        <v>53</v>
      </c>
      <c r="F15" s="98">
        <v>13</v>
      </c>
      <c r="G15" s="98">
        <v>1335</v>
      </c>
      <c r="H15" s="98">
        <v>990</v>
      </c>
      <c r="I15" s="98">
        <v>11</v>
      </c>
      <c r="J15" s="102">
        <v>80.3</v>
      </c>
      <c r="K15" s="102">
        <v>57.4</v>
      </c>
    </row>
    <row r="16" spans="1:11" x14ac:dyDescent="0.2">
      <c r="A16" s="97" t="s">
        <v>163</v>
      </c>
      <c r="B16" s="97" t="s">
        <v>41</v>
      </c>
      <c r="C16" s="98" t="s">
        <v>607</v>
      </c>
      <c r="D16" s="98" t="s">
        <v>606</v>
      </c>
      <c r="E16" s="98">
        <v>53</v>
      </c>
      <c r="F16" s="98">
        <v>19</v>
      </c>
      <c r="G16" s="98">
        <v>1398</v>
      </c>
      <c r="H16" s="98">
        <v>1183</v>
      </c>
      <c r="I16" s="98">
        <v>12</v>
      </c>
      <c r="J16" s="102">
        <v>73.599999999999994</v>
      </c>
      <c r="K16" s="102">
        <v>54.2</v>
      </c>
    </row>
    <row r="17" spans="1:11" x14ac:dyDescent="0.2">
      <c r="A17" s="97" t="s">
        <v>234</v>
      </c>
      <c r="B17" s="97" t="s">
        <v>228</v>
      </c>
      <c r="C17" s="98" t="s">
        <v>612</v>
      </c>
      <c r="D17" s="98" t="s">
        <v>606</v>
      </c>
      <c r="E17" s="98">
        <v>51</v>
      </c>
      <c r="F17" s="98">
        <v>7</v>
      </c>
      <c r="G17" s="98">
        <v>1164</v>
      </c>
      <c r="H17" s="98">
        <v>744</v>
      </c>
      <c r="I17" s="98">
        <v>10</v>
      </c>
      <c r="J17" s="102">
        <v>87.9</v>
      </c>
      <c r="K17" s="102">
        <v>61</v>
      </c>
    </row>
    <row r="18" spans="1:11" x14ac:dyDescent="0.2">
      <c r="A18" s="97" t="s">
        <v>422</v>
      </c>
      <c r="B18" s="97" t="s">
        <v>251</v>
      </c>
      <c r="C18" s="98" t="s">
        <v>604</v>
      </c>
      <c r="D18" s="98" t="s">
        <v>606</v>
      </c>
      <c r="E18" s="98">
        <v>51</v>
      </c>
      <c r="F18" s="98">
        <v>28</v>
      </c>
      <c r="G18" s="98">
        <v>1491</v>
      </c>
      <c r="H18" s="98">
        <v>1298</v>
      </c>
      <c r="I18" s="98">
        <v>14</v>
      </c>
      <c r="J18" s="102">
        <v>64.599999999999994</v>
      </c>
      <c r="K18" s="102">
        <v>53.5</v>
      </c>
    </row>
    <row r="19" spans="1:11" x14ac:dyDescent="0.2">
      <c r="A19" s="97" t="s">
        <v>143</v>
      </c>
      <c r="B19" s="97" t="s">
        <v>144</v>
      </c>
      <c r="C19" s="98" t="s">
        <v>607</v>
      </c>
      <c r="D19" s="98" t="s">
        <v>606</v>
      </c>
      <c r="E19" s="98">
        <v>50</v>
      </c>
      <c r="F19" s="98">
        <v>2</v>
      </c>
      <c r="G19" s="98">
        <v>1090</v>
      </c>
      <c r="H19" s="98">
        <v>750</v>
      </c>
      <c r="I19" s="98">
        <v>9</v>
      </c>
      <c r="J19" s="102">
        <v>96.2</v>
      </c>
      <c r="K19" s="102">
        <v>59.2</v>
      </c>
    </row>
    <row r="20" spans="1:11" x14ac:dyDescent="0.2">
      <c r="A20" s="97" t="s">
        <v>193</v>
      </c>
      <c r="B20" s="97" t="s">
        <v>144</v>
      </c>
      <c r="C20" s="98" t="s">
        <v>607</v>
      </c>
      <c r="D20" s="98" t="s">
        <v>605</v>
      </c>
      <c r="E20" s="98">
        <v>48</v>
      </c>
      <c r="F20" s="98">
        <v>11</v>
      </c>
      <c r="G20" s="98">
        <v>1212</v>
      </c>
      <c r="H20" s="98">
        <v>919</v>
      </c>
      <c r="I20" s="98">
        <v>10</v>
      </c>
      <c r="J20" s="102">
        <v>81.400000000000006</v>
      </c>
      <c r="K20" s="102">
        <v>56.9</v>
      </c>
    </row>
    <row r="21" spans="1:11" x14ac:dyDescent="0.2">
      <c r="A21" s="97" t="s">
        <v>207</v>
      </c>
      <c r="B21" s="97" t="s">
        <v>165</v>
      </c>
      <c r="C21" s="98" t="s">
        <v>607</v>
      </c>
      <c r="D21" s="98" t="s">
        <v>605</v>
      </c>
      <c r="E21" s="98">
        <v>48</v>
      </c>
      <c r="F21" s="98">
        <v>17</v>
      </c>
      <c r="G21" s="98">
        <v>1316</v>
      </c>
      <c r="H21" s="98">
        <v>1079</v>
      </c>
      <c r="I21" s="98">
        <v>11</v>
      </c>
      <c r="J21" s="102">
        <v>73.8</v>
      </c>
      <c r="K21" s="102">
        <v>54.9</v>
      </c>
    </row>
    <row r="22" spans="1:11" x14ac:dyDescent="0.2">
      <c r="A22" s="97" t="s">
        <v>184</v>
      </c>
      <c r="B22" s="97" t="s">
        <v>134</v>
      </c>
      <c r="C22" s="98" t="s">
        <v>607</v>
      </c>
      <c r="D22" s="98" t="s">
        <v>605</v>
      </c>
      <c r="E22" s="98">
        <v>48</v>
      </c>
      <c r="F22" s="98">
        <v>18</v>
      </c>
      <c r="G22" s="98">
        <v>1277</v>
      </c>
      <c r="H22" s="98">
        <v>1034</v>
      </c>
      <c r="I22" s="98">
        <v>11</v>
      </c>
      <c r="J22" s="102">
        <v>72.7</v>
      </c>
      <c r="K22" s="102">
        <v>55.3</v>
      </c>
    </row>
    <row r="23" spans="1:11" x14ac:dyDescent="0.2">
      <c r="A23" s="97" t="s">
        <v>149</v>
      </c>
      <c r="B23" s="97" t="s">
        <v>144</v>
      </c>
      <c r="C23" s="98" t="s">
        <v>607</v>
      </c>
      <c r="D23" s="98" t="s">
        <v>606</v>
      </c>
      <c r="E23" s="98">
        <v>47</v>
      </c>
      <c r="F23" s="98">
        <v>7</v>
      </c>
      <c r="G23" s="98">
        <v>1106</v>
      </c>
      <c r="H23" s="98">
        <v>809</v>
      </c>
      <c r="I23" s="98">
        <v>9</v>
      </c>
      <c r="J23" s="102">
        <v>87</v>
      </c>
      <c r="K23" s="102">
        <v>57.8</v>
      </c>
    </row>
    <row r="24" spans="1:11" x14ac:dyDescent="0.2">
      <c r="A24" s="97" t="s">
        <v>186</v>
      </c>
      <c r="B24" s="97" t="s">
        <v>134</v>
      </c>
      <c r="C24" s="98" t="s">
        <v>607</v>
      </c>
      <c r="D24" s="98" t="s">
        <v>605</v>
      </c>
      <c r="E24" s="98">
        <v>47</v>
      </c>
      <c r="F24" s="98">
        <v>13</v>
      </c>
      <c r="G24" s="98">
        <v>1184</v>
      </c>
      <c r="H24" s="98">
        <v>924</v>
      </c>
      <c r="I24" s="98">
        <v>10</v>
      </c>
      <c r="J24" s="102">
        <v>78.3</v>
      </c>
      <c r="K24" s="102">
        <v>56.2</v>
      </c>
    </row>
    <row r="25" spans="1:11" x14ac:dyDescent="0.2">
      <c r="A25" s="97" t="s">
        <v>135</v>
      </c>
      <c r="B25" s="97" t="s">
        <v>134</v>
      </c>
      <c r="C25" s="98" t="s">
        <v>607</v>
      </c>
      <c r="D25" s="98" t="s">
        <v>606</v>
      </c>
      <c r="E25" s="98">
        <v>47</v>
      </c>
      <c r="F25" s="98">
        <v>13</v>
      </c>
      <c r="G25" s="98">
        <v>1189</v>
      </c>
      <c r="H25" s="98">
        <v>940</v>
      </c>
      <c r="I25" s="98">
        <v>10</v>
      </c>
      <c r="J25" s="102">
        <v>78.3</v>
      </c>
      <c r="K25" s="102">
        <v>55.8</v>
      </c>
    </row>
    <row r="26" spans="1:11" x14ac:dyDescent="0.2">
      <c r="A26" s="97" t="s">
        <v>180</v>
      </c>
      <c r="B26" s="97" t="s">
        <v>134</v>
      </c>
      <c r="C26" s="98" t="s">
        <v>607</v>
      </c>
      <c r="D26" s="98" t="s">
        <v>605</v>
      </c>
      <c r="E26" s="98">
        <v>46</v>
      </c>
      <c r="F26" s="98">
        <v>20</v>
      </c>
      <c r="G26" s="98">
        <v>1269</v>
      </c>
      <c r="H26" s="98">
        <v>1095</v>
      </c>
      <c r="I26" s="98">
        <v>11</v>
      </c>
      <c r="J26" s="102">
        <v>69.7</v>
      </c>
      <c r="K26" s="102">
        <v>53.7</v>
      </c>
    </row>
    <row r="27" spans="1:11" x14ac:dyDescent="0.2">
      <c r="A27" s="97" t="s">
        <v>319</v>
      </c>
      <c r="B27" s="97" t="s">
        <v>89</v>
      </c>
      <c r="C27" s="98" t="s">
        <v>611</v>
      </c>
      <c r="D27" s="98" t="s">
        <v>606</v>
      </c>
      <c r="E27" s="98">
        <v>45</v>
      </c>
      <c r="F27" s="98">
        <v>15</v>
      </c>
      <c r="G27" s="98">
        <v>1169</v>
      </c>
      <c r="H27" s="98">
        <v>944</v>
      </c>
      <c r="I27" s="98">
        <v>10</v>
      </c>
      <c r="J27" s="102">
        <v>75</v>
      </c>
      <c r="K27" s="102">
        <v>55.3</v>
      </c>
    </row>
    <row r="28" spans="1:11" x14ac:dyDescent="0.2">
      <c r="A28" s="97" t="s">
        <v>362</v>
      </c>
      <c r="B28" s="97" t="s">
        <v>90</v>
      </c>
      <c r="C28" s="98" t="s">
        <v>611</v>
      </c>
      <c r="D28" s="98" t="s">
        <v>605</v>
      </c>
      <c r="E28" s="98">
        <v>44</v>
      </c>
      <c r="F28" s="98">
        <v>4</v>
      </c>
      <c r="G28" s="98">
        <v>995</v>
      </c>
      <c r="H28" s="98">
        <v>703</v>
      </c>
      <c r="I28" s="98">
        <v>8</v>
      </c>
      <c r="J28" s="102">
        <v>91.7</v>
      </c>
      <c r="K28" s="102">
        <v>58.6</v>
      </c>
    </row>
    <row r="29" spans="1:11" x14ac:dyDescent="0.2">
      <c r="A29" s="97" t="s">
        <v>237</v>
      </c>
      <c r="B29" s="97" t="s">
        <v>236</v>
      </c>
      <c r="C29" s="98" t="s">
        <v>612</v>
      </c>
      <c r="D29" s="98" t="s">
        <v>606</v>
      </c>
      <c r="E29" s="98">
        <v>44</v>
      </c>
      <c r="F29" s="98">
        <v>16</v>
      </c>
      <c r="G29" s="98">
        <v>1158</v>
      </c>
      <c r="H29" s="98">
        <v>917</v>
      </c>
      <c r="I29" s="98">
        <v>10</v>
      </c>
      <c r="J29" s="102">
        <v>73.3</v>
      </c>
      <c r="K29" s="102">
        <v>55.8</v>
      </c>
    </row>
    <row r="30" spans="1:11" x14ac:dyDescent="0.2">
      <c r="A30" s="97" t="s">
        <v>417</v>
      </c>
      <c r="B30" s="97" t="s">
        <v>251</v>
      </c>
      <c r="C30" s="98" t="s">
        <v>604</v>
      </c>
      <c r="D30" s="98" t="s">
        <v>606</v>
      </c>
      <c r="E30" s="98">
        <v>44</v>
      </c>
      <c r="F30" s="98">
        <v>24</v>
      </c>
      <c r="G30" s="98">
        <v>1276</v>
      </c>
      <c r="H30" s="98">
        <v>1123</v>
      </c>
      <c r="I30" s="98">
        <v>12</v>
      </c>
      <c r="J30" s="102">
        <v>64.7</v>
      </c>
      <c r="K30" s="102">
        <v>53.2</v>
      </c>
    </row>
    <row r="31" spans="1:11" x14ac:dyDescent="0.2">
      <c r="A31" s="97" t="s">
        <v>273</v>
      </c>
      <c r="B31" s="97" t="s">
        <v>228</v>
      </c>
      <c r="C31" s="98" t="s">
        <v>612</v>
      </c>
      <c r="D31" s="98" t="s">
        <v>605</v>
      </c>
      <c r="E31" s="98">
        <v>43</v>
      </c>
      <c r="F31" s="98">
        <v>1</v>
      </c>
      <c r="G31" s="98">
        <v>924</v>
      </c>
      <c r="H31" s="98">
        <v>464</v>
      </c>
      <c r="I31" s="98">
        <v>8</v>
      </c>
      <c r="J31" s="102">
        <v>97.7</v>
      </c>
      <c r="K31" s="102">
        <v>66.599999999999994</v>
      </c>
    </row>
    <row r="32" spans="1:11" x14ac:dyDescent="0.2">
      <c r="A32" s="97" t="s">
        <v>229</v>
      </c>
      <c r="B32" s="97" t="s">
        <v>228</v>
      </c>
      <c r="C32" s="98" t="s">
        <v>612</v>
      </c>
      <c r="D32" s="98" t="s">
        <v>606</v>
      </c>
      <c r="E32" s="98">
        <v>43</v>
      </c>
      <c r="F32" s="98">
        <v>1</v>
      </c>
      <c r="G32" s="98">
        <v>925</v>
      </c>
      <c r="H32" s="98">
        <v>489</v>
      </c>
      <c r="I32" s="98">
        <v>8</v>
      </c>
      <c r="J32" s="102">
        <v>97.7</v>
      </c>
      <c r="K32" s="102">
        <v>65.400000000000006</v>
      </c>
    </row>
    <row r="33" spans="1:11" x14ac:dyDescent="0.2">
      <c r="A33" s="97" t="s">
        <v>137</v>
      </c>
      <c r="B33" s="97" t="s">
        <v>134</v>
      </c>
      <c r="C33" s="98" t="s">
        <v>607</v>
      </c>
      <c r="D33" s="98" t="s">
        <v>606</v>
      </c>
      <c r="E33" s="98">
        <v>43</v>
      </c>
      <c r="F33" s="98">
        <v>35</v>
      </c>
      <c r="G33" s="98">
        <v>1456</v>
      </c>
      <c r="H33" s="98">
        <v>1325</v>
      </c>
      <c r="I33" s="98">
        <v>13</v>
      </c>
      <c r="J33" s="102">
        <v>55.1</v>
      </c>
      <c r="K33" s="102">
        <v>52.4</v>
      </c>
    </row>
    <row r="34" spans="1:11" x14ac:dyDescent="0.2">
      <c r="A34" s="97" t="s">
        <v>391</v>
      </c>
      <c r="B34" s="97" t="s">
        <v>303</v>
      </c>
      <c r="C34" s="98" t="s">
        <v>604</v>
      </c>
      <c r="D34" s="98" t="s">
        <v>606</v>
      </c>
      <c r="E34" s="98">
        <v>42</v>
      </c>
      <c r="F34" s="98">
        <v>16</v>
      </c>
      <c r="G34" s="98">
        <v>1128</v>
      </c>
      <c r="H34" s="98">
        <v>879</v>
      </c>
      <c r="I34" s="98">
        <v>10</v>
      </c>
      <c r="J34" s="102">
        <v>72.400000000000006</v>
      </c>
      <c r="K34" s="102">
        <v>56.2</v>
      </c>
    </row>
    <row r="35" spans="1:11" x14ac:dyDescent="0.2">
      <c r="A35" s="97" t="s">
        <v>361</v>
      </c>
      <c r="B35" s="97" t="s">
        <v>90</v>
      </c>
      <c r="C35" s="98" t="s">
        <v>611</v>
      </c>
      <c r="D35" s="98" t="s">
        <v>605</v>
      </c>
      <c r="E35" s="98">
        <v>42</v>
      </c>
      <c r="F35" s="98">
        <v>18</v>
      </c>
      <c r="G35" s="98">
        <v>1156</v>
      </c>
      <c r="H35" s="98">
        <v>1035</v>
      </c>
      <c r="I35" s="98">
        <v>10</v>
      </c>
      <c r="J35" s="102">
        <v>70</v>
      </c>
      <c r="K35" s="102">
        <v>52.8</v>
      </c>
    </row>
    <row r="36" spans="1:11" x14ac:dyDescent="0.2">
      <c r="A36" s="97" t="s">
        <v>304</v>
      </c>
      <c r="B36" s="97" t="s">
        <v>303</v>
      </c>
      <c r="C36" s="98" t="s">
        <v>611</v>
      </c>
      <c r="D36" s="98" t="s">
        <v>606</v>
      </c>
      <c r="E36" s="98">
        <v>42</v>
      </c>
      <c r="F36" s="98">
        <v>24</v>
      </c>
      <c r="G36" s="98">
        <v>1279</v>
      </c>
      <c r="H36" s="98">
        <v>1123</v>
      </c>
      <c r="I36" s="98">
        <v>11</v>
      </c>
      <c r="J36" s="102">
        <v>63.6</v>
      </c>
      <c r="K36" s="102">
        <v>53.2</v>
      </c>
    </row>
    <row r="37" spans="1:11" x14ac:dyDescent="0.2">
      <c r="A37" s="97" t="s">
        <v>148</v>
      </c>
      <c r="B37" s="97" t="s">
        <v>144</v>
      </c>
      <c r="C37" s="98" t="s">
        <v>607</v>
      </c>
      <c r="D37" s="98" t="s">
        <v>606</v>
      </c>
      <c r="E37" s="98">
        <v>42</v>
      </c>
      <c r="F37" s="98">
        <v>30</v>
      </c>
      <c r="G37" s="98">
        <v>1391</v>
      </c>
      <c r="H37" s="98">
        <v>1284</v>
      </c>
      <c r="I37" s="98">
        <v>12</v>
      </c>
      <c r="J37" s="102">
        <v>58.3</v>
      </c>
      <c r="K37" s="102">
        <v>52</v>
      </c>
    </row>
    <row r="38" spans="1:11" x14ac:dyDescent="0.2">
      <c r="A38" s="97" t="s">
        <v>410</v>
      </c>
      <c r="B38" s="97" t="s">
        <v>240</v>
      </c>
      <c r="C38" s="98" t="s">
        <v>604</v>
      </c>
      <c r="D38" s="98" t="s">
        <v>606</v>
      </c>
      <c r="E38" s="98">
        <v>40</v>
      </c>
      <c r="F38" s="98">
        <v>14</v>
      </c>
      <c r="G38" s="98">
        <v>1070</v>
      </c>
      <c r="H38" s="98">
        <v>811</v>
      </c>
      <c r="I38" s="98">
        <v>9</v>
      </c>
      <c r="J38" s="102">
        <v>74.099999999999994</v>
      </c>
      <c r="K38" s="102">
        <v>56.9</v>
      </c>
    </row>
    <row r="39" spans="1:11" x14ac:dyDescent="0.2">
      <c r="A39" s="97" t="s">
        <v>316</v>
      </c>
      <c r="B39" s="97" t="s">
        <v>89</v>
      </c>
      <c r="C39" s="98" t="s">
        <v>611</v>
      </c>
      <c r="D39" s="98" t="s">
        <v>606</v>
      </c>
      <c r="E39" s="98">
        <v>40</v>
      </c>
      <c r="F39" s="98">
        <v>20</v>
      </c>
      <c r="G39" s="98">
        <v>1167</v>
      </c>
      <c r="H39" s="98">
        <v>1003</v>
      </c>
      <c r="I39" s="98">
        <v>10</v>
      </c>
      <c r="J39" s="102">
        <v>66.7</v>
      </c>
      <c r="K39" s="102">
        <v>53.8</v>
      </c>
    </row>
    <row r="40" spans="1:11" x14ac:dyDescent="0.2">
      <c r="A40" s="97" t="s">
        <v>189</v>
      </c>
      <c r="B40" s="97" t="s">
        <v>144</v>
      </c>
      <c r="C40" s="98" t="s">
        <v>607</v>
      </c>
      <c r="D40" s="98" t="s">
        <v>605</v>
      </c>
      <c r="E40" s="98">
        <v>40</v>
      </c>
      <c r="F40" s="98">
        <v>32</v>
      </c>
      <c r="G40" s="98">
        <v>1340</v>
      </c>
      <c r="H40" s="98">
        <v>1249</v>
      </c>
      <c r="I40" s="98">
        <v>12</v>
      </c>
      <c r="J40" s="102">
        <v>55.6</v>
      </c>
      <c r="K40" s="102">
        <v>51.8</v>
      </c>
    </row>
    <row r="41" spans="1:11" x14ac:dyDescent="0.2">
      <c r="A41" s="97" t="s">
        <v>469</v>
      </c>
      <c r="B41" s="97" t="s">
        <v>251</v>
      </c>
      <c r="C41" s="98" t="s">
        <v>604</v>
      </c>
      <c r="D41" s="98" t="s">
        <v>605</v>
      </c>
      <c r="E41" s="98">
        <v>40</v>
      </c>
      <c r="F41" s="98">
        <v>44</v>
      </c>
      <c r="G41" s="98">
        <v>1457</v>
      </c>
      <c r="H41" s="98">
        <v>1534</v>
      </c>
      <c r="I41" s="98">
        <v>14</v>
      </c>
      <c r="J41" s="102">
        <v>47.6</v>
      </c>
      <c r="K41" s="102">
        <v>48.7</v>
      </c>
    </row>
    <row r="42" spans="1:11" x14ac:dyDescent="0.2">
      <c r="A42" s="97" t="s">
        <v>194</v>
      </c>
      <c r="B42" s="97" t="s">
        <v>144</v>
      </c>
      <c r="C42" s="98" t="s">
        <v>607</v>
      </c>
      <c r="D42" s="98" t="s">
        <v>605</v>
      </c>
      <c r="E42" s="98">
        <v>39</v>
      </c>
      <c r="F42" s="98">
        <v>9</v>
      </c>
      <c r="G42" s="98">
        <v>981</v>
      </c>
      <c r="H42" s="98">
        <v>715</v>
      </c>
      <c r="I42" s="98">
        <v>8</v>
      </c>
      <c r="J42" s="102">
        <v>81.2</v>
      </c>
      <c r="K42" s="102">
        <v>57.8</v>
      </c>
    </row>
    <row r="43" spans="1:11" x14ac:dyDescent="0.2">
      <c r="A43" s="97" t="s">
        <v>345</v>
      </c>
      <c r="B43" s="97" t="s">
        <v>303</v>
      </c>
      <c r="C43" s="98" t="s">
        <v>611</v>
      </c>
      <c r="D43" s="98" t="s">
        <v>605</v>
      </c>
      <c r="E43" s="98">
        <v>39</v>
      </c>
      <c r="F43" s="98">
        <v>15</v>
      </c>
      <c r="G43" s="98">
        <v>1081</v>
      </c>
      <c r="H43" s="98">
        <v>884</v>
      </c>
      <c r="I43" s="98">
        <v>9</v>
      </c>
      <c r="J43" s="102">
        <v>72.2</v>
      </c>
      <c r="K43" s="102">
        <v>55</v>
      </c>
    </row>
    <row r="44" spans="1:11" x14ac:dyDescent="0.2">
      <c r="A44" s="97" t="s">
        <v>191</v>
      </c>
      <c r="B44" s="97" t="s">
        <v>144</v>
      </c>
      <c r="C44" s="98" t="s">
        <v>607</v>
      </c>
      <c r="D44" s="98" t="s">
        <v>605</v>
      </c>
      <c r="E44" s="98">
        <v>39</v>
      </c>
      <c r="F44" s="98">
        <v>22</v>
      </c>
      <c r="G44" s="98">
        <v>1152</v>
      </c>
      <c r="H44" s="98">
        <v>997</v>
      </c>
      <c r="I44" s="98">
        <v>11</v>
      </c>
      <c r="J44" s="102">
        <v>63.9</v>
      </c>
      <c r="K44" s="102">
        <v>53.6</v>
      </c>
    </row>
    <row r="45" spans="1:11" x14ac:dyDescent="0.2">
      <c r="A45" s="97" t="s">
        <v>271</v>
      </c>
      <c r="B45" s="97" t="s">
        <v>228</v>
      </c>
      <c r="C45" s="98" t="s">
        <v>612</v>
      </c>
      <c r="D45" s="98" t="s">
        <v>605</v>
      </c>
      <c r="E45" s="98">
        <v>38</v>
      </c>
      <c r="F45" s="98">
        <v>2</v>
      </c>
      <c r="G45" s="98">
        <v>824</v>
      </c>
      <c r="H45" s="98">
        <v>519</v>
      </c>
      <c r="I45" s="98">
        <v>7</v>
      </c>
      <c r="J45" s="102">
        <v>95</v>
      </c>
      <c r="K45" s="102">
        <v>61.4</v>
      </c>
    </row>
    <row r="46" spans="1:11" x14ac:dyDescent="0.2">
      <c r="A46" s="97" t="s">
        <v>407</v>
      </c>
      <c r="B46" s="97" t="s">
        <v>236</v>
      </c>
      <c r="C46" s="98" t="s">
        <v>604</v>
      </c>
      <c r="D46" s="98" t="s">
        <v>606</v>
      </c>
      <c r="E46" s="98">
        <v>38</v>
      </c>
      <c r="F46" s="98">
        <v>38</v>
      </c>
      <c r="G46" s="98">
        <v>1369</v>
      </c>
      <c r="H46" s="98">
        <v>1329</v>
      </c>
      <c r="I46" s="98">
        <v>13</v>
      </c>
      <c r="J46" s="102">
        <v>50</v>
      </c>
      <c r="K46" s="102">
        <v>50.7</v>
      </c>
    </row>
    <row r="47" spans="1:11" x14ac:dyDescent="0.2">
      <c r="A47" s="97" t="s">
        <v>420</v>
      </c>
      <c r="B47" s="97" t="s">
        <v>251</v>
      </c>
      <c r="C47" s="98" t="s">
        <v>604</v>
      </c>
      <c r="D47" s="98" t="s">
        <v>606</v>
      </c>
      <c r="E47" s="98">
        <v>38</v>
      </c>
      <c r="F47" s="98">
        <v>40</v>
      </c>
      <c r="G47" s="98">
        <v>1378</v>
      </c>
      <c r="H47" s="98">
        <v>1418</v>
      </c>
      <c r="I47" s="98">
        <v>13</v>
      </c>
      <c r="J47" s="102">
        <v>48.7</v>
      </c>
      <c r="K47" s="102">
        <v>49.3</v>
      </c>
    </row>
    <row r="48" spans="1:11" x14ac:dyDescent="0.2">
      <c r="A48" s="97" t="s">
        <v>232</v>
      </c>
      <c r="B48" s="97" t="s">
        <v>228</v>
      </c>
      <c r="C48" s="98" t="s">
        <v>612</v>
      </c>
      <c r="D48" s="98" t="s">
        <v>606</v>
      </c>
      <c r="E48" s="98">
        <v>37</v>
      </c>
      <c r="F48" s="98">
        <v>5</v>
      </c>
      <c r="G48" s="98">
        <v>848</v>
      </c>
      <c r="H48" s="98">
        <v>621</v>
      </c>
      <c r="I48" s="98">
        <v>7</v>
      </c>
      <c r="J48" s="102">
        <v>88.1</v>
      </c>
      <c r="K48" s="102">
        <v>57.7</v>
      </c>
    </row>
    <row r="49" spans="1:11" x14ac:dyDescent="0.2">
      <c r="A49" s="97" t="s">
        <v>327</v>
      </c>
      <c r="B49" s="97" t="s">
        <v>165</v>
      </c>
      <c r="C49" s="98" t="s">
        <v>611</v>
      </c>
      <c r="D49" s="98" t="s">
        <v>606</v>
      </c>
      <c r="E49" s="98">
        <v>37</v>
      </c>
      <c r="F49" s="98">
        <v>11</v>
      </c>
      <c r="G49" s="98">
        <v>945</v>
      </c>
      <c r="H49" s="98">
        <v>792</v>
      </c>
      <c r="I49" s="98">
        <v>8</v>
      </c>
      <c r="J49" s="102">
        <v>77.099999999999994</v>
      </c>
      <c r="K49" s="102">
        <v>54.4</v>
      </c>
    </row>
    <row r="50" spans="1:11" x14ac:dyDescent="0.2">
      <c r="A50" s="97" t="s">
        <v>352</v>
      </c>
      <c r="B50" s="97" t="s">
        <v>228</v>
      </c>
      <c r="C50" s="98" t="s">
        <v>611</v>
      </c>
      <c r="D50" s="98" t="s">
        <v>605</v>
      </c>
      <c r="E50" s="98">
        <v>37</v>
      </c>
      <c r="F50" s="98">
        <v>17</v>
      </c>
      <c r="G50" s="98">
        <v>1068</v>
      </c>
      <c r="H50" s="98">
        <v>882</v>
      </c>
      <c r="I50" s="98">
        <v>9</v>
      </c>
      <c r="J50" s="102">
        <v>68.5</v>
      </c>
      <c r="K50" s="102">
        <v>54.8</v>
      </c>
    </row>
    <row r="51" spans="1:11" x14ac:dyDescent="0.2">
      <c r="A51" s="97" t="s">
        <v>414</v>
      </c>
      <c r="B51" s="97" t="s">
        <v>240</v>
      </c>
      <c r="C51" s="98" t="s">
        <v>604</v>
      </c>
      <c r="D51" s="98" t="s">
        <v>606</v>
      </c>
      <c r="E51" s="98">
        <v>37</v>
      </c>
      <c r="F51" s="98">
        <v>53</v>
      </c>
      <c r="G51" s="98">
        <v>1582</v>
      </c>
      <c r="H51" s="98">
        <v>1682</v>
      </c>
      <c r="I51" s="98">
        <v>15</v>
      </c>
      <c r="J51" s="102">
        <v>41.1</v>
      </c>
      <c r="K51" s="102">
        <v>48.5</v>
      </c>
    </row>
    <row r="52" spans="1:11" x14ac:dyDescent="0.2">
      <c r="A52" s="97" t="s">
        <v>254</v>
      </c>
      <c r="B52" s="97" t="s">
        <v>251</v>
      </c>
      <c r="C52" s="98" t="s">
        <v>604</v>
      </c>
      <c r="D52" s="98" t="s">
        <v>606</v>
      </c>
      <c r="E52" s="98">
        <v>36</v>
      </c>
      <c r="F52" s="98">
        <v>4</v>
      </c>
      <c r="G52" s="98">
        <v>810</v>
      </c>
      <c r="H52" s="98">
        <v>586</v>
      </c>
      <c r="I52" s="98">
        <v>8</v>
      </c>
      <c r="J52" s="102">
        <v>90</v>
      </c>
      <c r="K52" s="102">
        <v>58</v>
      </c>
    </row>
    <row r="53" spans="1:11" x14ac:dyDescent="0.2">
      <c r="A53" s="97" t="s">
        <v>320</v>
      </c>
      <c r="B53" s="97" t="s">
        <v>90</v>
      </c>
      <c r="C53" s="98" t="s">
        <v>611</v>
      </c>
      <c r="D53" s="98" t="s">
        <v>606</v>
      </c>
      <c r="E53" s="98">
        <v>36</v>
      </c>
      <c r="F53" s="98">
        <v>12</v>
      </c>
      <c r="G53" s="98">
        <v>936</v>
      </c>
      <c r="H53" s="98">
        <v>798</v>
      </c>
      <c r="I53" s="98">
        <v>8</v>
      </c>
      <c r="J53" s="102">
        <v>75</v>
      </c>
      <c r="K53" s="102">
        <v>54</v>
      </c>
    </row>
    <row r="54" spans="1:11" x14ac:dyDescent="0.2">
      <c r="A54" s="97" t="s">
        <v>132</v>
      </c>
      <c r="B54" s="97" t="s">
        <v>59</v>
      </c>
      <c r="C54" s="98" t="s">
        <v>607</v>
      </c>
      <c r="D54" s="98" t="s">
        <v>606</v>
      </c>
      <c r="E54" s="98">
        <v>36</v>
      </c>
      <c r="F54" s="98">
        <v>18</v>
      </c>
      <c r="G54" s="98">
        <v>1069</v>
      </c>
      <c r="H54" s="98">
        <v>904</v>
      </c>
      <c r="I54" s="98">
        <v>9</v>
      </c>
      <c r="J54" s="102">
        <v>66.7</v>
      </c>
      <c r="K54" s="102">
        <v>54.2</v>
      </c>
    </row>
    <row r="55" spans="1:11" x14ac:dyDescent="0.2">
      <c r="A55" s="97" t="s">
        <v>360</v>
      </c>
      <c r="B55" s="97" t="s">
        <v>90</v>
      </c>
      <c r="C55" s="98" t="s">
        <v>611</v>
      </c>
      <c r="D55" s="98" t="s">
        <v>605</v>
      </c>
      <c r="E55" s="98">
        <v>36</v>
      </c>
      <c r="F55" s="98">
        <v>18</v>
      </c>
      <c r="G55" s="98">
        <v>1042</v>
      </c>
      <c r="H55" s="98">
        <v>899</v>
      </c>
      <c r="I55" s="98">
        <v>9</v>
      </c>
      <c r="J55" s="102">
        <v>66.7</v>
      </c>
      <c r="K55" s="102">
        <v>53.7</v>
      </c>
    </row>
    <row r="56" spans="1:11" x14ac:dyDescent="0.2">
      <c r="A56" s="97" t="s">
        <v>416</v>
      </c>
      <c r="B56" s="97" t="s">
        <v>251</v>
      </c>
      <c r="C56" s="98" t="s">
        <v>604</v>
      </c>
      <c r="D56" s="98" t="s">
        <v>606</v>
      </c>
      <c r="E56" s="98">
        <v>36</v>
      </c>
      <c r="F56" s="98">
        <v>23</v>
      </c>
      <c r="G56" s="98">
        <v>1110</v>
      </c>
      <c r="H56" s="98">
        <v>1006</v>
      </c>
      <c r="I56" s="98">
        <v>10</v>
      </c>
      <c r="J56" s="102">
        <v>61</v>
      </c>
      <c r="K56" s="102">
        <v>52.5</v>
      </c>
    </row>
    <row r="57" spans="1:11" x14ac:dyDescent="0.2">
      <c r="A57" s="97" t="s">
        <v>459</v>
      </c>
      <c r="B57" s="97" t="s">
        <v>240</v>
      </c>
      <c r="C57" s="98" t="s">
        <v>604</v>
      </c>
      <c r="D57" s="98" t="s">
        <v>605</v>
      </c>
      <c r="E57" s="98">
        <v>36</v>
      </c>
      <c r="F57" s="98">
        <v>30</v>
      </c>
      <c r="G57" s="98">
        <v>1206</v>
      </c>
      <c r="H57" s="98">
        <v>1101</v>
      </c>
      <c r="I57" s="98">
        <v>11</v>
      </c>
      <c r="J57" s="102">
        <v>54.5</v>
      </c>
      <c r="K57" s="102">
        <v>52.3</v>
      </c>
    </row>
    <row r="58" spans="1:11" x14ac:dyDescent="0.2">
      <c r="A58" s="97" t="s">
        <v>451</v>
      </c>
      <c r="B58" s="97" t="s">
        <v>236</v>
      </c>
      <c r="C58" s="98" t="s">
        <v>604</v>
      </c>
      <c r="D58" s="98" t="s">
        <v>605</v>
      </c>
      <c r="E58" s="98">
        <v>36</v>
      </c>
      <c r="F58" s="98">
        <v>30</v>
      </c>
      <c r="G58" s="98">
        <v>1196</v>
      </c>
      <c r="H58" s="98">
        <v>1121</v>
      </c>
      <c r="I58" s="98">
        <v>11</v>
      </c>
      <c r="J58" s="102">
        <v>54.5</v>
      </c>
      <c r="K58" s="102">
        <v>51.6</v>
      </c>
    </row>
    <row r="59" spans="1:11" x14ac:dyDescent="0.2">
      <c r="A59" s="97" t="s">
        <v>438</v>
      </c>
      <c r="B59" s="97" t="s">
        <v>309</v>
      </c>
      <c r="C59" s="98" t="s">
        <v>604</v>
      </c>
      <c r="D59" s="98" t="s">
        <v>605</v>
      </c>
      <c r="E59" s="98">
        <v>35</v>
      </c>
      <c r="F59" s="98">
        <v>19</v>
      </c>
      <c r="G59" s="98">
        <v>1034</v>
      </c>
      <c r="H59" s="98">
        <v>901</v>
      </c>
      <c r="I59" s="98">
        <v>9</v>
      </c>
      <c r="J59" s="102">
        <v>64.8</v>
      </c>
      <c r="K59" s="102">
        <v>53.4</v>
      </c>
    </row>
    <row r="60" spans="1:11" x14ac:dyDescent="0.2">
      <c r="A60" s="97" t="s">
        <v>404</v>
      </c>
      <c r="B60" s="97" t="s">
        <v>236</v>
      </c>
      <c r="C60" s="98" t="s">
        <v>604</v>
      </c>
      <c r="D60" s="98" t="s">
        <v>606</v>
      </c>
      <c r="E60" s="98">
        <v>35</v>
      </c>
      <c r="F60" s="98">
        <v>23</v>
      </c>
      <c r="G60" s="98">
        <v>1081</v>
      </c>
      <c r="H60" s="98">
        <v>1027</v>
      </c>
      <c r="I60" s="98">
        <v>11</v>
      </c>
      <c r="J60" s="102">
        <v>60.3</v>
      </c>
      <c r="K60" s="102">
        <v>51.3</v>
      </c>
    </row>
    <row r="61" spans="1:11" x14ac:dyDescent="0.2">
      <c r="A61" s="97" t="s">
        <v>463</v>
      </c>
      <c r="B61" s="97" t="s">
        <v>251</v>
      </c>
      <c r="C61" s="98" t="s">
        <v>604</v>
      </c>
      <c r="D61" s="98" t="s">
        <v>605</v>
      </c>
      <c r="E61" s="98">
        <v>35</v>
      </c>
      <c r="F61" s="98">
        <v>29</v>
      </c>
      <c r="G61" s="98">
        <v>1159</v>
      </c>
      <c r="H61" s="98">
        <v>1106</v>
      </c>
      <c r="I61" s="98">
        <v>11</v>
      </c>
      <c r="J61" s="102">
        <v>54.7</v>
      </c>
      <c r="K61" s="102">
        <v>51.2</v>
      </c>
    </row>
    <row r="62" spans="1:11" x14ac:dyDescent="0.2">
      <c r="A62" s="97" t="s">
        <v>354</v>
      </c>
      <c r="B62" s="97" t="s">
        <v>228</v>
      </c>
      <c r="C62" s="98" t="s">
        <v>604</v>
      </c>
      <c r="D62" s="98" t="s">
        <v>605</v>
      </c>
      <c r="E62" s="98">
        <v>35</v>
      </c>
      <c r="F62" s="98">
        <v>29</v>
      </c>
      <c r="G62" s="98">
        <v>1134</v>
      </c>
      <c r="H62" s="98">
        <v>1101</v>
      </c>
      <c r="I62" s="98">
        <v>11</v>
      </c>
      <c r="J62" s="102">
        <v>54.7</v>
      </c>
      <c r="K62" s="102">
        <v>50.7</v>
      </c>
    </row>
    <row r="63" spans="1:11" x14ac:dyDescent="0.2">
      <c r="A63" s="97" t="s">
        <v>421</v>
      </c>
      <c r="B63" s="97" t="s">
        <v>251</v>
      </c>
      <c r="C63" s="98" t="s">
        <v>604</v>
      </c>
      <c r="D63" s="98" t="s">
        <v>606</v>
      </c>
      <c r="E63" s="98">
        <v>35</v>
      </c>
      <c r="F63" s="98">
        <v>33</v>
      </c>
      <c r="G63" s="98">
        <v>1296</v>
      </c>
      <c r="H63" s="98">
        <v>1179</v>
      </c>
      <c r="I63" s="98">
        <v>12</v>
      </c>
      <c r="J63" s="102">
        <v>51.5</v>
      </c>
      <c r="K63" s="102">
        <v>52.4</v>
      </c>
    </row>
    <row r="64" spans="1:11" x14ac:dyDescent="0.2">
      <c r="A64" s="97" t="s">
        <v>462</v>
      </c>
      <c r="B64" s="97" t="s">
        <v>251</v>
      </c>
      <c r="C64" s="98" t="s">
        <v>604</v>
      </c>
      <c r="D64" s="98" t="s">
        <v>605</v>
      </c>
      <c r="E64" s="98">
        <v>35</v>
      </c>
      <c r="F64" s="98">
        <v>49</v>
      </c>
      <c r="G64" s="98">
        <v>1486</v>
      </c>
      <c r="H64" s="98">
        <v>1585</v>
      </c>
      <c r="I64" s="98">
        <v>14</v>
      </c>
      <c r="J64" s="102">
        <v>41.7</v>
      </c>
      <c r="K64" s="102">
        <v>48.4</v>
      </c>
    </row>
    <row r="65" spans="1:11" x14ac:dyDescent="0.2">
      <c r="A65" s="97" t="s">
        <v>436</v>
      </c>
      <c r="B65" s="97" t="s">
        <v>309</v>
      </c>
      <c r="C65" s="98" t="s">
        <v>604</v>
      </c>
      <c r="D65" s="98" t="s">
        <v>605</v>
      </c>
      <c r="E65" s="98">
        <v>34</v>
      </c>
      <c r="F65" s="98">
        <v>8</v>
      </c>
      <c r="G65" s="98">
        <v>832</v>
      </c>
      <c r="H65" s="98">
        <v>607</v>
      </c>
      <c r="I65" s="98">
        <v>7</v>
      </c>
      <c r="J65" s="102">
        <v>81</v>
      </c>
      <c r="K65" s="102">
        <v>57.8</v>
      </c>
    </row>
    <row r="66" spans="1:11" x14ac:dyDescent="0.2">
      <c r="A66" s="97" t="s">
        <v>225</v>
      </c>
      <c r="B66" s="97" t="s">
        <v>222</v>
      </c>
      <c r="C66" s="98" t="s">
        <v>612</v>
      </c>
      <c r="D66" s="98" t="s">
        <v>606</v>
      </c>
      <c r="E66" s="98">
        <v>34</v>
      </c>
      <c r="F66" s="98">
        <v>8</v>
      </c>
      <c r="G66" s="98">
        <v>850</v>
      </c>
      <c r="H66" s="98">
        <v>681</v>
      </c>
      <c r="I66" s="98">
        <v>7</v>
      </c>
      <c r="J66" s="102">
        <v>81</v>
      </c>
      <c r="K66" s="102">
        <v>55.5</v>
      </c>
    </row>
    <row r="67" spans="1:11" x14ac:dyDescent="0.2">
      <c r="A67" s="97" t="s">
        <v>226</v>
      </c>
      <c r="B67" s="97" t="s">
        <v>222</v>
      </c>
      <c r="C67" s="98" t="s">
        <v>612</v>
      </c>
      <c r="D67" s="98" t="s">
        <v>606</v>
      </c>
      <c r="E67" s="98">
        <v>34</v>
      </c>
      <c r="F67" s="98">
        <v>20</v>
      </c>
      <c r="G67" s="98">
        <v>1011</v>
      </c>
      <c r="H67" s="98">
        <v>909</v>
      </c>
      <c r="I67" s="98">
        <v>9</v>
      </c>
      <c r="J67" s="102">
        <v>63</v>
      </c>
      <c r="K67" s="102">
        <v>52.7</v>
      </c>
    </row>
    <row r="68" spans="1:11" x14ac:dyDescent="0.2">
      <c r="A68" s="97" t="s">
        <v>411</v>
      </c>
      <c r="B68" s="97" t="s">
        <v>240</v>
      </c>
      <c r="C68" s="98" t="s">
        <v>604</v>
      </c>
      <c r="D68" s="98" t="s">
        <v>606</v>
      </c>
      <c r="E68" s="98">
        <v>34</v>
      </c>
      <c r="F68" s="98">
        <v>32</v>
      </c>
      <c r="G68" s="98">
        <v>1188</v>
      </c>
      <c r="H68" s="98">
        <v>1182</v>
      </c>
      <c r="I68" s="98">
        <v>11</v>
      </c>
      <c r="J68" s="102">
        <v>51.5</v>
      </c>
      <c r="K68" s="102">
        <v>50.1</v>
      </c>
    </row>
    <row r="69" spans="1:11" x14ac:dyDescent="0.2">
      <c r="A69" s="97" t="s">
        <v>315</v>
      </c>
      <c r="B69" s="97" t="s">
        <v>228</v>
      </c>
      <c r="C69" s="98" t="s">
        <v>611</v>
      </c>
      <c r="D69" s="98" t="s">
        <v>606</v>
      </c>
      <c r="E69" s="98">
        <v>33</v>
      </c>
      <c r="F69" s="98">
        <v>21</v>
      </c>
      <c r="G69" s="98">
        <v>1050</v>
      </c>
      <c r="H69" s="98">
        <v>945</v>
      </c>
      <c r="I69" s="98">
        <v>9</v>
      </c>
      <c r="J69" s="102">
        <v>61.1</v>
      </c>
      <c r="K69" s="102">
        <v>52.6</v>
      </c>
    </row>
    <row r="70" spans="1:11" x14ac:dyDescent="0.2">
      <c r="A70" s="97" t="s">
        <v>467</v>
      </c>
      <c r="B70" s="97" t="s">
        <v>251</v>
      </c>
      <c r="C70" s="98" t="s">
        <v>604</v>
      </c>
      <c r="D70" s="98" t="s">
        <v>605</v>
      </c>
      <c r="E70" s="98">
        <v>33</v>
      </c>
      <c r="F70" s="98">
        <v>34</v>
      </c>
      <c r="G70" s="98">
        <v>1223</v>
      </c>
      <c r="H70" s="98">
        <v>1229</v>
      </c>
      <c r="I70" s="98">
        <v>12</v>
      </c>
      <c r="J70" s="102">
        <v>49.3</v>
      </c>
      <c r="K70" s="102">
        <v>49.9</v>
      </c>
    </row>
    <row r="71" spans="1:11" x14ac:dyDescent="0.2">
      <c r="A71" s="97" t="s">
        <v>613</v>
      </c>
      <c r="B71" s="97" t="s">
        <v>331</v>
      </c>
      <c r="C71" s="98" t="s">
        <v>611</v>
      </c>
      <c r="D71" s="98" t="s">
        <v>605</v>
      </c>
      <c r="E71" s="98">
        <v>32</v>
      </c>
      <c r="F71" s="98">
        <v>28</v>
      </c>
      <c r="G71" s="98">
        <v>1120</v>
      </c>
      <c r="H71" s="98">
        <v>1031</v>
      </c>
      <c r="I71" s="98">
        <v>10</v>
      </c>
      <c r="J71" s="102">
        <v>53.3</v>
      </c>
      <c r="K71" s="102">
        <v>52.1</v>
      </c>
    </row>
    <row r="72" spans="1:11" x14ac:dyDescent="0.2">
      <c r="A72" s="97" t="s">
        <v>280</v>
      </c>
      <c r="B72" s="97" t="s">
        <v>236</v>
      </c>
      <c r="C72" s="98" t="s">
        <v>612</v>
      </c>
      <c r="D72" s="98" t="s">
        <v>605</v>
      </c>
      <c r="E72" s="98">
        <v>32</v>
      </c>
      <c r="F72" s="98">
        <v>34</v>
      </c>
      <c r="G72" s="98">
        <v>1181</v>
      </c>
      <c r="H72" s="98">
        <v>1171</v>
      </c>
      <c r="I72" s="98">
        <v>11</v>
      </c>
      <c r="J72" s="102">
        <v>48.5</v>
      </c>
      <c r="K72" s="102">
        <v>50.2</v>
      </c>
    </row>
    <row r="73" spans="1:11" x14ac:dyDescent="0.2">
      <c r="A73" s="97" t="s">
        <v>369</v>
      </c>
      <c r="B73" s="97" t="s">
        <v>165</v>
      </c>
      <c r="C73" s="98" t="s">
        <v>611</v>
      </c>
      <c r="D73" s="98" t="s">
        <v>605</v>
      </c>
      <c r="E73" s="98">
        <v>32</v>
      </c>
      <c r="F73" s="98">
        <v>40</v>
      </c>
      <c r="G73" s="98">
        <v>1295</v>
      </c>
      <c r="H73" s="98">
        <v>1330</v>
      </c>
      <c r="I73" s="98">
        <v>12</v>
      </c>
      <c r="J73" s="102">
        <v>44.4</v>
      </c>
      <c r="K73" s="102">
        <v>49.3</v>
      </c>
    </row>
    <row r="74" spans="1:11" x14ac:dyDescent="0.2">
      <c r="A74" s="97" t="s">
        <v>579</v>
      </c>
      <c r="B74" s="97" t="s">
        <v>309</v>
      </c>
      <c r="C74" s="98" t="s">
        <v>604</v>
      </c>
      <c r="D74" s="98" t="s">
        <v>606</v>
      </c>
      <c r="E74" s="98">
        <v>31</v>
      </c>
      <c r="F74" s="98">
        <v>5</v>
      </c>
      <c r="G74" s="98">
        <v>719</v>
      </c>
      <c r="H74" s="98">
        <v>529</v>
      </c>
      <c r="I74" s="98">
        <v>6</v>
      </c>
      <c r="J74" s="102">
        <v>86.1</v>
      </c>
      <c r="K74" s="102">
        <v>57.6</v>
      </c>
    </row>
    <row r="75" spans="1:11" x14ac:dyDescent="0.2">
      <c r="A75" s="97" t="s">
        <v>337</v>
      </c>
      <c r="B75" s="97" t="s">
        <v>331</v>
      </c>
      <c r="C75" s="98" t="s">
        <v>611</v>
      </c>
      <c r="D75" s="98" t="s">
        <v>606</v>
      </c>
      <c r="E75" s="98">
        <v>31</v>
      </c>
      <c r="F75" s="98">
        <v>17</v>
      </c>
      <c r="G75" s="98">
        <v>898</v>
      </c>
      <c r="H75" s="98">
        <v>875</v>
      </c>
      <c r="I75" s="98">
        <v>8</v>
      </c>
      <c r="J75" s="102">
        <v>64.599999999999994</v>
      </c>
      <c r="K75" s="102">
        <v>50.6</v>
      </c>
    </row>
    <row r="76" spans="1:11" x14ac:dyDescent="0.2">
      <c r="A76" s="97" t="s">
        <v>302</v>
      </c>
      <c r="B76" s="97" t="s">
        <v>303</v>
      </c>
      <c r="C76" s="98" t="s">
        <v>604</v>
      </c>
      <c r="D76" s="98" t="s">
        <v>606</v>
      </c>
      <c r="E76" s="98">
        <v>31</v>
      </c>
      <c r="F76" s="98">
        <v>27</v>
      </c>
      <c r="G76" s="98">
        <v>1053</v>
      </c>
      <c r="H76" s="98">
        <v>974</v>
      </c>
      <c r="I76" s="98">
        <v>10</v>
      </c>
      <c r="J76" s="102">
        <v>53.4</v>
      </c>
      <c r="K76" s="102">
        <v>51.9</v>
      </c>
    </row>
    <row r="77" spans="1:11" x14ac:dyDescent="0.2">
      <c r="A77" s="97" t="s">
        <v>460</v>
      </c>
      <c r="B77" s="97" t="s">
        <v>240</v>
      </c>
      <c r="C77" s="98" t="s">
        <v>604</v>
      </c>
      <c r="D77" s="98" t="s">
        <v>605</v>
      </c>
      <c r="E77" s="98">
        <v>31</v>
      </c>
      <c r="F77" s="98">
        <v>29</v>
      </c>
      <c r="G77" s="98">
        <v>1052</v>
      </c>
      <c r="H77" s="98">
        <v>1049</v>
      </c>
      <c r="I77" s="98">
        <v>10</v>
      </c>
      <c r="J77" s="102">
        <v>51.7</v>
      </c>
      <c r="K77" s="102">
        <v>50.1</v>
      </c>
    </row>
    <row r="78" spans="1:11" x14ac:dyDescent="0.2">
      <c r="A78" s="97" t="s">
        <v>245</v>
      </c>
      <c r="B78" s="97" t="s">
        <v>246</v>
      </c>
      <c r="C78" s="98" t="s">
        <v>612</v>
      </c>
      <c r="D78" s="98" t="s">
        <v>606</v>
      </c>
      <c r="E78" s="98">
        <v>31</v>
      </c>
      <c r="F78" s="98">
        <v>29</v>
      </c>
      <c r="G78" s="98">
        <v>1066</v>
      </c>
      <c r="H78" s="98">
        <v>1111</v>
      </c>
      <c r="I78" s="98">
        <v>10</v>
      </c>
      <c r="J78" s="102">
        <v>51.7</v>
      </c>
      <c r="K78" s="102">
        <v>49</v>
      </c>
    </row>
    <row r="79" spans="1:11" x14ac:dyDescent="0.2">
      <c r="A79" s="97" t="s">
        <v>457</v>
      </c>
      <c r="B79" s="97" t="s">
        <v>240</v>
      </c>
      <c r="C79" s="98" t="s">
        <v>604</v>
      </c>
      <c r="D79" s="98" t="s">
        <v>605</v>
      </c>
      <c r="E79" s="98">
        <v>31</v>
      </c>
      <c r="F79" s="98">
        <v>41</v>
      </c>
      <c r="G79" s="98">
        <v>1204</v>
      </c>
      <c r="H79" s="98">
        <v>1311</v>
      </c>
      <c r="I79" s="98">
        <v>12</v>
      </c>
      <c r="J79" s="102">
        <v>43.1</v>
      </c>
      <c r="K79" s="102">
        <v>47.9</v>
      </c>
    </row>
    <row r="80" spans="1:11" x14ac:dyDescent="0.2">
      <c r="A80" s="97" t="s">
        <v>534</v>
      </c>
      <c r="B80" s="97" t="s">
        <v>222</v>
      </c>
      <c r="C80" s="98" t="s">
        <v>612</v>
      </c>
      <c r="D80" s="98" t="s">
        <v>606</v>
      </c>
      <c r="E80" s="98">
        <v>30</v>
      </c>
      <c r="F80" s="98">
        <v>6</v>
      </c>
      <c r="G80" s="98">
        <v>738</v>
      </c>
      <c r="H80" s="98">
        <v>568</v>
      </c>
      <c r="I80" s="98">
        <v>6</v>
      </c>
      <c r="J80" s="102">
        <v>83.3</v>
      </c>
      <c r="K80" s="102">
        <v>56.5</v>
      </c>
    </row>
    <row r="81" spans="1:11" x14ac:dyDescent="0.2">
      <c r="A81" s="97" t="s">
        <v>501</v>
      </c>
      <c r="B81" s="97" t="s">
        <v>59</v>
      </c>
      <c r="C81" s="98" t="s">
        <v>607</v>
      </c>
      <c r="D81" s="98" t="s">
        <v>605</v>
      </c>
      <c r="E81" s="98">
        <v>30</v>
      </c>
      <c r="F81" s="98">
        <v>12</v>
      </c>
      <c r="G81" s="98">
        <v>812</v>
      </c>
      <c r="H81" s="98">
        <v>646</v>
      </c>
      <c r="I81" s="98">
        <v>7</v>
      </c>
      <c r="J81" s="102">
        <v>71.400000000000006</v>
      </c>
      <c r="K81" s="102">
        <v>55.7</v>
      </c>
    </row>
    <row r="82" spans="1:11" x14ac:dyDescent="0.2">
      <c r="A82" s="97" t="s">
        <v>136</v>
      </c>
      <c r="B82" s="97" t="s">
        <v>134</v>
      </c>
      <c r="C82" s="98" t="s">
        <v>607</v>
      </c>
      <c r="D82" s="98" t="s">
        <v>606</v>
      </c>
      <c r="E82" s="98">
        <v>30</v>
      </c>
      <c r="F82" s="98">
        <v>12</v>
      </c>
      <c r="G82" s="98">
        <v>816</v>
      </c>
      <c r="H82" s="98">
        <v>705</v>
      </c>
      <c r="I82" s="98">
        <v>7</v>
      </c>
      <c r="J82" s="102">
        <v>71.400000000000006</v>
      </c>
      <c r="K82" s="102">
        <v>53.6</v>
      </c>
    </row>
    <row r="83" spans="1:11" x14ac:dyDescent="0.2">
      <c r="A83" s="97" t="s">
        <v>614</v>
      </c>
      <c r="B83" s="97" t="s">
        <v>90</v>
      </c>
      <c r="C83" s="98" t="s">
        <v>611</v>
      </c>
      <c r="D83" s="98" t="s">
        <v>606</v>
      </c>
      <c r="E83" s="98">
        <v>30</v>
      </c>
      <c r="F83" s="98">
        <v>12</v>
      </c>
      <c r="G83" s="98">
        <v>822</v>
      </c>
      <c r="H83" s="98">
        <v>728</v>
      </c>
      <c r="I83" s="98">
        <v>7</v>
      </c>
      <c r="J83" s="102">
        <v>71.400000000000006</v>
      </c>
      <c r="K83" s="102">
        <v>53</v>
      </c>
    </row>
    <row r="84" spans="1:11" x14ac:dyDescent="0.2">
      <c r="A84" s="97" t="s">
        <v>307</v>
      </c>
      <c r="B84" s="97" t="s">
        <v>303</v>
      </c>
      <c r="C84" s="98" t="s">
        <v>611</v>
      </c>
      <c r="D84" s="98" t="s">
        <v>606</v>
      </c>
      <c r="E84" s="98">
        <v>30</v>
      </c>
      <c r="F84" s="98">
        <v>18</v>
      </c>
      <c r="G84" s="98">
        <v>905</v>
      </c>
      <c r="H84" s="98">
        <v>804</v>
      </c>
      <c r="I84" s="98">
        <v>8</v>
      </c>
      <c r="J84" s="102">
        <v>62.5</v>
      </c>
      <c r="K84" s="102">
        <v>53</v>
      </c>
    </row>
    <row r="85" spans="1:11" x14ac:dyDescent="0.2">
      <c r="A85" s="97" t="s">
        <v>432</v>
      </c>
      <c r="B85" s="97" t="s">
        <v>303</v>
      </c>
      <c r="C85" s="98" t="s">
        <v>604</v>
      </c>
      <c r="D85" s="98" t="s">
        <v>605</v>
      </c>
      <c r="E85" s="98">
        <v>30</v>
      </c>
      <c r="F85" s="98">
        <v>22</v>
      </c>
      <c r="G85" s="98">
        <v>974</v>
      </c>
      <c r="H85" s="98">
        <v>795</v>
      </c>
      <c r="I85" s="98">
        <v>9</v>
      </c>
      <c r="J85" s="102">
        <v>57.7</v>
      </c>
      <c r="K85" s="102">
        <v>55.1</v>
      </c>
    </row>
    <row r="86" spans="1:11" x14ac:dyDescent="0.2">
      <c r="A86" s="97" t="s">
        <v>349</v>
      </c>
      <c r="B86" s="97" t="s">
        <v>309</v>
      </c>
      <c r="C86" s="98" t="s">
        <v>611</v>
      </c>
      <c r="D86" s="98" t="s">
        <v>605</v>
      </c>
      <c r="E86" s="98">
        <v>30</v>
      </c>
      <c r="F86" s="98">
        <v>30</v>
      </c>
      <c r="G86" s="98">
        <v>1110</v>
      </c>
      <c r="H86" s="98">
        <v>1090</v>
      </c>
      <c r="I86" s="98">
        <v>10</v>
      </c>
      <c r="J86" s="102">
        <v>50</v>
      </c>
      <c r="K86" s="102">
        <v>50.5</v>
      </c>
    </row>
    <row r="87" spans="1:11" x14ac:dyDescent="0.2">
      <c r="A87" s="97" t="s">
        <v>370</v>
      </c>
      <c r="B87" s="97" t="s">
        <v>331</v>
      </c>
      <c r="C87" s="98" t="s">
        <v>611</v>
      </c>
      <c r="D87" s="98" t="s">
        <v>605</v>
      </c>
      <c r="E87" s="98">
        <v>30</v>
      </c>
      <c r="F87" s="98">
        <v>30</v>
      </c>
      <c r="G87" s="98">
        <v>1069</v>
      </c>
      <c r="H87" s="98">
        <v>1153</v>
      </c>
      <c r="I87" s="98">
        <v>10</v>
      </c>
      <c r="J87" s="102">
        <v>50</v>
      </c>
      <c r="K87" s="102">
        <v>48.1</v>
      </c>
    </row>
    <row r="88" spans="1:11" x14ac:dyDescent="0.2">
      <c r="A88" s="97" t="s">
        <v>401</v>
      </c>
      <c r="B88" s="97" t="s">
        <v>134</v>
      </c>
      <c r="C88" s="98" t="s">
        <v>604</v>
      </c>
      <c r="D88" s="98" t="s">
        <v>606</v>
      </c>
      <c r="E88" s="98">
        <v>30</v>
      </c>
      <c r="F88" s="98">
        <v>35</v>
      </c>
      <c r="G88" s="98">
        <v>1116</v>
      </c>
      <c r="H88" s="98">
        <v>1198</v>
      </c>
      <c r="I88" s="98">
        <v>11</v>
      </c>
      <c r="J88" s="102">
        <v>46.2</v>
      </c>
      <c r="K88" s="102">
        <v>48.2</v>
      </c>
    </row>
    <row r="89" spans="1:11" x14ac:dyDescent="0.2">
      <c r="A89" s="97" t="s">
        <v>183</v>
      </c>
      <c r="B89" s="97" t="s">
        <v>134</v>
      </c>
      <c r="C89" s="98" t="s">
        <v>607</v>
      </c>
      <c r="D89" s="98" t="s">
        <v>605</v>
      </c>
      <c r="E89" s="98">
        <v>30</v>
      </c>
      <c r="F89" s="98">
        <v>36</v>
      </c>
      <c r="G89" s="98">
        <v>1191</v>
      </c>
      <c r="H89" s="98">
        <v>1184</v>
      </c>
      <c r="I89" s="98">
        <v>11</v>
      </c>
      <c r="J89" s="102">
        <v>45.5</v>
      </c>
      <c r="K89" s="102">
        <v>50.1</v>
      </c>
    </row>
    <row r="90" spans="1:11" x14ac:dyDescent="0.2">
      <c r="A90" s="97" t="s">
        <v>615</v>
      </c>
      <c r="B90" s="97" t="s">
        <v>89</v>
      </c>
      <c r="C90" s="98" t="s">
        <v>611</v>
      </c>
      <c r="D90" s="98" t="s">
        <v>605</v>
      </c>
      <c r="E90" s="98">
        <v>30</v>
      </c>
      <c r="F90" s="98">
        <v>36</v>
      </c>
      <c r="G90" s="98">
        <v>1198</v>
      </c>
      <c r="H90" s="98">
        <v>1214</v>
      </c>
      <c r="I90" s="98">
        <v>11</v>
      </c>
      <c r="J90" s="102">
        <v>45.5</v>
      </c>
      <c r="K90" s="102">
        <v>49.7</v>
      </c>
    </row>
    <row r="91" spans="1:11" x14ac:dyDescent="0.2">
      <c r="A91" s="97" t="s">
        <v>156</v>
      </c>
      <c r="B91" s="97" t="s">
        <v>144</v>
      </c>
      <c r="C91" s="98" t="s">
        <v>607</v>
      </c>
      <c r="D91" s="98" t="s">
        <v>606</v>
      </c>
      <c r="E91" s="98">
        <v>30</v>
      </c>
      <c r="F91" s="98">
        <v>54</v>
      </c>
      <c r="G91" s="98">
        <v>1463</v>
      </c>
      <c r="H91" s="98">
        <v>1632</v>
      </c>
      <c r="I91" s="98">
        <v>14</v>
      </c>
      <c r="J91" s="102">
        <v>35.700000000000003</v>
      </c>
      <c r="K91" s="102">
        <v>47.3</v>
      </c>
    </row>
    <row r="92" spans="1:11" x14ac:dyDescent="0.2">
      <c r="A92" s="97" t="s">
        <v>213</v>
      </c>
      <c r="B92" s="97" t="s">
        <v>170</v>
      </c>
      <c r="C92" s="98" t="s">
        <v>612</v>
      </c>
      <c r="D92" s="98" t="s">
        <v>605</v>
      </c>
      <c r="E92" s="98">
        <v>29</v>
      </c>
      <c r="F92" s="98">
        <v>19</v>
      </c>
      <c r="G92" s="98">
        <v>886</v>
      </c>
      <c r="H92" s="98">
        <v>803</v>
      </c>
      <c r="I92" s="98">
        <v>8</v>
      </c>
      <c r="J92" s="102">
        <v>60.4</v>
      </c>
      <c r="K92" s="102">
        <v>52.5</v>
      </c>
    </row>
    <row r="93" spans="1:11" x14ac:dyDescent="0.2">
      <c r="A93" s="97" t="s">
        <v>265</v>
      </c>
      <c r="B93" s="97" t="s">
        <v>222</v>
      </c>
      <c r="C93" s="98" t="s">
        <v>612</v>
      </c>
      <c r="D93" s="98" t="s">
        <v>605</v>
      </c>
      <c r="E93" s="98">
        <v>29</v>
      </c>
      <c r="F93" s="98">
        <v>21</v>
      </c>
      <c r="G93" s="98">
        <v>923</v>
      </c>
      <c r="H93" s="98">
        <v>864</v>
      </c>
      <c r="I93" s="98">
        <v>9</v>
      </c>
      <c r="J93" s="102">
        <v>58</v>
      </c>
      <c r="K93" s="102">
        <v>51.7</v>
      </c>
    </row>
    <row r="94" spans="1:11" x14ac:dyDescent="0.2">
      <c r="A94" s="97" t="s">
        <v>173</v>
      </c>
      <c r="B94" s="97" t="s">
        <v>170</v>
      </c>
      <c r="C94" s="98" t="s">
        <v>607</v>
      </c>
      <c r="D94" s="98" t="s">
        <v>606</v>
      </c>
      <c r="E94" s="98">
        <v>29</v>
      </c>
      <c r="F94" s="98">
        <v>25</v>
      </c>
      <c r="G94" s="98">
        <v>988</v>
      </c>
      <c r="H94" s="98">
        <v>969</v>
      </c>
      <c r="I94" s="98">
        <v>9</v>
      </c>
      <c r="J94" s="102">
        <v>53.7</v>
      </c>
      <c r="K94" s="102">
        <v>50.5</v>
      </c>
    </row>
    <row r="95" spans="1:11" x14ac:dyDescent="0.2">
      <c r="A95" s="97" t="s">
        <v>292</v>
      </c>
      <c r="B95" s="97" t="s">
        <v>61</v>
      </c>
      <c r="C95" s="98" t="s">
        <v>612</v>
      </c>
      <c r="D95" s="98" t="s">
        <v>605</v>
      </c>
      <c r="E95" s="98">
        <v>29</v>
      </c>
      <c r="F95" s="98">
        <v>25</v>
      </c>
      <c r="G95" s="98">
        <v>1012</v>
      </c>
      <c r="H95" s="98">
        <v>999</v>
      </c>
      <c r="I95" s="98">
        <v>9</v>
      </c>
      <c r="J95" s="102">
        <v>53.7</v>
      </c>
      <c r="K95" s="102">
        <v>50.3</v>
      </c>
    </row>
    <row r="96" spans="1:11" x14ac:dyDescent="0.2">
      <c r="A96" s="97" t="s">
        <v>203</v>
      </c>
      <c r="B96" s="97" t="s">
        <v>41</v>
      </c>
      <c r="C96" s="98" t="s">
        <v>607</v>
      </c>
      <c r="D96" s="98" t="s">
        <v>605</v>
      </c>
      <c r="E96" s="98">
        <v>29</v>
      </c>
      <c r="F96" s="98">
        <v>33</v>
      </c>
      <c r="G96" s="98">
        <v>1087</v>
      </c>
      <c r="H96" s="98">
        <v>1100</v>
      </c>
      <c r="I96" s="98">
        <v>11</v>
      </c>
      <c r="J96" s="102">
        <v>46.8</v>
      </c>
      <c r="K96" s="102">
        <v>49.7</v>
      </c>
    </row>
    <row r="97" spans="1:11" x14ac:dyDescent="0.2">
      <c r="A97" s="97" t="s">
        <v>287</v>
      </c>
      <c r="B97" s="97" t="s">
        <v>246</v>
      </c>
      <c r="C97" s="98" t="s">
        <v>612</v>
      </c>
      <c r="D97" s="98" t="s">
        <v>605</v>
      </c>
      <c r="E97" s="98">
        <v>29</v>
      </c>
      <c r="F97" s="98">
        <v>35</v>
      </c>
      <c r="G97" s="98">
        <v>1116</v>
      </c>
      <c r="H97" s="98">
        <v>1176</v>
      </c>
      <c r="I97" s="98">
        <v>11</v>
      </c>
      <c r="J97" s="102">
        <v>45.3</v>
      </c>
      <c r="K97" s="102">
        <v>48.7</v>
      </c>
    </row>
    <row r="98" spans="1:11" x14ac:dyDescent="0.2">
      <c r="A98" s="97" t="s">
        <v>238</v>
      </c>
      <c r="B98" s="97" t="s">
        <v>236</v>
      </c>
      <c r="C98" s="98" t="s">
        <v>612</v>
      </c>
      <c r="D98" s="98" t="s">
        <v>606</v>
      </c>
      <c r="E98" s="98">
        <v>29</v>
      </c>
      <c r="F98" s="98">
        <v>37</v>
      </c>
      <c r="G98" s="98">
        <v>1142</v>
      </c>
      <c r="H98" s="98">
        <v>1226</v>
      </c>
      <c r="I98" s="98">
        <v>11</v>
      </c>
      <c r="J98" s="102">
        <v>43.9</v>
      </c>
      <c r="K98" s="102">
        <v>48.2</v>
      </c>
    </row>
    <row r="99" spans="1:11" x14ac:dyDescent="0.2">
      <c r="A99" s="97" t="s">
        <v>575</v>
      </c>
      <c r="B99" s="97" t="s">
        <v>251</v>
      </c>
      <c r="C99" s="98" t="s">
        <v>604</v>
      </c>
      <c r="D99" s="98" t="s">
        <v>606</v>
      </c>
      <c r="E99" s="98">
        <v>28</v>
      </c>
      <c r="F99" s="98">
        <v>6</v>
      </c>
      <c r="G99" s="98">
        <v>704</v>
      </c>
      <c r="H99" s="98">
        <v>531</v>
      </c>
      <c r="I99" s="98">
        <v>6</v>
      </c>
      <c r="J99" s="102">
        <v>82.4</v>
      </c>
      <c r="K99" s="102">
        <v>57</v>
      </c>
    </row>
    <row r="100" spans="1:11" x14ac:dyDescent="0.2">
      <c r="A100" s="97" t="s">
        <v>253</v>
      </c>
      <c r="B100" s="97" t="s">
        <v>251</v>
      </c>
      <c r="C100" s="98" t="s">
        <v>612</v>
      </c>
      <c r="D100" s="98" t="s">
        <v>606</v>
      </c>
      <c r="E100" s="98">
        <v>28</v>
      </c>
      <c r="F100" s="98">
        <v>26</v>
      </c>
      <c r="G100" s="98">
        <v>1009</v>
      </c>
      <c r="H100" s="98">
        <v>944</v>
      </c>
      <c r="I100" s="98">
        <v>9</v>
      </c>
      <c r="J100" s="102">
        <v>51.9</v>
      </c>
      <c r="K100" s="102">
        <v>51.7</v>
      </c>
    </row>
    <row r="101" spans="1:11" x14ac:dyDescent="0.2">
      <c r="A101" s="97" t="s">
        <v>348</v>
      </c>
      <c r="B101" s="97" t="s">
        <v>309</v>
      </c>
      <c r="C101" s="98" t="s">
        <v>611</v>
      </c>
      <c r="D101" s="98" t="s">
        <v>605</v>
      </c>
      <c r="E101" s="98">
        <v>28</v>
      </c>
      <c r="F101" s="98">
        <v>32</v>
      </c>
      <c r="G101" s="98">
        <v>1089</v>
      </c>
      <c r="H101" s="98">
        <v>1109</v>
      </c>
      <c r="I101" s="98">
        <v>10</v>
      </c>
      <c r="J101" s="102">
        <v>46.7</v>
      </c>
      <c r="K101" s="102">
        <v>49.5</v>
      </c>
    </row>
    <row r="102" spans="1:11" x14ac:dyDescent="0.2">
      <c r="A102" s="97" t="s">
        <v>182</v>
      </c>
      <c r="B102" s="97" t="s">
        <v>134</v>
      </c>
      <c r="C102" s="98" t="s">
        <v>607</v>
      </c>
      <c r="D102" s="98" t="s">
        <v>605</v>
      </c>
      <c r="E102" s="98">
        <v>28</v>
      </c>
      <c r="F102" s="98">
        <v>32</v>
      </c>
      <c r="G102" s="98">
        <v>1084</v>
      </c>
      <c r="H102" s="98">
        <v>1115</v>
      </c>
      <c r="I102" s="98">
        <v>10</v>
      </c>
      <c r="J102" s="102">
        <v>46.7</v>
      </c>
      <c r="K102" s="102">
        <v>49.3</v>
      </c>
    </row>
    <row r="103" spans="1:11" x14ac:dyDescent="0.2">
      <c r="A103" s="97" t="s">
        <v>435</v>
      </c>
      <c r="B103" s="97" t="s">
        <v>309</v>
      </c>
      <c r="C103" s="98" t="s">
        <v>604</v>
      </c>
      <c r="D103" s="98" t="s">
        <v>605</v>
      </c>
      <c r="E103" s="98">
        <v>28</v>
      </c>
      <c r="F103" s="98">
        <v>38</v>
      </c>
      <c r="G103" s="98">
        <v>1115</v>
      </c>
      <c r="H103" s="98">
        <v>1196</v>
      </c>
      <c r="I103" s="98">
        <v>11</v>
      </c>
      <c r="J103" s="102">
        <v>42.4</v>
      </c>
      <c r="K103" s="102">
        <v>48.2</v>
      </c>
    </row>
    <row r="104" spans="1:11" x14ac:dyDescent="0.2">
      <c r="A104" s="97" t="s">
        <v>157</v>
      </c>
      <c r="B104" s="97" t="s">
        <v>41</v>
      </c>
      <c r="C104" s="98" t="s">
        <v>607</v>
      </c>
      <c r="D104" s="98" t="s">
        <v>606</v>
      </c>
      <c r="E104" s="98">
        <v>28</v>
      </c>
      <c r="F104" s="98">
        <v>47</v>
      </c>
      <c r="G104" s="98">
        <v>1241</v>
      </c>
      <c r="H104" s="98">
        <v>1426</v>
      </c>
      <c r="I104" s="98">
        <v>13</v>
      </c>
      <c r="J104" s="102">
        <v>37.299999999999997</v>
      </c>
      <c r="K104" s="102">
        <v>46.5</v>
      </c>
    </row>
    <row r="105" spans="1:11" x14ac:dyDescent="0.2">
      <c r="A105" s="97" t="s">
        <v>443</v>
      </c>
      <c r="B105" s="97" t="s">
        <v>134</v>
      </c>
      <c r="C105" s="98" t="s">
        <v>604</v>
      </c>
      <c r="D105" s="98" t="s">
        <v>605</v>
      </c>
      <c r="E105" s="98">
        <v>27</v>
      </c>
      <c r="F105" s="98">
        <v>19</v>
      </c>
      <c r="G105" s="98">
        <v>829</v>
      </c>
      <c r="H105" s="98">
        <v>789</v>
      </c>
      <c r="I105" s="98">
        <v>8</v>
      </c>
      <c r="J105" s="102">
        <v>58.7</v>
      </c>
      <c r="K105" s="102">
        <v>51.2</v>
      </c>
    </row>
    <row r="106" spans="1:11" x14ac:dyDescent="0.2">
      <c r="A106" s="97" t="s">
        <v>468</v>
      </c>
      <c r="B106" s="97" t="s">
        <v>251</v>
      </c>
      <c r="C106" s="98" t="s">
        <v>604</v>
      </c>
      <c r="D106" s="98" t="s">
        <v>605</v>
      </c>
      <c r="E106" s="98">
        <v>27</v>
      </c>
      <c r="F106" s="98">
        <v>27</v>
      </c>
      <c r="G106" s="98">
        <v>965</v>
      </c>
      <c r="H106" s="98">
        <v>938</v>
      </c>
      <c r="I106" s="98">
        <v>10</v>
      </c>
      <c r="J106" s="102">
        <v>50</v>
      </c>
      <c r="K106" s="102">
        <v>50.7</v>
      </c>
    </row>
    <row r="107" spans="1:11" x14ac:dyDescent="0.2">
      <c r="A107" s="97" t="s">
        <v>452</v>
      </c>
      <c r="B107" s="97" t="s">
        <v>236</v>
      </c>
      <c r="C107" s="98" t="s">
        <v>604</v>
      </c>
      <c r="D107" s="98" t="s">
        <v>605</v>
      </c>
      <c r="E107" s="98">
        <v>26</v>
      </c>
      <c r="F107" s="98">
        <v>16</v>
      </c>
      <c r="G107" s="98">
        <v>817</v>
      </c>
      <c r="H107" s="98">
        <v>671</v>
      </c>
      <c r="I107" s="98">
        <v>7</v>
      </c>
      <c r="J107" s="102">
        <v>61.9</v>
      </c>
      <c r="K107" s="102">
        <v>54.9</v>
      </c>
    </row>
    <row r="108" spans="1:11" x14ac:dyDescent="0.2">
      <c r="A108" s="97" t="s">
        <v>322</v>
      </c>
      <c r="B108" s="97" t="s">
        <v>90</v>
      </c>
      <c r="C108" s="98" t="s">
        <v>611</v>
      </c>
      <c r="D108" s="98" t="s">
        <v>606</v>
      </c>
      <c r="E108" s="98">
        <v>26</v>
      </c>
      <c r="F108" s="98">
        <v>22</v>
      </c>
      <c r="G108" s="98">
        <v>907</v>
      </c>
      <c r="H108" s="98">
        <v>826</v>
      </c>
      <c r="I108" s="98">
        <v>8</v>
      </c>
      <c r="J108" s="102">
        <v>54.2</v>
      </c>
      <c r="K108" s="102">
        <v>52.3</v>
      </c>
    </row>
    <row r="109" spans="1:11" x14ac:dyDescent="0.2">
      <c r="A109" s="97" t="s">
        <v>252</v>
      </c>
      <c r="B109" s="97" t="s">
        <v>251</v>
      </c>
      <c r="C109" s="98" t="s">
        <v>612</v>
      </c>
      <c r="D109" s="98" t="s">
        <v>606</v>
      </c>
      <c r="E109" s="98">
        <v>26</v>
      </c>
      <c r="F109" s="98">
        <v>22</v>
      </c>
      <c r="G109" s="98">
        <v>912</v>
      </c>
      <c r="H109" s="98">
        <v>867</v>
      </c>
      <c r="I109" s="98">
        <v>8</v>
      </c>
      <c r="J109" s="102">
        <v>54.2</v>
      </c>
      <c r="K109" s="102">
        <v>51.3</v>
      </c>
    </row>
    <row r="110" spans="1:11" x14ac:dyDescent="0.2">
      <c r="A110" s="97" t="s">
        <v>294</v>
      </c>
      <c r="B110" s="97" t="s">
        <v>61</v>
      </c>
      <c r="C110" s="98" t="s">
        <v>612</v>
      </c>
      <c r="D110" s="98" t="s">
        <v>605</v>
      </c>
      <c r="E110" s="98">
        <v>26</v>
      </c>
      <c r="F110" s="98">
        <v>22</v>
      </c>
      <c r="G110" s="98">
        <v>870</v>
      </c>
      <c r="H110" s="98">
        <v>844</v>
      </c>
      <c r="I110" s="98">
        <v>8</v>
      </c>
      <c r="J110" s="102">
        <v>54.2</v>
      </c>
      <c r="K110" s="102">
        <v>50.8</v>
      </c>
    </row>
    <row r="111" spans="1:11" x14ac:dyDescent="0.2">
      <c r="A111" s="97" t="s">
        <v>128</v>
      </c>
      <c r="B111" s="97" t="s">
        <v>59</v>
      </c>
      <c r="C111" s="98" t="s">
        <v>607</v>
      </c>
      <c r="D111" s="98" t="s">
        <v>606</v>
      </c>
      <c r="E111" s="98">
        <v>26</v>
      </c>
      <c r="F111" s="98">
        <v>22</v>
      </c>
      <c r="G111" s="98">
        <v>862</v>
      </c>
      <c r="H111" s="98">
        <v>871</v>
      </c>
      <c r="I111" s="98">
        <v>8</v>
      </c>
      <c r="J111" s="102">
        <v>54.2</v>
      </c>
      <c r="K111" s="102">
        <v>49.7</v>
      </c>
    </row>
    <row r="112" spans="1:11" x14ac:dyDescent="0.2">
      <c r="A112" s="97" t="s">
        <v>282</v>
      </c>
      <c r="B112" s="97" t="s">
        <v>240</v>
      </c>
      <c r="C112" s="98" t="s">
        <v>612</v>
      </c>
      <c r="D112" s="98" t="s">
        <v>605</v>
      </c>
      <c r="E112" s="98">
        <v>26</v>
      </c>
      <c r="F112" s="98">
        <v>27</v>
      </c>
      <c r="G112" s="98">
        <v>941</v>
      </c>
      <c r="H112" s="98">
        <v>998</v>
      </c>
      <c r="I112" s="98">
        <v>9</v>
      </c>
      <c r="J112" s="102">
        <v>49.1</v>
      </c>
      <c r="K112" s="102">
        <v>48.5</v>
      </c>
    </row>
    <row r="113" spans="1:11" x14ac:dyDescent="0.2">
      <c r="A113" s="97" t="s">
        <v>290</v>
      </c>
      <c r="B113" s="97" t="s">
        <v>251</v>
      </c>
      <c r="C113" s="98" t="s">
        <v>612</v>
      </c>
      <c r="D113" s="98" t="s">
        <v>605</v>
      </c>
      <c r="E113" s="98">
        <v>26</v>
      </c>
      <c r="F113" s="98">
        <v>28</v>
      </c>
      <c r="G113" s="98">
        <v>964</v>
      </c>
      <c r="H113" s="98">
        <v>973</v>
      </c>
      <c r="I113" s="98">
        <v>9</v>
      </c>
      <c r="J113" s="102">
        <v>48.1</v>
      </c>
      <c r="K113" s="102">
        <v>49.8</v>
      </c>
    </row>
    <row r="114" spans="1:11" x14ac:dyDescent="0.2">
      <c r="A114" s="97" t="s">
        <v>377</v>
      </c>
      <c r="B114" s="97" t="s">
        <v>331</v>
      </c>
      <c r="C114" s="98" t="s">
        <v>611</v>
      </c>
      <c r="D114" s="98" t="s">
        <v>605</v>
      </c>
      <c r="E114" s="98">
        <v>26</v>
      </c>
      <c r="F114" s="98">
        <v>46</v>
      </c>
      <c r="G114" s="98">
        <v>1195</v>
      </c>
      <c r="H114" s="98">
        <v>1357</v>
      </c>
      <c r="I114" s="98">
        <v>12</v>
      </c>
      <c r="J114" s="102">
        <v>36.1</v>
      </c>
      <c r="K114" s="102">
        <v>46.8</v>
      </c>
    </row>
    <row r="115" spans="1:11" x14ac:dyDescent="0.2">
      <c r="A115" s="97" t="s">
        <v>344</v>
      </c>
      <c r="B115" s="97" t="s">
        <v>303</v>
      </c>
      <c r="C115" s="98" t="s">
        <v>604</v>
      </c>
      <c r="D115" s="98" t="s">
        <v>605</v>
      </c>
      <c r="E115" s="98">
        <v>25</v>
      </c>
      <c r="F115" s="98">
        <v>5</v>
      </c>
      <c r="G115" s="98">
        <v>595</v>
      </c>
      <c r="H115" s="98">
        <v>400</v>
      </c>
      <c r="I115" s="98">
        <v>5</v>
      </c>
      <c r="J115" s="102">
        <v>83.3</v>
      </c>
      <c r="K115" s="102">
        <v>59.8</v>
      </c>
    </row>
    <row r="116" spans="1:11" x14ac:dyDescent="0.2">
      <c r="A116" s="97" t="s">
        <v>535</v>
      </c>
      <c r="B116" s="97" t="s">
        <v>222</v>
      </c>
      <c r="C116" s="98" t="s">
        <v>612</v>
      </c>
      <c r="D116" s="98" t="s">
        <v>605</v>
      </c>
      <c r="E116" s="98">
        <v>25</v>
      </c>
      <c r="F116" s="98">
        <v>5</v>
      </c>
      <c r="G116" s="98">
        <v>612</v>
      </c>
      <c r="H116" s="98">
        <v>459</v>
      </c>
      <c r="I116" s="98">
        <v>5</v>
      </c>
      <c r="J116" s="102">
        <v>83.3</v>
      </c>
      <c r="K116" s="102">
        <v>57.1</v>
      </c>
    </row>
    <row r="117" spans="1:11" x14ac:dyDescent="0.2">
      <c r="A117" s="97" t="s">
        <v>556</v>
      </c>
      <c r="B117" s="97" t="s">
        <v>331</v>
      </c>
      <c r="C117" s="98" t="s">
        <v>611</v>
      </c>
      <c r="D117" s="98" t="s">
        <v>606</v>
      </c>
      <c r="E117" s="98">
        <v>25</v>
      </c>
      <c r="F117" s="98">
        <v>11</v>
      </c>
      <c r="G117" s="98">
        <v>705</v>
      </c>
      <c r="H117" s="98">
        <v>601</v>
      </c>
      <c r="I117" s="98">
        <v>6</v>
      </c>
      <c r="J117" s="102">
        <v>69.400000000000006</v>
      </c>
      <c r="K117" s="102">
        <v>54</v>
      </c>
    </row>
    <row r="118" spans="1:11" x14ac:dyDescent="0.2">
      <c r="A118" s="97" t="s">
        <v>205</v>
      </c>
      <c r="B118" s="97" t="s">
        <v>165</v>
      </c>
      <c r="C118" s="98" t="s">
        <v>607</v>
      </c>
      <c r="D118" s="98" t="s">
        <v>605</v>
      </c>
      <c r="E118" s="98">
        <v>25</v>
      </c>
      <c r="F118" s="98">
        <v>23</v>
      </c>
      <c r="G118" s="98">
        <v>865</v>
      </c>
      <c r="H118" s="98">
        <v>815</v>
      </c>
      <c r="I118" s="98">
        <v>8</v>
      </c>
      <c r="J118" s="102">
        <v>52.1</v>
      </c>
      <c r="K118" s="102">
        <v>51.5</v>
      </c>
    </row>
    <row r="119" spans="1:11" x14ac:dyDescent="0.2">
      <c r="A119" s="97" t="s">
        <v>268</v>
      </c>
      <c r="B119" s="97" t="s">
        <v>222</v>
      </c>
      <c r="C119" s="98" t="s">
        <v>612</v>
      </c>
      <c r="D119" s="98" t="s">
        <v>605</v>
      </c>
      <c r="E119" s="98">
        <v>25</v>
      </c>
      <c r="F119" s="98">
        <v>23</v>
      </c>
      <c r="G119" s="98">
        <v>871</v>
      </c>
      <c r="H119" s="98">
        <v>879</v>
      </c>
      <c r="I119" s="98">
        <v>8</v>
      </c>
      <c r="J119" s="102">
        <v>52.1</v>
      </c>
      <c r="K119" s="102">
        <v>49.8</v>
      </c>
    </row>
    <row r="120" spans="1:11" x14ac:dyDescent="0.2">
      <c r="A120" s="97" t="s">
        <v>178</v>
      </c>
      <c r="B120" s="97" t="s">
        <v>59</v>
      </c>
      <c r="C120" s="98" t="s">
        <v>607</v>
      </c>
      <c r="D120" s="98" t="s">
        <v>605</v>
      </c>
      <c r="E120" s="98">
        <v>24</v>
      </c>
      <c r="F120" s="98">
        <v>6</v>
      </c>
      <c r="G120" s="98">
        <v>578</v>
      </c>
      <c r="H120" s="98">
        <v>410</v>
      </c>
      <c r="I120" s="98">
        <v>5</v>
      </c>
      <c r="J120" s="102">
        <v>80</v>
      </c>
      <c r="K120" s="102">
        <v>58.5</v>
      </c>
    </row>
    <row r="121" spans="1:11" x14ac:dyDescent="0.2">
      <c r="A121" s="97" t="s">
        <v>211</v>
      </c>
      <c r="B121" s="97" t="s">
        <v>170</v>
      </c>
      <c r="C121" s="98" t="s">
        <v>607</v>
      </c>
      <c r="D121" s="98" t="s">
        <v>605</v>
      </c>
      <c r="E121" s="98">
        <v>24</v>
      </c>
      <c r="F121" s="98">
        <v>16</v>
      </c>
      <c r="G121" s="98">
        <v>786</v>
      </c>
      <c r="H121" s="98">
        <v>687</v>
      </c>
      <c r="I121" s="98">
        <v>7</v>
      </c>
      <c r="J121" s="102">
        <v>60</v>
      </c>
      <c r="K121" s="102">
        <v>53.4</v>
      </c>
    </row>
    <row r="122" spans="1:11" x14ac:dyDescent="0.2">
      <c r="A122" s="97" t="s">
        <v>295</v>
      </c>
      <c r="B122" s="97" t="s">
        <v>170</v>
      </c>
      <c r="C122" s="98" t="s">
        <v>612</v>
      </c>
      <c r="D122" s="98" t="s">
        <v>605</v>
      </c>
      <c r="E122" s="98">
        <v>24</v>
      </c>
      <c r="F122" s="98">
        <v>16</v>
      </c>
      <c r="G122" s="98">
        <v>736</v>
      </c>
      <c r="H122" s="98">
        <v>681</v>
      </c>
      <c r="I122" s="98">
        <v>7</v>
      </c>
      <c r="J122" s="102">
        <v>60</v>
      </c>
      <c r="K122" s="102">
        <v>51.9</v>
      </c>
    </row>
    <row r="123" spans="1:11" x14ac:dyDescent="0.2">
      <c r="A123" s="97" t="s">
        <v>314</v>
      </c>
      <c r="B123" s="97" t="s">
        <v>228</v>
      </c>
      <c r="C123" s="98" t="s">
        <v>611</v>
      </c>
      <c r="D123" s="98" t="s">
        <v>606</v>
      </c>
      <c r="E123" s="98">
        <v>24</v>
      </c>
      <c r="F123" s="98">
        <v>18</v>
      </c>
      <c r="G123" s="98">
        <v>815</v>
      </c>
      <c r="H123" s="98">
        <v>779</v>
      </c>
      <c r="I123" s="98">
        <v>7</v>
      </c>
      <c r="J123" s="102">
        <v>57.1</v>
      </c>
      <c r="K123" s="102">
        <v>51.1</v>
      </c>
    </row>
    <row r="124" spans="1:11" x14ac:dyDescent="0.2">
      <c r="A124" s="97" t="s">
        <v>262</v>
      </c>
      <c r="B124" s="97" t="s">
        <v>170</v>
      </c>
      <c r="C124" s="98" t="s">
        <v>612</v>
      </c>
      <c r="D124" s="98" t="s">
        <v>606</v>
      </c>
      <c r="E124" s="98">
        <v>24</v>
      </c>
      <c r="F124" s="98">
        <v>18</v>
      </c>
      <c r="G124" s="98">
        <v>763</v>
      </c>
      <c r="H124" s="98">
        <v>733</v>
      </c>
      <c r="I124" s="98">
        <v>7</v>
      </c>
      <c r="J124" s="102">
        <v>57.1</v>
      </c>
      <c r="K124" s="102">
        <v>51</v>
      </c>
    </row>
    <row r="125" spans="1:11" x14ac:dyDescent="0.2">
      <c r="A125" s="97" t="s">
        <v>311</v>
      </c>
      <c r="B125" s="97" t="s">
        <v>309</v>
      </c>
      <c r="C125" s="98" t="s">
        <v>611</v>
      </c>
      <c r="D125" s="98" t="s">
        <v>606</v>
      </c>
      <c r="E125" s="98">
        <v>24</v>
      </c>
      <c r="F125" s="98">
        <v>30</v>
      </c>
      <c r="G125" s="98">
        <v>991</v>
      </c>
      <c r="H125" s="98">
        <v>1007</v>
      </c>
      <c r="I125" s="98">
        <v>9</v>
      </c>
      <c r="J125" s="102">
        <v>44.4</v>
      </c>
      <c r="K125" s="102">
        <v>49.6</v>
      </c>
    </row>
    <row r="126" spans="1:11" x14ac:dyDescent="0.2">
      <c r="A126" s="97" t="s">
        <v>208</v>
      </c>
      <c r="B126" s="97" t="s">
        <v>165</v>
      </c>
      <c r="C126" s="98" t="s">
        <v>607</v>
      </c>
      <c r="D126" s="98" t="s">
        <v>605</v>
      </c>
      <c r="E126" s="98">
        <v>24</v>
      </c>
      <c r="F126" s="98">
        <v>30</v>
      </c>
      <c r="G126" s="98">
        <v>921</v>
      </c>
      <c r="H126" s="98">
        <v>1008</v>
      </c>
      <c r="I126" s="98">
        <v>9</v>
      </c>
      <c r="J126" s="102">
        <v>44.4</v>
      </c>
      <c r="K126" s="102">
        <v>47.7</v>
      </c>
    </row>
    <row r="127" spans="1:11" x14ac:dyDescent="0.2">
      <c r="A127" s="97" t="s">
        <v>350</v>
      </c>
      <c r="B127" s="97" t="s">
        <v>309</v>
      </c>
      <c r="C127" s="98" t="s">
        <v>611</v>
      </c>
      <c r="D127" s="98" t="s">
        <v>605</v>
      </c>
      <c r="E127" s="98">
        <v>24</v>
      </c>
      <c r="F127" s="98">
        <v>36</v>
      </c>
      <c r="G127" s="98">
        <v>1072</v>
      </c>
      <c r="H127" s="98">
        <v>1133</v>
      </c>
      <c r="I127" s="98">
        <v>10</v>
      </c>
      <c r="J127" s="102">
        <v>40</v>
      </c>
      <c r="K127" s="102">
        <v>48.6</v>
      </c>
    </row>
    <row r="128" spans="1:11" x14ac:dyDescent="0.2">
      <c r="A128" s="97" t="s">
        <v>145</v>
      </c>
      <c r="B128" s="97" t="s">
        <v>144</v>
      </c>
      <c r="C128" s="98" t="s">
        <v>607</v>
      </c>
      <c r="D128" s="98" t="s">
        <v>606</v>
      </c>
      <c r="E128" s="98">
        <v>24</v>
      </c>
      <c r="F128" s="98">
        <v>36</v>
      </c>
      <c r="G128" s="98">
        <v>1017</v>
      </c>
      <c r="H128" s="98">
        <v>1119</v>
      </c>
      <c r="I128" s="98">
        <v>10</v>
      </c>
      <c r="J128" s="102">
        <v>40</v>
      </c>
      <c r="K128" s="102">
        <v>47.6</v>
      </c>
    </row>
    <row r="129" spans="1:11" x14ac:dyDescent="0.2">
      <c r="A129" s="97" t="s">
        <v>413</v>
      </c>
      <c r="B129" s="97" t="s">
        <v>240</v>
      </c>
      <c r="C129" s="98" t="s">
        <v>604</v>
      </c>
      <c r="D129" s="98" t="s">
        <v>606</v>
      </c>
      <c r="E129" s="98">
        <v>24</v>
      </c>
      <c r="F129" s="98">
        <v>42</v>
      </c>
      <c r="G129" s="98">
        <v>1124</v>
      </c>
      <c r="H129" s="98">
        <v>1214</v>
      </c>
      <c r="I129" s="98">
        <v>11</v>
      </c>
      <c r="J129" s="102">
        <v>36.4</v>
      </c>
      <c r="K129" s="102">
        <v>48.1</v>
      </c>
    </row>
    <row r="130" spans="1:11" x14ac:dyDescent="0.2">
      <c r="A130" s="97" t="s">
        <v>270</v>
      </c>
      <c r="B130" s="97" t="s">
        <v>228</v>
      </c>
      <c r="C130" s="98" t="s">
        <v>611</v>
      </c>
      <c r="D130" s="98" t="s">
        <v>605</v>
      </c>
      <c r="E130" s="98">
        <v>23</v>
      </c>
      <c r="F130" s="98">
        <v>13</v>
      </c>
      <c r="G130" s="98">
        <v>682</v>
      </c>
      <c r="H130" s="98">
        <v>615</v>
      </c>
      <c r="I130" s="98">
        <v>6</v>
      </c>
      <c r="J130" s="102">
        <v>63.9</v>
      </c>
      <c r="K130" s="102">
        <v>52.6</v>
      </c>
    </row>
    <row r="131" spans="1:11" x14ac:dyDescent="0.2">
      <c r="A131" s="97" t="s">
        <v>448</v>
      </c>
      <c r="B131" s="97" t="s">
        <v>134</v>
      </c>
      <c r="C131" s="98" t="s">
        <v>604</v>
      </c>
      <c r="D131" s="98" t="s">
        <v>605</v>
      </c>
      <c r="E131" s="98">
        <v>23</v>
      </c>
      <c r="F131" s="98">
        <v>13</v>
      </c>
      <c r="G131" s="98">
        <v>662</v>
      </c>
      <c r="H131" s="98">
        <v>623</v>
      </c>
      <c r="I131" s="98">
        <v>6</v>
      </c>
      <c r="J131" s="102">
        <v>63.9</v>
      </c>
      <c r="K131" s="102">
        <v>51.5</v>
      </c>
    </row>
    <row r="132" spans="1:11" x14ac:dyDescent="0.2">
      <c r="A132" s="97" t="s">
        <v>188</v>
      </c>
      <c r="B132" s="97" t="s">
        <v>144</v>
      </c>
      <c r="C132" s="98" t="s">
        <v>607</v>
      </c>
      <c r="D132" s="98" t="s">
        <v>605</v>
      </c>
      <c r="E132" s="98">
        <v>23</v>
      </c>
      <c r="F132" s="98">
        <v>25</v>
      </c>
      <c r="G132" s="98">
        <v>828</v>
      </c>
      <c r="H132" s="98">
        <v>845</v>
      </c>
      <c r="I132" s="98">
        <v>8</v>
      </c>
      <c r="J132" s="102">
        <v>47.9</v>
      </c>
      <c r="K132" s="102">
        <v>49.5</v>
      </c>
    </row>
    <row r="133" spans="1:11" x14ac:dyDescent="0.2">
      <c r="A133" s="97" t="s">
        <v>398</v>
      </c>
      <c r="B133" s="97" t="s">
        <v>228</v>
      </c>
      <c r="C133" s="98" t="s">
        <v>604</v>
      </c>
      <c r="D133" s="98" t="s">
        <v>606</v>
      </c>
      <c r="E133" s="98">
        <v>23</v>
      </c>
      <c r="F133" s="98">
        <v>25</v>
      </c>
      <c r="G133" s="98">
        <v>837</v>
      </c>
      <c r="H133" s="98">
        <v>885</v>
      </c>
      <c r="I133" s="98">
        <v>8</v>
      </c>
      <c r="J133" s="102">
        <v>47.9</v>
      </c>
      <c r="K133" s="102">
        <v>48.6</v>
      </c>
    </row>
    <row r="134" spans="1:11" x14ac:dyDescent="0.2">
      <c r="A134" s="97" t="s">
        <v>375</v>
      </c>
      <c r="B134" s="97" t="s">
        <v>331</v>
      </c>
      <c r="C134" s="98" t="s">
        <v>611</v>
      </c>
      <c r="D134" s="98" t="s">
        <v>605</v>
      </c>
      <c r="E134" s="98">
        <v>23</v>
      </c>
      <c r="F134" s="98">
        <v>31</v>
      </c>
      <c r="G134" s="98">
        <v>964</v>
      </c>
      <c r="H134" s="98">
        <v>997</v>
      </c>
      <c r="I134" s="98">
        <v>9</v>
      </c>
      <c r="J134" s="102">
        <v>42.6</v>
      </c>
      <c r="K134" s="102">
        <v>49.2</v>
      </c>
    </row>
    <row r="135" spans="1:11" x14ac:dyDescent="0.2">
      <c r="A135" s="97" t="s">
        <v>616</v>
      </c>
      <c r="B135" s="97" t="s">
        <v>89</v>
      </c>
      <c r="C135" s="98" t="s">
        <v>611</v>
      </c>
      <c r="D135" s="98" t="s">
        <v>605</v>
      </c>
      <c r="E135" s="98">
        <v>23</v>
      </c>
      <c r="F135" s="98">
        <v>31</v>
      </c>
      <c r="G135" s="98">
        <v>934</v>
      </c>
      <c r="H135" s="98">
        <v>1004</v>
      </c>
      <c r="I135" s="98">
        <v>9</v>
      </c>
      <c r="J135" s="102">
        <v>42.6</v>
      </c>
      <c r="K135" s="102">
        <v>48.2</v>
      </c>
    </row>
    <row r="136" spans="1:11" x14ac:dyDescent="0.2">
      <c r="A136" s="97" t="s">
        <v>243</v>
      </c>
      <c r="B136" s="97" t="s">
        <v>240</v>
      </c>
      <c r="C136" s="98" t="s">
        <v>612</v>
      </c>
      <c r="D136" s="98" t="s">
        <v>606</v>
      </c>
      <c r="E136" s="98">
        <v>23</v>
      </c>
      <c r="F136" s="98">
        <v>31</v>
      </c>
      <c r="G136" s="98">
        <v>887</v>
      </c>
      <c r="H136" s="98">
        <v>1054</v>
      </c>
      <c r="I136" s="98">
        <v>9</v>
      </c>
      <c r="J136" s="102">
        <v>42.6</v>
      </c>
      <c r="K136" s="102">
        <v>45.7</v>
      </c>
    </row>
    <row r="137" spans="1:11" x14ac:dyDescent="0.2">
      <c r="A137" s="97" t="s">
        <v>175</v>
      </c>
      <c r="B137" s="97" t="s">
        <v>59</v>
      </c>
      <c r="C137" s="98" t="s">
        <v>607</v>
      </c>
      <c r="D137" s="98" t="s">
        <v>605</v>
      </c>
      <c r="E137" s="98">
        <v>22</v>
      </c>
      <c r="F137" s="98">
        <v>8</v>
      </c>
      <c r="G137" s="98">
        <v>608</v>
      </c>
      <c r="H137" s="98">
        <v>469</v>
      </c>
      <c r="I137" s="98">
        <v>5</v>
      </c>
      <c r="J137" s="102">
        <v>73.3</v>
      </c>
      <c r="K137" s="102">
        <v>56.5</v>
      </c>
    </row>
    <row r="138" spans="1:11" x14ac:dyDescent="0.2">
      <c r="A138" s="97" t="s">
        <v>169</v>
      </c>
      <c r="B138" s="97" t="s">
        <v>170</v>
      </c>
      <c r="C138" s="98" t="s">
        <v>612</v>
      </c>
      <c r="D138" s="98" t="s">
        <v>606</v>
      </c>
      <c r="E138" s="98">
        <v>22</v>
      </c>
      <c r="F138" s="98">
        <v>18</v>
      </c>
      <c r="G138" s="98">
        <v>730</v>
      </c>
      <c r="H138" s="98">
        <v>696</v>
      </c>
      <c r="I138" s="98">
        <v>7</v>
      </c>
      <c r="J138" s="102">
        <v>55</v>
      </c>
      <c r="K138" s="102">
        <v>51.2</v>
      </c>
    </row>
    <row r="139" spans="1:11" x14ac:dyDescent="0.2">
      <c r="A139" s="97" t="s">
        <v>617</v>
      </c>
      <c r="B139" s="97" t="s">
        <v>331</v>
      </c>
      <c r="C139" s="98" t="s">
        <v>611</v>
      </c>
      <c r="D139" s="98" t="s">
        <v>605</v>
      </c>
      <c r="E139" s="98">
        <v>22</v>
      </c>
      <c r="F139" s="98">
        <v>20</v>
      </c>
      <c r="G139" s="98">
        <v>781</v>
      </c>
      <c r="H139" s="98">
        <v>740</v>
      </c>
      <c r="I139" s="98">
        <v>7</v>
      </c>
      <c r="J139" s="102">
        <v>52.4</v>
      </c>
      <c r="K139" s="102">
        <v>51.3</v>
      </c>
    </row>
    <row r="140" spans="1:11" x14ac:dyDescent="0.2">
      <c r="A140" s="97" t="s">
        <v>277</v>
      </c>
      <c r="B140" s="97" t="s">
        <v>236</v>
      </c>
      <c r="C140" s="98" t="s">
        <v>612</v>
      </c>
      <c r="D140" s="98" t="s">
        <v>605</v>
      </c>
      <c r="E140" s="98">
        <v>22</v>
      </c>
      <c r="F140" s="98">
        <v>26</v>
      </c>
      <c r="G140" s="98">
        <v>825</v>
      </c>
      <c r="H140" s="98">
        <v>904</v>
      </c>
      <c r="I140" s="98">
        <v>8</v>
      </c>
      <c r="J140" s="102">
        <v>45.8</v>
      </c>
      <c r="K140" s="102">
        <v>47.7</v>
      </c>
    </row>
    <row r="141" spans="1:11" x14ac:dyDescent="0.2">
      <c r="A141" s="97" t="s">
        <v>461</v>
      </c>
      <c r="B141" s="97" t="s">
        <v>251</v>
      </c>
      <c r="C141" s="98" t="s">
        <v>604</v>
      </c>
      <c r="D141" s="98" t="s">
        <v>605</v>
      </c>
      <c r="E141" s="98">
        <v>22</v>
      </c>
      <c r="F141" s="98">
        <v>23</v>
      </c>
      <c r="G141" s="98">
        <v>805</v>
      </c>
      <c r="H141" s="98">
        <v>788</v>
      </c>
      <c r="I141" s="98">
        <v>9</v>
      </c>
      <c r="J141" s="102">
        <v>48.9</v>
      </c>
      <c r="K141" s="102">
        <v>50.5</v>
      </c>
    </row>
    <row r="142" spans="1:11" x14ac:dyDescent="0.2">
      <c r="A142" s="97" t="s">
        <v>618</v>
      </c>
      <c r="B142" s="97" t="s">
        <v>331</v>
      </c>
      <c r="C142" s="98" t="s">
        <v>611</v>
      </c>
      <c r="D142" s="98" t="s">
        <v>605</v>
      </c>
      <c r="E142" s="98">
        <v>22</v>
      </c>
      <c r="F142" s="98">
        <v>32</v>
      </c>
      <c r="G142" s="98">
        <v>924</v>
      </c>
      <c r="H142" s="98">
        <v>1029</v>
      </c>
      <c r="I142" s="98">
        <v>9</v>
      </c>
      <c r="J142" s="102">
        <v>40.700000000000003</v>
      </c>
      <c r="K142" s="102">
        <v>47.3</v>
      </c>
    </row>
    <row r="143" spans="1:11" x14ac:dyDescent="0.2">
      <c r="A143" s="97" t="s">
        <v>167</v>
      </c>
      <c r="B143" s="97" t="s">
        <v>165</v>
      </c>
      <c r="C143" s="98" t="s">
        <v>607</v>
      </c>
      <c r="D143" s="98" t="s">
        <v>606</v>
      </c>
      <c r="E143" s="98">
        <v>22</v>
      </c>
      <c r="F143" s="98">
        <v>38</v>
      </c>
      <c r="G143" s="98">
        <v>1076</v>
      </c>
      <c r="H143" s="98">
        <v>1114</v>
      </c>
      <c r="I143" s="98">
        <v>10</v>
      </c>
      <c r="J143" s="102">
        <v>36.700000000000003</v>
      </c>
      <c r="K143" s="102">
        <v>49.1</v>
      </c>
    </row>
    <row r="144" spans="1:11" x14ac:dyDescent="0.2">
      <c r="A144" s="97" t="s">
        <v>196</v>
      </c>
      <c r="B144" s="97" t="s">
        <v>144</v>
      </c>
      <c r="C144" s="98" t="s">
        <v>607</v>
      </c>
      <c r="D144" s="98" t="s">
        <v>605</v>
      </c>
      <c r="E144" s="98">
        <v>22</v>
      </c>
      <c r="F144" s="98">
        <v>78</v>
      </c>
      <c r="G144" s="98">
        <v>1502</v>
      </c>
      <c r="H144" s="98">
        <v>2020</v>
      </c>
      <c r="I144" s="98">
        <v>17</v>
      </c>
      <c r="J144" s="102">
        <v>22</v>
      </c>
      <c r="K144" s="102">
        <v>42.6</v>
      </c>
    </row>
    <row r="145" spans="1:11" x14ac:dyDescent="0.2">
      <c r="A145" s="97" t="s">
        <v>131</v>
      </c>
      <c r="B145" s="97" t="s">
        <v>59</v>
      </c>
      <c r="C145" s="98" t="s">
        <v>607</v>
      </c>
      <c r="D145" s="98" t="s">
        <v>606</v>
      </c>
      <c r="E145" s="98">
        <v>21</v>
      </c>
      <c r="F145" s="98">
        <v>3</v>
      </c>
      <c r="G145" s="98">
        <v>488</v>
      </c>
      <c r="H145" s="98">
        <v>338</v>
      </c>
      <c r="I145" s="98">
        <v>4</v>
      </c>
      <c r="J145" s="102">
        <v>87.5</v>
      </c>
      <c r="K145" s="102">
        <v>59.1</v>
      </c>
    </row>
    <row r="146" spans="1:11" x14ac:dyDescent="0.2">
      <c r="A146" s="97" t="s">
        <v>274</v>
      </c>
      <c r="B146" s="97" t="s">
        <v>228</v>
      </c>
      <c r="C146" s="98" t="s">
        <v>604</v>
      </c>
      <c r="D146" s="98" t="s">
        <v>605</v>
      </c>
      <c r="E146" s="98">
        <v>21</v>
      </c>
      <c r="F146" s="98">
        <v>25</v>
      </c>
      <c r="G146" s="98">
        <v>801</v>
      </c>
      <c r="H146" s="98">
        <v>842</v>
      </c>
      <c r="I146" s="98">
        <v>8</v>
      </c>
      <c r="J146" s="102">
        <v>45.7</v>
      </c>
      <c r="K146" s="102">
        <v>48.8</v>
      </c>
    </row>
    <row r="147" spans="1:11" x14ac:dyDescent="0.2">
      <c r="A147" s="97" t="s">
        <v>187</v>
      </c>
      <c r="B147" s="97" t="s">
        <v>134</v>
      </c>
      <c r="C147" s="98" t="s">
        <v>607</v>
      </c>
      <c r="D147" s="98" t="s">
        <v>605</v>
      </c>
      <c r="E147" s="98">
        <v>21</v>
      </c>
      <c r="F147" s="98">
        <v>33</v>
      </c>
      <c r="G147" s="98">
        <v>909</v>
      </c>
      <c r="H147" s="98">
        <v>1007</v>
      </c>
      <c r="I147" s="98">
        <v>9</v>
      </c>
      <c r="J147" s="102">
        <v>38.9</v>
      </c>
      <c r="K147" s="102">
        <v>47.4</v>
      </c>
    </row>
    <row r="148" spans="1:11" x14ac:dyDescent="0.2">
      <c r="A148" s="97" t="s">
        <v>392</v>
      </c>
      <c r="B148" s="97" t="s">
        <v>309</v>
      </c>
      <c r="C148" s="98" t="s">
        <v>604</v>
      </c>
      <c r="D148" s="98" t="s">
        <v>606</v>
      </c>
      <c r="E148" s="98">
        <v>21</v>
      </c>
      <c r="F148" s="98">
        <v>39</v>
      </c>
      <c r="G148" s="98">
        <v>1054</v>
      </c>
      <c r="H148" s="98">
        <v>1156</v>
      </c>
      <c r="I148" s="98">
        <v>10</v>
      </c>
      <c r="J148" s="102">
        <v>35</v>
      </c>
      <c r="K148" s="102">
        <v>47.7</v>
      </c>
    </row>
    <row r="149" spans="1:11" x14ac:dyDescent="0.2">
      <c r="A149" s="97" t="s">
        <v>318</v>
      </c>
      <c r="B149" s="97" t="s">
        <v>89</v>
      </c>
      <c r="C149" s="98" t="s">
        <v>611</v>
      </c>
      <c r="D149" s="98" t="s">
        <v>606</v>
      </c>
      <c r="E149" s="98">
        <v>20</v>
      </c>
      <c r="F149" s="98">
        <v>4</v>
      </c>
      <c r="G149" s="98">
        <v>488</v>
      </c>
      <c r="H149" s="98">
        <v>351</v>
      </c>
      <c r="I149" s="98">
        <v>4</v>
      </c>
      <c r="J149" s="102">
        <v>83.3</v>
      </c>
      <c r="K149" s="102">
        <v>58.2</v>
      </c>
    </row>
    <row r="150" spans="1:11" x14ac:dyDescent="0.2">
      <c r="A150" s="97" t="s">
        <v>343</v>
      </c>
      <c r="B150" s="97" t="s">
        <v>303</v>
      </c>
      <c r="C150" s="98" t="s">
        <v>611</v>
      </c>
      <c r="D150" s="98" t="s">
        <v>605</v>
      </c>
      <c r="E150" s="98">
        <v>20</v>
      </c>
      <c r="F150" s="98">
        <v>10</v>
      </c>
      <c r="G150" s="98">
        <v>571</v>
      </c>
      <c r="H150" s="98">
        <v>524</v>
      </c>
      <c r="I150" s="98">
        <v>5</v>
      </c>
      <c r="J150" s="102">
        <v>66.7</v>
      </c>
      <c r="K150" s="102">
        <v>52.1</v>
      </c>
    </row>
    <row r="151" spans="1:11" x14ac:dyDescent="0.2">
      <c r="A151" s="97" t="s">
        <v>353</v>
      </c>
      <c r="B151" s="97" t="s">
        <v>228</v>
      </c>
      <c r="C151" s="98" t="s">
        <v>612</v>
      </c>
      <c r="D151" s="98" t="s">
        <v>605</v>
      </c>
      <c r="E151" s="98">
        <v>20</v>
      </c>
      <c r="F151" s="98">
        <v>11</v>
      </c>
      <c r="G151" s="98">
        <v>576</v>
      </c>
      <c r="H151" s="98">
        <v>486</v>
      </c>
      <c r="I151" s="98">
        <v>6</v>
      </c>
      <c r="J151" s="102">
        <v>64.5</v>
      </c>
      <c r="K151" s="102">
        <v>54.2</v>
      </c>
    </row>
    <row r="152" spans="1:11" x14ac:dyDescent="0.2">
      <c r="A152" s="97" t="s">
        <v>344</v>
      </c>
      <c r="B152" s="97" t="s">
        <v>303</v>
      </c>
      <c r="C152" s="98" t="s">
        <v>611</v>
      </c>
      <c r="D152" s="98" t="s">
        <v>605</v>
      </c>
      <c r="E152" s="98">
        <v>20</v>
      </c>
      <c r="F152" s="98">
        <v>16</v>
      </c>
      <c r="G152" s="98">
        <v>678</v>
      </c>
      <c r="H152" s="98">
        <v>668</v>
      </c>
      <c r="I152" s="98">
        <v>6</v>
      </c>
      <c r="J152" s="102">
        <v>55.6</v>
      </c>
      <c r="K152" s="102">
        <v>50.4</v>
      </c>
    </row>
    <row r="153" spans="1:11" x14ac:dyDescent="0.2">
      <c r="A153" s="97" t="s">
        <v>393</v>
      </c>
      <c r="B153" s="97" t="s">
        <v>309</v>
      </c>
      <c r="C153" s="98" t="s">
        <v>604</v>
      </c>
      <c r="D153" s="98" t="s">
        <v>606</v>
      </c>
      <c r="E153" s="98">
        <v>20</v>
      </c>
      <c r="F153" s="98">
        <v>22</v>
      </c>
      <c r="G153" s="98">
        <v>771</v>
      </c>
      <c r="H153" s="98">
        <v>752</v>
      </c>
      <c r="I153" s="98">
        <v>7</v>
      </c>
      <c r="J153" s="102">
        <v>47.6</v>
      </c>
      <c r="K153" s="102">
        <v>50.6</v>
      </c>
    </row>
    <row r="154" spans="1:11" x14ac:dyDescent="0.2">
      <c r="A154" s="97" t="s">
        <v>172</v>
      </c>
      <c r="B154" s="97" t="s">
        <v>170</v>
      </c>
      <c r="C154" s="98" t="s">
        <v>607</v>
      </c>
      <c r="D154" s="98" t="s">
        <v>606</v>
      </c>
      <c r="E154" s="98">
        <v>20</v>
      </c>
      <c r="F154" s="98">
        <v>25</v>
      </c>
      <c r="G154" s="98">
        <v>822</v>
      </c>
      <c r="H154" s="98">
        <v>840</v>
      </c>
      <c r="I154" s="98">
        <v>8</v>
      </c>
      <c r="J154" s="102">
        <v>44.4</v>
      </c>
      <c r="K154" s="102">
        <v>49.5</v>
      </c>
    </row>
    <row r="155" spans="1:11" x14ac:dyDescent="0.2">
      <c r="A155" s="97" t="s">
        <v>306</v>
      </c>
      <c r="B155" s="97" t="s">
        <v>303</v>
      </c>
      <c r="C155" s="98" t="s">
        <v>611</v>
      </c>
      <c r="D155" s="98" t="s">
        <v>606</v>
      </c>
      <c r="E155" s="98">
        <v>20</v>
      </c>
      <c r="F155" s="98">
        <v>34</v>
      </c>
      <c r="G155" s="98">
        <v>978</v>
      </c>
      <c r="H155" s="98">
        <v>1038</v>
      </c>
      <c r="I155" s="98">
        <v>9</v>
      </c>
      <c r="J155" s="102">
        <v>37</v>
      </c>
      <c r="K155" s="102">
        <v>48.5</v>
      </c>
    </row>
    <row r="156" spans="1:11" x14ac:dyDescent="0.2">
      <c r="A156" s="97" t="s">
        <v>289</v>
      </c>
      <c r="B156" s="97" t="s">
        <v>251</v>
      </c>
      <c r="C156" s="98" t="s">
        <v>612</v>
      </c>
      <c r="D156" s="98" t="s">
        <v>605</v>
      </c>
      <c r="E156" s="98">
        <v>20</v>
      </c>
      <c r="F156" s="98">
        <v>34</v>
      </c>
      <c r="G156" s="98">
        <v>928</v>
      </c>
      <c r="H156" s="98">
        <v>1052</v>
      </c>
      <c r="I156" s="98">
        <v>9</v>
      </c>
      <c r="J156" s="102">
        <v>37</v>
      </c>
      <c r="K156" s="102">
        <v>46.9</v>
      </c>
    </row>
    <row r="157" spans="1:11" x14ac:dyDescent="0.2">
      <c r="A157" s="97" t="s">
        <v>249</v>
      </c>
      <c r="B157" s="97" t="s">
        <v>246</v>
      </c>
      <c r="C157" s="98" t="s">
        <v>612</v>
      </c>
      <c r="D157" s="98" t="s">
        <v>606</v>
      </c>
      <c r="E157" s="98">
        <v>20</v>
      </c>
      <c r="F157" s="98">
        <v>44</v>
      </c>
      <c r="G157" s="98">
        <v>1074</v>
      </c>
      <c r="H157" s="98">
        <v>1248</v>
      </c>
      <c r="I157" s="98">
        <v>11</v>
      </c>
      <c r="J157" s="102">
        <v>31.2</v>
      </c>
      <c r="K157" s="102">
        <v>46.3</v>
      </c>
    </row>
    <row r="158" spans="1:11" x14ac:dyDescent="0.2">
      <c r="A158" s="97" t="s">
        <v>328</v>
      </c>
      <c r="B158" s="97" t="s">
        <v>165</v>
      </c>
      <c r="C158" s="98" t="s">
        <v>611</v>
      </c>
      <c r="D158" s="98" t="s">
        <v>606</v>
      </c>
      <c r="E158" s="98">
        <v>20</v>
      </c>
      <c r="F158" s="98">
        <v>46</v>
      </c>
      <c r="G158" s="98">
        <v>1065</v>
      </c>
      <c r="H158" s="98">
        <v>1297</v>
      </c>
      <c r="I158" s="98">
        <v>11</v>
      </c>
      <c r="J158" s="102">
        <v>30.3</v>
      </c>
      <c r="K158" s="102">
        <v>45.1</v>
      </c>
    </row>
    <row r="159" spans="1:11" x14ac:dyDescent="0.2">
      <c r="A159" s="97" t="s">
        <v>512</v>
      </c>
      <c r="B159" s="97" t="s">
        <v>134</v>
      </c>
      <c r="C159" s="98" t="s">
        <v>607</v>
      </c>
      <c r="D159" s="98" t="s">
        <v>605</v>
      </c>
      <c r="E159" s="98">
        <v>19</v>
      </c>
      <c r="F159" s="98">
        <v>11</v>
      </c>
      <c r="G159" s="98">
        <v>560</v>
      </c>
      <c r="H159" s="98">
        <v>513</v>
      </c>
      <c r="I159" s="98">
        <v>5</v>
      </c>
      <c r="J159" s="102">
        <v>63.3</v>
      </c>
      <c r="K159" s="102">
        <v>52.2</v>
      </c>
    </row>
    <row r="160" spans="1:11" x14ac:dyDescent="0.2">
      <c r="A160" s="97" t="s">
        <v>258</v>
      </c>
      <c r="B160" s="97" t="s">
        <v>61</v>
      </c>
      <c r="C160" s="98" t="s">
        <v>612</v>
      </c>
      <c r="D160" s="98" t="s">
        <v>606</v>
      </c>
      <c r="E160" s="98">
        <v>19</v>
      </c>
      <c r="F160" s="98">
        <v>17</v>
      </c>
      <c r="G160" s="98">
        <v>672</v>
      </c>
      <c r="H160" s="98">
        <v>670</v>
      </c>
      <c r="I160" s="98">
        <v>6</v>
      </c>
      <c r="J160" s="102">
        <v>52.8</v>
      </c>
      <c r="K160" s="102">
        <v>50.1</v>
      </c>
    </row>
    <row r="161" spans="1:11" x14ac:dyDescent="0.2">
      <c r="A161" s="97" t="s">
        <v>231</v>
      </c>
      <c r="B161" s="97" t="s">
        <v>228</v>
      </c>
      <c r="C161" s="98" t="s">
        <v>612</v>
      </c>
      <c r="D161" s="98" t="s">
        <v>606</v>
      </c>
      <c r="E161" s="98">
        <v>19</v>
      </c>
      <c r="F161" s="98">
        <v>17</v>
      </c>
      <c r="G161" s="98">
        <v>616</v>
      </c>
      <c r="H161" s="98">
        <v>622</v>
      </c>
      <c r="I161" s="98">
        <v>6</v>
      </c>
      <c r="J161" s="102">
        <v>52.8</v>
      </c>
      <c r="K161" s="102">
        <v>49.8</v>
      </c>
    </row>
    <row r="162" spans="1:11" x14ac:dyDescent="0.2">
      <c r="A162" s="97" t="s">
        <v>279</v>
      </c>
      <c r="B162" s="97" t="s">
        <v>236</v>
      </c>
      <c r="C162" s="98" t="s">
        <v>604</v>
      </c>
      <c r="D162" s="98" t="s">
        <v>605</v>
      </c>
      <c r="E162" s="98">
        <v>19</v>
      </c>
      <c r="F162" s="98">
        <v>25</v>
      </c>
      <c r="G162" s="98">
        <v>777</v>
      </c>
      <c r="H162" s="98">
        <v>793</v>
      </c>
      <c r="I162" s="98">
        <v>8</v>
      </c>
      <c r="J162" s="102">
        <v>43.2</v>
      </c>
      <c r="K162" s="102">
        <v>49.5</v>
      </c>
    </row>
    <row r="163" spans="1:11" x14ac:dyDescent="0.2">
      <c r="A163" s="97" t="s">
        <v>619</v>
      </c>
      <c r="B163" s="97" t="s">
        <v>331</v>
      </c>
      <c r="C163" s="98" t="s">
        <v>611</v>
      </c>
      <c r="D163" s="98" t="s">
        <v>606</v>
      </c>
      <c r="E163" s="98">
        <v>19</v>
      </c>
      <c r="F163" s="98">
        <v>29</v>
      </c>
      <c r="G163" s="98">
        <v>842</v>
      </c>
      <c r="H163" s="98">
        <v>897</v>
      </c>
      <c r="I163" s="98">
        <v>8</v>
      </c>
      <c r="J163" s="102">
        <v>39.6</v>
      </c>
      <c r="K163" s="102">
        <v>48.4</v>
      </c>
    </row>
    <row r="164" spans="1:11" x14ac:dyDescent="0.2">
      <c r="A164" s="97" t="s">
        <v>325</v>
      </c>
      <c r="B164" s="97" t="s">
        <v>165</v>
      </c>
      <c r="C164" s="98" t="s">
        <v>611</v>
      </c>
      <c r="D164" s="98" t="s">
        <v>606</v>
      </c>
      <c r="E164" s="98">
        <v>19</v>
      </c>
      <c r="F164" s="98">
        <v>29</v>
      </c>
      <c r="G164" s="98">
        <v>831</v>
      </c>
      <c r="H164" s="98">
        <v>889</v>
      </c>
      <c r="I164" s="98">
        <v>8</v>
      </c>
      <c r="J164" s="102">
        <v>39.6</v>
      </c>
      <c r="K164" s="102">
        <v>48.3</v>
      </c>
    </row>
    <row r="165" spans="1:11" x14ac:dyDescent="0.2">
      <c r="A165" s="97" t="s">
        <v>620</v>
      </c>
      <c r="B165" s="97" t="s">
        <v>240</v>
      </c>
      <c r="C165" s="98" t="s">
        <v>604</v>
      </c>
      <c r="D165" s="98" t="s">
        <v>605</v>
      </c>
      <c r="E165" s="98">
        <v>19</v>
      </c>
      <c r="F165" s="98">
        <v>35</v>
      </c>
      <c r="G165" s="98">
        <v>900</v>
      </c>
      <c r="H165" s="98">
        <v>1014</v>
      </c>
      <c r="I165" s="98">
        <v>9</v>
      </c>
      <c r="J165" s="102">
        <v>35.200000000000003</v>
      </c>
      <c r="K165" s="102">
        <v>47</v>
      </c>
    </row>
    <row r="166" spans="1:11" x14ac:dyDescent="0.2">
      <c r="A166" s="97" t="s">
        <v>247</v>
      </c>
      <c r="B166" s="97" t="s">
        <v>246</v>
      </c>
      <c r="C166" s="98" t="s">
        <v>612</v>
      </c>
      <c r="D166" s="98" t="s">
        <v>606</v>
      </c>
      <c r="E166" s="98">
        <v>19</v>
      </c>
      <c r="F166" s="98">
        <v>41</v>
      </c>
      <c r="G166" s="98">
        <v>1009</v>
      </c>
      <c r="H166" s="98">
        <v>1158</v>
      </c>
      <c r="I166" s="98">
        <v>10</v>
      </c>
      <c r="J166" s="102">
        <v>31.7</v>
      </c>
      <c r="K166" s="102">
        <v>46.6</v>
      </c>
    </row>
    <row r="167" spans="1:11" x14ac:dyDescent="0.2">
      <c r="A167" s="97" t="s">
        <v>209</v>
      </c>
      <c r="B167" s="97" t="s">
        <v>165</v>
      </c>
      <c r="C167" s="98" t="s">
        <v>611</v>
      </c>
      <c r="D167" s="98" t="s">
        <v>605</v>
      </c>
      <c r="E167" s="98">
        <v>19</v>
      </c>
      <c r="F167" s="98">
        <v>47</v>
      </c>
      <c r="G167" s="98">
        <v>1119</v>
      </c>
      <c r="H167" s="98">
        <v>1285</v>
      </c>
      <c r="I167" s="98">
        <v>11</v>
      </c>
      <c r="J167" s="102">
        <v>28.8</v>
      </c>
      <c r="K167" s="102">
        <v>46.5</v>
      </c>
    </row>
    <row r="168" spans="1:11" x14ac:dyDescent="0.2">
      <c r="A168" s="97" t="s">
        <v>168</v>
      </c>
      <c r="B168" s="97" t="s">
        <v>165</v>
      </c>
      <c r="C168" s="98" t="s">
        <v>607</v>
      </c>
      <c r="D168" s="98" t="s">
        <v>606</v>
      </c>
      <c r="E168" s="98">
        <v>19</v>
      </c>
      <c r="F168" s="98">
        <v>47</v>
      </c>
      <c r="G168" s="98">
        <v>1017</v>
      </c>
      <c r="H168" s="98">
        <v>1299</v>
      </c>
      <c r="I168" s="98">
        <v>11</v>
      </c>
      <c r="J168" s="102">
        <v>28.8</v>
      </c>
      <c r="K168" s="102">
        <v>43.9</v>
      </c>
    </row>
    <row r="169" spans="1:11" x14ac:dyDescent="0.2">
      <c r="A169" s="97" t="s">
        <v>176</v>
      </c>
      <c r="B169" s="97" t="s">
        <v>59</v>
      </c>
      <c r="C169" s="98" t="s">
        <v>607</v>
      </c>
      <c r="D169" s="98" t="s">
        <v>605</v>
      </c>
      <c r="E169" s="98">
        <v>18</v>
      </c>
      <c r="F169" s="98">
        <v>6</v>
      </c>
      <c r="G169" s="98">
        <v>481</v>
      </c>
      <c r="H169" s="98">
        <v>390</v>
      </c>
      <c r="I169" s="98">
        <v>4</v>
      </c>
      <c r="J169" s="102">
        <v>75</v>
      </c>
      <c r="K169" s="102">
        <v>55.2</v>
      </c>
    </row>
    <row r="170" spans="1:11" x14ac:dyDescent="0.2">
      <c r="A170" s="97" t="s">
        <v>291</v>
      </c>
      <c r="B170" s="97" t="s">
        <v>61</v>
      </c>
      <c r="C170" s="98" t="s">
        <v>612</v>
      </c>
      <c r="D170" s="98" t="s">
        <v>605</v>
      </c>
      <c r="E170" s="98">
        <v>18</v>
      </c>
      <c r="F170" s="98">
        <v>12</v>
      </c>
      <c r="G170" s="98">
        <v>566</v>
      </c>
      <c r="H170" s="98">
        <v>470</v>
      </c>
      <c r="I170" s="98">
        <v>5</v>
      </c>
      <c r="J170" s="102">
        <v>60</v>
      </c>
      <c r="K170" s="102">
        <v>54.6</v>
      </c>
    </row>
    <row r="171" spans="1:11" x14ac:dyDescent="0.2">
      <c r="A171" s="97" t="s">
        <v>171</v>
      </c>
      <c r="B171" s="97" t="s">
        <v>170</v>
      </c>
      <c r="C171" s="98" t="s">
        <v>607</v>
      </c>
      <c r="D171" s="98" t="s">
        <v>606</v>
      </c>
      <c r="E171" s="98">
        <v>18</v>
      </c>
      <c r="F171" s="98">
        <v>16</v>
      </c>
      <c r="G171" s="98">
        <v>637</v>
      </c>
      <c r="H171" s="98">
        <v>649</v>
      </c>
      <c r="I171" s="98">
        <v>6</v>
      </c>
      <c r="J171" s="102">
        <v>52.9</v>
      </c>
      <c r="K171" s="102">
        <v>49.5</v>
      </c>
    </row>
    <row r="172" spans="1:11" x14ac:dyDescent="0.2">
      <c r="A172" s="97" t="s">
        <v>439</v>
      </c>
      <c r="B172" s="97" t="s">
        <v>309</v>
      </c>
      <c r="C172" s="98" t="s">
        <v>604</v>
      </c>
      <c r="D172" s="98" t="s">
        <v>605</v>
      </c>
      <c r="E172" s="98">
        <v>18</v>
      </c>
      <c r="F172" s="98">
        <v>18</v>
      </c>
      <c r="G172" s="98">
        <v>654</v>
      </c>
      <c r="H172" s="98">
        <v>642</v>
      </c>
      <c r="I172" s="98">
        <v>6</v>
      </c>
      <c r="J172" s="102">
        <v>50</v>
      </c>
      <c r="K172" s="102">
        <v>50.5</v>
      </c>
    </row>
    <row r="173" spans="1:11" x14ac:dyDescent="0.2">
      <c r="A173" s="97" t="s">
        <v>164</v>
      </c>
      <c r="B173" s="97" t="s">
        <v>165</v>
      </c>
      <c r="C173" s="98" t="s">
        <v>607</v>
      </c>
      <c r="D173" s="98" t="s">
        <v>606</v>
      </c>
      <c r="E173" s="98">
        <v>18</v>
      </c>
      <c r="F173" s="98">
        <v>18</v>
      </c>
      <c r="G173" s="98">
        <v>641</v>
      </c>
      <c r="H173" s="98">
        <v>657</v>
      </c>
      <c r="I173" s="98">
        <v>6</v>
      </c>
      <c r="J173" s="102">
        <v>50</v>
      </c>
      <c r="K173" s="102">
        <v>49.4</v>
      </c>
    </row>
    <row r="174" spans="1:11" x14ac:dyDescent="0.2">
      <c r="A174" s="97" t="s">
        <v>281</v>
      </c>
      <c r="B174" s="97" t="s">
        <v>240</v>
      </c>
      <c r="C174" s="98" t="s">
        <v>612</v>
      </c>
      <c r="D174" s="98" t="s">
        <v>605</v>
      </c>
      <c r="E174" s="98">
        <v>18</v>
      </c>
      <c r="F174" s="98">
        <v>19</v>
      </c>
      <c r="G174" s="98">
        <v>692</v>
      </c>
      <c r="H174" s="98">
        <v>689</v>
      </c>
      <c r="I174" s="98">
        <v>7</v>
      </c>
      <c r="J174" s="102">
        <v>48.6</v>
      </c>
      <c r="K174" s="102">
        <v>50.1</v>
      </c>
    </row>
    <row r="175" spans="1:11" x14ac:dyDescent="0.2">
      <c r="A175" s="97" t="s">
        <v>141</v>
      </c>
      <c r="B175" s="97" t="s">
        <v>134</v>
      </c>
      <c r="C175" s="98" t="s">
        <v>607</v>
      </c>
      <c r="D175" s="98" t="s">
        <v>606</v>
      </c>
      <c r="E175" s="98">
        <v>18</v>
      </c>
      <c r="F175" s="98">
        <v>24</v>
      </c>
      <c r="G175" s="98">
        <v>739</v>
      </c>
      <c r="H175" s="98">
        <v>754</v>
      </c>
      <c r="I175" s="98">
        <v>7</v>
      </c>
      <c r="J175" s="102">
        <v>42.9</v>
      </c>
      <c r="K175" s="102">
        <v>49.5</v>
      </c>
    </row>
    <row r="176" spans="1:11" x14ac:dyDescent="0.2">
      <c r="A176" s="97" t="s">
        <v>235</v>
      </c>
      <c r="B176" s="97" t="s">
        <v>236</v>
      </c>
      <c r="C176" s="98" t="s">
        <v>612</v>
      </c>
      <c r="D176" s="98" t="s">
        <v>606</v>
      </c>
      <c r="E176" s="98">
        <v>18</v>
      </c>
      <c r="F176" s="98">
        <v>24</v>
      </c>
      <c r="G176" s="98">
        <v>756</v>
      </c>
      <c r="H176" s="98">
        <v>784</v>
      </c>
      <c r="I176" s="98">
        <v>7</v>
      </c>
      <c r="J176" s="102">
        <v>42.9</v>
      </c>
      <c r="K176" s="102">
        <v>49.1</v>
      </c>
    </row>
    <row r="177" spans="1:11" x14ac:dyDescent="0.2">
      <c r="A177" s="97" t="s">
        <v>313</v>
      </c>
      <c r="B177" s="97" t="s">
        <v>228</v>
      </c>
      <c r="C177" s="98" t="s">
        <v>611</v>
      </c>
      <c r="D177" s="98" t="s">
        <v>606</v>
      </c>
      <c r="E177" s="98">
        <v>18</v>
      </c>
      <c r="F177" s="98">
        <v>36</v>
      </c>
      <c r="G177" s="98">
        <v>916</v>
      </c>
      <c r="H177" s="98">
        <v>1066</v>
      </c>
      <c r="I177" s="98">
        <v>9</v>
      </c>
      <c r="J177" s="102">
        <v>33.299999999999997</v>
      </c>
      <c r="K177" s="102">
        <v>46.2</v>
      </c>
    </row>
    <row r="178" spans="1:11" x14ac:dyDescent="0.2">
      <c r="A178" s="97" t="s">
        <v>285</v>
      </c>
      <c r="B178" s="97" t="s">
        <v>246</v>
      </c>
      <c r="C178" s="98" t="s">
        <v>612</v>
      </c>
      <c r="D178" s="98" t="s">
        <v>605</v>
      </c>
      <c r="E178" s="98">
        <v>18</v>
      </c>
      <c r="F178" s="98">
        <v>40</v>
      </c>
      <c r="G178" s="98">
        <v>987</v>
      </c>
      <c r="H178" s="98">
        <v>1142</v>
      </c>
      <c r="I178" s="98">
        <v>10</v>
      </c>
      <c r="J178" s="102">
        <v>31</v>
      </c>
      <c r="K178" s="102">
        <v>46.4</v>
      </c>
    </row>
    <row r="179" spans="1:11" x14ac:dyDescent="0.2">
      <c r="A179" s="97" t="s">
        <v>195</v>
      </c>
      <c r="B179" s="97" t="s">
        <v>144</v>
      </c>
      <c r="C179" s="98" t="s">
        <v>607</v>
      </c>
      <c r="D179" s="98" t="s">
        <v>605</v>
      </c>
      <c r="E179" s="98">
        <v>18</v>
      </c>
      <c r="F179" s="98">
        <v>79</v>
      </c>
      <c r="G179" s="98">
        <v>1449</v>
      </c>
      <c r="H179" s="98">
        <v>1954</v>
      </c>
      <c r="I179" s="98">
        <v>17</v>
      </c>
      <c r="J179" s="102">
        <v>18.600000000000001</v>
      </c>
      <c r="K179" s="102">
        <v>42.6</v>
      </c>
    </row>
    <row r="180" spans="1:11" x14ac:dyDescent="0.2">
      <c r="A180" s="97" t="s">
        <v>276</v>
      </c>
      <c r="B180" s="97" t="s">
        <v>236</v>
      </c>
      <c r="C180" s="98" t="s">
        <v>604</v>
      </c>
      <c r="D180" s="98" t="s">
        <v>605</v>
      </c>
      <c r="E180" s="98">
        <v>17</v>
      </c>
      <c r="F180" s="98">
        <v>1</v>
      </c>
      <c r="G180" s="98">
        <v>382</v>
      </c>
      <c r="H180" s="98">
        <v>269</v>
      </c>
      <c r="I180" s="98">
        <v>3</v>
      </c>
      <c r="J180" s="102">
        <v>94.4</v>
      </c>
      <c r="K180" s="102">
        <v>58.7</v>
      </c>
    </row>
    <row r="181" spans="1:11" x14ac:dyDescent="0.2">
      <c r="A181" s="97" t="s">
        <v>347</v>
      </c>
      <c r="B181" s="97" t="s">
        <v>303</v>
      </c>
      <c r="C181" s="98" t="s">
        <v>604</v>
      </c>
      <c r="D181" s="98" t="s">
        <v>605</v>
      </c>
      <c r="E181" s="98">
        <v>17</v>
      </c>
      <c r="F181" s="98">
        <v>7</v>
      </c>
      <c r="G181" s="98">
        <v>473</v>
      </c>
      <c r="H181" s="98">
        <v>376</v>
      </c>
      <c r="I181" s="98">
        <v>4</v>
      </c>
      <c r="J181" s="102">
        <v>70.8</v>
      </c>
      <c r="K181" s="102">
        <v>55.7</v>
      </c>
    </row>
    <row r="182" spans="1:11" x14ac:dyDescent="0.2">
      <c r="A182" s="97" t="s">
        <v>412</v>
      </c>
      <c r="B182" s="97" t="s">
        <v>240</v>
      </c>
      <c r="C182" s="98" t="s">
        <v>604</v>
      </c>
      <c r="D182" s="98" t="s">
        <v>606</v>
      </c>
      <c r="E182" s="98">
        <v>17</v>
      </c>
      <c r="F182" s="98">
        <v>7</v>
      </c>
      <c r="G182" s="98">
        <v>464</v>
      </c>
      <c r="H182" s="98">
        <v>392</v>
      </c>
      <c r="I182" s="98">
        <v>4</v>
      </c>
      <c r="J182" s="102">
        <v>70.8</v>
      </c>
      <c r="K182" s="102">
        <v>54.2</v>
      </c>
    </row>
    <row r="183" spans="1:11" x14ac:dyDescent="0.2">
      <c r="A183" s="97" t="s">
        <v>266</v>
      </c>
      <c r="B183" s="97" t="s">
        <v>222</v>
      </c>
      <c r="C183" s="98" t="s">
        <v>612</v>
      </c>
      <c r="D183" s="98" t="s">
        <v>605</v>
      </c>
      <c r="E183" s="98">
        <v>17</v>
      </c>
      <c r="F183" s="98">
        <v>7</v>
      </c>
      <c r="G183" s="98">
        <v>475</v>
      </c>
      <c r="H183" s="98">
        <v>423</v>
      </c>
      <c r="I183" s="98">
        <v>4</v>
      </c>
      <c r="J183" s="102">
        <v>70.8</v>
      </c>
      <c r="K183" s="102">
        <v>52.9</v>
      </c>
    </row>
    <row r="184" spans="1:11" x14ac:dyDescent="0.2">
      <c r="A184" s="97" t="s">
        <v>256</v>
      </c>
      <c r="B184" s="97" t="s">
        <v>61</v>
      </c>
      <c r="C184" s="98" t="s">
        <v>612</v>
      </c>
      <c r="D184" s="98" t="s">
        <v>606</v>
      </c>
      <c r="E184" s="98">
        <v>17</v>
      </c>
      <c r="F184" s="98">
        <v>19</v>
      </c>
      <c r="G184" s="98">
        <v>672</v>
      </c>
      <c r="H184" s="98">
        <v>638</v>
      </c>
      <c r="I184" s="98">
        <v>6</v>
      </c>
      <c r="J184" s="102">
        <v>47.2</v>
      </c>
      <c r="K184" s="102">
        <v>51.3</v>
      </c>
    </row>
    <row r="185" spans="1:11" x14ac:dyDescent="0.2">
      <c r="A185" s="97" t="s">
        <v>351</v>
      </c>
      <c r="B185" s="97" t="s">
        <v>228</v>
      </c>
      <c r="C185" s="98" t="s">
        <v>611</v>
      </c>
      <c r="D185" s="98" t="s">
        <v>605</v>
      </c>
      <c r="E185" s="98">
        <v>17</v>
      </c>
      <c r="F185" s="98">
        <v>19</v>
      </c>
      <c r="G185" s="98">
        <v>672</v>
      </c>
      <c r="H185" s="98">
        <v>706</v>
      </c>
      <c r="I185" s="98">
        <v>6</v>
      </c>
      <c r="J185" s="102">
        <v>47.2</v>
      </c>
      <c r="K185" s="102">
        <v>48.8</v>
      </c>
    </row>
    <row r="186" spans="1:11" x14ac:dyDescent="0.2">
      <c r="A186" s="97" t="s">
        <v>389</v>
      </c>
      <c r="B186" s="97" t="s">
        <v>303</v>
      </c>
      <c r="C186" s="98" t="s">
        <v>604</v>
      </c>
      <c r="D186" s="98" t="s">
        <v>606</v>
      </c>
      <c r="E186" s="98">
        <v>17</v>
      </c>
      <c r="F186" s="98">
        <v>25</v>
      </c>
      <c r="G186" s="98">
        <v>747</v>
      </c>
      <c r="H186" s="98">
        <v>772</v>
      </c>
      <c r="I186" s="98">
        <v>7</v>
      </c>
      <c r="J186" s="102">
        <v>40.5</v>
      </c>
      <c r="K186" s="102">
        <v>49.2</v>
      </c>
    </row>
    <row r="187" spans="1:11" x14ac:dyDescent="0.2">
      <c r="A187" s="97" t="s">
        <v>286</v>
      </c>
      <c r="B187" s="97" t="s">
        <v>246</v>
      </c>
      <c r="C187" s="98" t="s">
        <v>612</v>
      </c>
      <c r="D187" s="98" t="s">
        <v>605</v>
      </c>
      <c r="E187" s="98">
        <v>17</v>
      </c>
      <c r="F187" s="98">
        <v>37</v>
      </c>
      <c r="G187" s="98">
        <v>913</v>
      </c>
      <c r="H187" s="98">
        <v>1030</v>
      </c>
      <c r="I187" s="98">
        <v>10</v>
      </c>
      <c r="J187" s="102">
        <v>31.5</v>
      </c>
      <c r="K187" s="102">
        <v>47</v>
      </c>
    </row>
    <row r="188" spans="1:11" x14ac:dyDescent="0.2">
      <c r="A188" s="97" t="s">
        <v>310</v>
      </c>
      <c r="B188" s="97" t="s">
        <v>309</v>
      </c>
      <c r="C188" s="98" t="s">
        <v>611</v>
      </c>
      <c r="D188" s="98" t="s">
        <v>606</v>
      </c>
      <c r="E188" s="98">
        <v>17</v>
      </c>
      <c r="F188" s="98">
        <v>43</v>
      </c>
      <c r="G188" s="98">
        <v>1030</v>
      </c>
      <c r="H188" s="98">
        <v>1183</v>
      </c>
      <c r="I188" s="98">
        <v>10</v>
      </c>
      <c r="J188" s="102">
        <v>28.3</v>
      </c>
      <c r="K188" s="102">
        <v>46.5</v>
      </c>
    </row>
    <row r="189" spans="1:11" x14ac:dyDescent="0.2">
      <c r="A189" s="97" t="s">
        <v>574</v>
      </c>
      <c r="B189" s="97" t="s">
        <v>309</v>
      </c>
      <c r="C189" s="98" t="s">
        <v>604</v>
      </c>
      <c r="D189" s="98" t="s">
        <v>606</v>
      </c>
      <c r="E189" s="98">
        <v>17</v>
      </c>
      <c r="F189" s="98">
        <v>55</v>
      </c>
      <c r="G189" s="98">
        <v>1149</v>
      </c>
      <c r="H189" s="98">
        <v>1418</v>
      </c>
      <c r="I189" s="98">
        <v>12</v>
      </c>
      <c r="J189" s="102">
        <v>23.6</v>
      </c>
      <c r="K189" s="102">
        <v>44.8</v>
      </c>
    </row>
    <row r="190" spans="1:11" x14ac:dyDescent="0.2">
      <c r="A190" s="97" t="s">
        <v>152</v>
      </c>
      <c r="B190" s="97" t="s">
        <v>144</v>
      </c>
      <c r="C190" s="98" t="s">
        <v>607</v>
      </c>
      <c r="D190" s="98" t="s">
        <v>606</v>
      </c>
      <c r="E190" s="98">
        <v>17</v>
      </c>
      <c r="F190" s="98">
        <v>59</v>
      </c>
      <c r="G190" s="98">
        <v>1167</v>
      </c>
      <c r="H190" s="98">
        <v>1491</v>
      </c>
      <c r="I190" s="98">
        <v>13</v>
      </c>
      <c r="J190" s="102">
        <v>22.4</v>
      </c>
      <c r="K190" s="102">
        <v>43.9</v>
      </c>
    </row>
    <row r="191" spans="1:11" x14ac:dyDescent="0.2">
      <c r="A191" s="97" t="s">
        <v>307</v>
      </c>
      <c r="B191" s="97" t="s">
        <v>303</v>
      </c>
      <c r="C191" s="98" t="s">
        <v>604</v>
      </c>
      <c r="D191" s="98" t="s">
        <v>606</v>
      </c>
      <c r="E191" s="98">
        <v>16</v>
      </c>
      <c r="F191" s="98">
        <v>2</v>
      </c>
      <c r="G191" s="98">
        <v>368</v>
      </c>
      <c r="H191" s="98">
        <v>215</v>
      </c>
      <c r="I191" s="98">
        <v>3</v>
      </c>
      <c r="J191" s="102">
        <v>88.9</v>
      </c>
      <c r="K191" s="102">
        <v>63.1</v>
      </c>
    </row>
    <row r="192" spans="1:11" x14ac:dyDescent="0.2">
      <c r="A192" s="97" t="s">
        <v>342</v>
      </c>
      <c r="B192" s="97" t="s">
        <v>303</v>
      </c>
      <c r="C192" s="98" t="s">
        <v>604</v>
      </c>
      <c r="D192" s="98" t="s">
        <v>605</v>
      </c>
      <c r="E192" s="98">
        <v>16</v>
      </c>
      <c r="F192" s="98">
        <v>4</v>
      </c>
      <c r="G192" s="98">
        <v>403</v>
      </c>
      <c r="H192" s="98">
        <v>259</v>
      </c>
      <c r="I192" s="98">
        <v>4</v>
      </c>
      <c r="J192" s="102">
        <v>80</v>
      </c>
      <c r="K192" s="102">
        <v>60.9</v>
      </c>
    </row>
    <row r="193" spans="1:11" x14ac:dyDescent="0.2">
      <c r="A193" s="97" t="s">
        <v>520</v>
      </c>
      <c r="B193" s="97" t="s">
        <v>144</v>
      </c>
      <c r="C193" s="98" t="s">
        <v>607</v>
      </c>
      <c r="D193" s="98" t="s">
        <v>605</v>
      </c>
      <c r="E193" s="98">
        <v>16</v>
      </c>
      <c r="F193" s="98">
        <v>12</v>
      </c>
      <c r="G193" s="98">
        <v>519</v>
      </c>
      <c r="H193" s="98">
        <v>464</v>
      </c>
      <c r="I193" s="98">
        <v>5</v>
      </c>
      <c r="J193" s="102">
        <v>57.1</v>
      </c>
      <c r="K193" s="102">
        <v>52.8</v>
      </c>
    </row>
    <row r="194" spans="1:11" x14ac:dyDescent="0.2">
      <c r="A194" s="97" t="s">
        <v>342</v>
      </c>
      <c r="B194" s="97" t="s">
        <v>303</v>
      </c>
      <c r="C194" s="98" t="s">
        <v>611</v>
      </c>
      <c r="D194" s="98" t="s">
        <v>605</v>
      </c>
      <c r="E194" s="98">
        <v>16</v>
      </c>
      <c r="F194" s="98">
        <v>14</v>
      </c>
      <c r="G194" s="98">
        <v>558</v>
      </c>
      <c r="H194" s="98">
        <v>548</v>
      </c>
      <c r="I194" s="98">
        <v>5</v>
      </c>
      <c r="J194" s="102">
        <v>53.3</v>
      </c>
      <c r="K194" s="102">
        <v>50.5</v>
      </c>
    </row>
    <row r="195" spans="1:11" x14ac:dyDescent="0.2">
      <c r="A195" s="97" t="s">
        <v>284</v>
      </c>
      <c r="B195" s="97" t="s">
        <v>240</v>
      </c>
      <c r="C195" s="98" t="s">
        <v>612</v>
      </c>
      <c r="D195" s="98" t="s">
        <v>605</v>
      </c>
      <c r="E195" s="98">
        <v>16</v>
      </c>
      <c r="F195" s="98">
        <v>18</v>
      </c>
      <c r="G195" s="98">
        <v>584</v>
      </c>
      <c r="H195" s="98">
        <v>640</v>
      </c>
      <c r="I195" s="98">
        <v>6</v>
      </c>
      <c r="J195" s="102">
        <v>47.1</v>
      </c>
      <c r="K195" s="102">
        <v>47.7</v>
      </c>
    </row>
    <row r="196" spans="1:11" x14ac:dyDescent="0.2">
      <c r="A196" s="97" t="s">
        <v>396</v>
      </c>
      <c r="B196" s="97" t="s">
        <v>228</v>
      </c>
      <c r="C196" s="98" t="s">
        <v>604</v>
      </c>
      <c r="D196" s="98" t="s">
        <v>606</v>
      </c>
      <c r="E196" s="98">
        <v>16</v>
      </c>
      <c r="F196" s="98">
        <v>30</v>
      </c>
      <c r="G196" s="98">
        <v>733</v>
      </c>
      <c r="H196" s="98">
        <v>872</v>
      </c>
      <c r="I196" s="98">
        <v>8</v>
      </c>
      <c r="J196" s="102">
        <v>34.799999999999997</v>
      </c>
      <c r="K196" s="102">
        <v>45.7</v>
      </c>
    </row>
    <row r="197" spans="1:11" x14ac:dyDescent="0.2">
      <c r="A197" s="97" t="s">
        <v>312</v>
      </c>
      <c r="B197" s="97" t="s">
        <v>309</v>
      </c>
      <c r="C197" s="98" t="s">
        <v>611</v>
      </c>
      <c r="D197" s="98" t="s">
        <v>606</v>
      </c>
      <c r="E197" s="98">
        <v>16</v>
      </c>
      <c r="F197" s="98">
        <v>38</v>
      </c>
      <c r="G197" s="98">
        <v>936</v>
      </c>
      <c r="H197" s="98">
        <v>1081</v>
      </c>
      <c r="I197" s="98">
        <v>9</v>
      </c>
      <c r="J197" s="102">
        <v>29.6</v>
      </c>
      <c r="K197" s="102">
        <v>46.4</v>
      </c>
    </row>
    <row r="198" spans="1:11" x14ac:dyDescent="0.2">
      <c r="A198" s="97" t="s">
        <v>332</v>
      </c>
      <c r="B198" s="97" t="s">
        <v>331</v>
      </c>
      <c r="C198" s="98" t="s">
        <v>611</v>
      </c>
      <c r="D198" s="98" t="s">
        <v>606</v>
      </c>
      <c r="E198" s="98">
        <v>16</v>
      </c>
      <c r="F198" s="98">
        <v>38</v>
      </c>
      <c r="G198" s="98">
        <v>895</v>
      </c>
      <c r="H198" s="98">
        <v>1054</v>
      </c>
      <c r="I198" s="98">
        <v>9</v>
      </c>
      <c r="J198" s="102">
        <v>29.6</v>
      </c>
      <c r="K198" s="102">
        <v>45.9</v>
      </c>
    </row>
    <row r="199" spans="1:11" x14ac:dyDescent="0.2">
      <c r="A199" s="97" t="s">
        <v>150</v>
      </c>
      <c r="B199" s="97" t="s">
        <v>144</v>
      </c>
      <c r="C199" s="98" t="s">
        <v>607</v>
      </c>
      <c r="D199" s="98" t="s">
        <v>606</v>
      </c>
      <c r="E199" s="98">
        <v>15</v>
      </c>
      <c r="F199" s="98">
        <v>3</v>
      </c>
      <c r="G199" s="98">
        <v>364</v>
      </c>
      <c r="H199" s="98">
        <v>260</v>
      </c>
      <c r="I199" s="98">
        <v>3</v>
      </c>
      <c r="J199" s="102">
        <v>83.3</v>
      </c>
      <c r="K199" s="102">
        <v>58.3</v>
      </c>
    </row>
    <row r="200" spans="1:11" x14ac:dyDescent="0.2">
      <c r="A200" s="97" t="s">
        <v>330</v>
      </c>
      <c r="B200" s="97" t="s">
        <v>331</v>
      </c>
      <c r="C200" s="98" t="s">
        <v>611</v>
      </c>
      <c r="D200" s="98" t="s">
        <v>606</v>
      </c>
      <c r="E200" s="98">
        <v>15</v>
      </c>
      <c r="F200" s="98">
        <v>9</v>
      </c>
      <c r="G200" s="98">
        <v>440</v>
      </c>
      <c r="H200" s="98">
        <v>427</v>
      </c>
      <c r="I200" s="98">
        <v>4</v>
      </c>
      <c r="J200" s="102">
        <v>62.5</v>
      </c>
      <c r="K200" s="102">
        <v>50.7</v>
      </c>
    </row>
    <row r="201" spans="1:11" x14ac:dyDescent="0.2">
      <c r="A201" s="97" t="s">
        <v>578</v>
      </c>
      <c r="B201" s="97" t="s">
        <v>236</v>
      </c>
      <c r="C201" s="98" t="s">
        <v>604</v>
      </c>
      <c r="D201" s="98" t="s">
        <v>606</v>
      </c>
      <c r="E201" s="98">
        <v>15</v>
      </c>
      <c r="F201" s="98">
        <v>19</v>
      </c>
      <c r="G201" s="98">
        <v>593</v>
      </c>
      <c r="H201" s="98">
        <v>632</v>
      </c>
      <c r="I201" s="98">
        <v>6</v>
      </c>
      <c r="J201" s="102">
        <v>44.1</v>
      </c>
      <c r="K201" s="102">
        <v>48.4</v>
      </c>
    </row>
    <row r="202" spans="1:11" x14ac:dyDescent="0.2">
      <c r="A202" s="97" t="s">
        <v>338</v>
      </c>
      <c r="B202" s="97" t="s">
        <v>331</v>
      </c>
      <c r="C202" s="98" t="s">
        <v>611</v>
      </c>
      <c r="D202" s="98" t="s">
        <v>606</v>
      </c>
      <c r="E202" s="98">
        <v>15</v>
      </c>
      <c r="F202" s="98">
        <v>21</v>
      </c>
      <c r="G202" s="98">
        <v>657</v>
      </c>
      <c r="H202" s="98">
        <v>674</v>
      </c>
      <c r="I202" s="98">
        <v>6</v>
      </c>
      <c r="J202" s="102">
        <v>41.7</v>
      </c>
      <c r="K202" s="102">
        <v>49.4</v>
      </c>
    </row>
    <row r="203" spans="1:11" x14ac:dyDescent="0.2">
      <c r="A203" s="97" t="s">
        <v>515</v>
      </c>
      <c r="B203" s="97" t="s">
        <v>165</v>
      </c>
      <c r="C203" s="98" t="s">
        <v>607</v>
      </c>
      <c r="D203" s="98" t="s">
        <v>605</v>
      </c>
      <c r="E203" s="98">
        <v>15</v>
      </c>
      <c r="F203" s="98">
        <v>21</v>
      </c>
      <c r="G203" s="98">
        <v>637</v>
      </c>
      <c r="H203" s="98">
        <v>673</v>
      </c>
      <c r="I203" s="98">
        <v>6</v>
      </c>
      <c r="J203" s="102">
        <v>41.7</v>
      </c>
      <c r="K203" s="102">
        <v>48.6</v>
      </c>
    </row>
    <row r="204" spans="1:11" x14ac:dyDescent="0.2">
      <c r="A204" s="97" t="s">
        <v>140</v>
      </c>
      <c r="B204" s="97" t="s">
        <v>134</v>
      </c>
      <c r="C204" s="98" t="s">
        <v>607</v>
      </c>
      <c r="D204" s="98" t="s">
        <v>606</v>
      </c>
      <c r="E204" s="98">
        <v>15</v>
      </c>
      <c r="F204" s="98">
        <v>21</v>
      </c>
      <c r="G204" s="98">
        <v>616</v>
      </c>
      <c r="H204" s="98">
        <v>681</v>
      </c>
      <c r="I204" s="98">
        <v>6</v>
      </c>
      <c r="J204" s="102">
        <v>41.7</v>
      </c>
      <c r="K204" s="102">
        <v>47.5</v>
      </c>
    </row>
    <row r="205" spans="1:11" x14ac:dyDescent="0.2">
      <c r="A205" s="97" t="s">
        <v>210</v>
      </c>
      <c r="B205" s="97" t="s">
        <v>170</v>
      </c>
      <c r="C205" s="98" t="s">
        <v>612</v>
      </c>
      <c r="D205" s="98" t="s">
        <v>605</v>
      </c>
      <c r="E205" s="98">
        <v>15</v>
      </c>
      <c r="F205" s="98">
        <v>21</v>
      </c>
      <c r="G205" s="98">
        <v>580</v>
      </c>
      <c r="H205" s="98">
        <v>664</v>
      </c>
      <c r="I205" s="98">
        <v>6</v>
      </c>
      <c r="J205" s="102">
        <v>41.7</v>
      </c>
      <c r="K205" s="102">
        <v>46.6</v>
      </c>
    </row>
    <row r="206" spans="1:11" x14ac:dyDescent="0.2">
      <c r="A206" s="97" t="s">
        <v>340</v>
      </c>
      <c r="B206" s="97" t="s">
        <v>331</v>
      </c>
      <c r="C206" s="98" t="s">
        <v>611</v>
      </c>
      <c r="D206" s="98" t="s">
        <v>606</v>
      </c>
      <c r="E206" s="98">
        <v>15</v>
      </c>
      <c r="F206" s="98">
        <v>21</v>
      </c>
      <c r="G206" s="98">
        <v>553</v>
      </c>
      <c r="H206" s="98">
        <v>684</v>
      </c>
      <c r="I206" s="98">
        <v>6</v>
      </c>
      <c r="J206" s="102">
        <v>41.7</v>
      </c>
      <c r="K206" s="102">
        <v>44.7</v>
      </c>
    </row>
    <row r="207" spans="1:11" x14ac:dyDescent="0.2">
      <c r="A207" s="97" t="s">
        <v>402</v>
      </c>
      <c r="B207" s="97" t="s">
        <v>134</v>
      </c>
      <c r="C207" s="98" t="s">
        <v>604</v>
      </c>
      <c r="D207" s="98" t="s">
        <v>606</v>
      </c>
      <c r="E207" s="98">
        <v>15</v>
      </c>
      <c r="F207" s="98">
        <v>22</v>
      </c>
      <c r="G207" s="98">
        <v>625</v>
      </c>
      <c r="H207" s="98">
        <v>707</v>
      </c>
      <c r="I207" s="98">
        <v>7</v>
      </c>
      <c r="J207" s="102">
        <v>40.5</v>
      </c>
      <c r="K207" s="102">
        <v>46.9</v>
      </c>
    </row>
    <row r="208" spans="1:11" x14ac:dyDescent="0.2">
      <c r="A208" s="97" t="s">
        <v>536</v>
      </c>
      <c r="B208" s="97" t="s">
        <v>61</v>
      </c>
      <c r="C208" s="98" t="s">
        <v>612</v>
      </c>
      <c r="D208" s="98" t="s">
        <v>606</v>
      </c>
      <c r="E208" s="98">
        <v>15</v>
      </c>
      <c r="F208" s="98">
        <v>27</v>
      </c>
      <c r="G208" s="98">
        <v>741</v>
      </c>
      <c r="H208" s="98">
        <v>799</v>
      </c>
      <c r="I208" s="98">
        <v>7</v>
      </c>
      <c r="J208" s="102">
        <v>35.700000000000003</v>
      </c>
      <c r="K208" s="102">
        <v>48.1</v>
      </c>
    </row>
    <row r="209" spans="1:11" x14ac:dyDescent="0.2">
      <c r="A209" s="97" t="s">
        <v>278</v>
      </c>
      <c r="B209" s="97" t="s">
        <v>236</v>
      </c>
      <c r="C209" s="98" t="s">
        <v>612</v>
      </c>
      <c r="D209" s="98" t="s">
        <v>605</v>
      </c>
      <c r="E209" s="98">
        <v>14</v>
      </c>
      <c r="F209" s="98">
        <v>4</v>
      </c>
      <c r="G209" s="98">
        <v>365</v>
      </c>
      <c r="H209" s="98">
        <v>274</v>
      </c>
      <c r="I209" s="98">
        <v>3</v>
      </c>
      <c r="J209" s="102">
        <v>77.8</v>
      </c>
      <c r="K209" s="102">
        <v>57.1</v>
      </c>
    </row>
    <row r="210" spans="1:11" x14ac:dyDescent="0.2">
      <c r="A210" s="97" t="s">
        <v>142</v>
      </c>
      <c r="B210" s="97" t="s">
        <v>134</v>
      </c>
      <c r="C210" s="98" t="s">
        <v>607</v>
      </c>
      <c r="D210" s="98" t="s">
        <v>606</v>
      </c>
      <c r="E210" s="98">
        <v>14</v>
      </c>
      <c r="F210" s="98">
        <v>4</v>
      </c>
      <c r="G210" s="98">
        <v>361</v>
      </c>
      <c r="H210" s="98">
        <v>301</v>
      </c>
      <c r="I210" s="98">
        <v>3</v>
      </c>
      <c r="J210" s="102">
        <v>77.8</v>
      </c>
      <c r="K210" s="102">
        <v>54.5</v>
      </c>
    </row>
    <row r="211" spans="1:11" x14ac:dyDescent="0.2">
      <c r="A211" s="97" t="s">
        <v>424</v>
      </c>
      <c r="B211" s="97" t="s">
        <v>99</v>
      </c>
      <c r="C211" s="98" t="s">
        <v>604</v>
      </c>
      <c r="D211" s="98" t="s">
        <v>605</v>
      </c>
      <c r="E211" s="98">
        <v>14</v>
      </c>
      <c r="F211" s="98">
        <v>5</v>
      </c>
      <c r="G211" s="98">
        <v>374</v>
      </c>
      <c r="H211" s="98">
        <v>312</v>
      </c>
      <c r="I211" s="98">
        <v>4</v>
      </c>
      <c r="J211" s="102">
        <v>73.7</v>
      </c>
      <c r="K211" s="102">
        <v>54.5</v>
      </c>
    </row>
    <row r="212" spans="1:11" x14ac:dyDescent="0.2">
      <c r="A212" s="97" t="s">
        <v>406</v>
      </c>
      <c r="B212" s="97" t="s">
        <v>236</v>
      </c>
      <c r="C212" s="98" t="s">
        <v>604</v>
      </c>
      <c r="D212" s="98" t="s">
        <v>606</v>
      </c>
      <c r="E212" s="98">
        <v>14</v>
      </c>
      <c r="F212" s="98">
        <v>10</v>
      </c>
      <c r="G212" s="98">
        <v>450</v>
      </c>
      <c r="H212" s="98">
        <v>408</v>
      </c>
      <c r="I212" s="98">
        <v>4</v>
      </c>
      <c r="J212" s="102">
        <v>58.3</v>
      </c>
      <c r="K212" s="102">
        <v>52.4</v>
      </c>
    </row>
    <row r="213" spans="1:11" x14ac:dyDescent="0.2">
      <c r="A213" s="97" t="s">
        <v>518</v>
      </c>
      <c r="B213" s="97" t="s">
        <v>170</v>
      </c>
      <c r="C213" s="98" t="s">
        <v>607</v>
      </c>
      <c r="D213" s="98" t="s">
        <v>606</v>
      </c>
      <c r="E213" s="98">
        <v>14</v>
      </c>
      <c r="F213" s="98">
        <v>15</v>
      </c>
      <c r="G213" s="98">
        <v>540</v>
      </c>
      <c r="H213" s="98">
        <v>532</v>
      </c>
      <c r="I213" s="98">
        <v>5</v>
      </c>
      <c r="J213" s="102">
        <v>48.3</v>
      </c>
      <c r="K213" s="102">
        <v>50.4</v>
      </c>
    </row>
    <row r="214" spans="1:11" x14ac:dyDescent="0.2">
      <c r="A214" s="97" t="s">
        <v>347</v>
      </c>
      <c r="B214" s="97" t="s">
        <v>303</v>
      </c>
      <c r="C214" s="98" t="s">
        <v>611</v>
      </c>
      <c r="D214" s="98" t="s">
        <v>605</v>
      </c>
      <c r="E214" s="98">
        <v>14</v>
      </c>
      <c r="F214" s="98">
        <v>16</v>
      </c>
      <c r="G214" s="98">
        <v>535</v>
      </c>
      <c r="H214" s="98">
        <v>548</v>
      </c>
      <c r="I214" s="98">
        <v>5</v>
      </c>
      <c r="J214" s="102">
        <v>46.7</v>
      </c>
      <c r="K214" s="102">
        <v>49.4</v>
      </c>
    </row>
    <row r="215" spans="1:11" x14ac:dyDescent="0.2">
      <c r="A215" s="97" t="s">
        <v>346</v>
      </c>
      <c r="B215" s="97" t="s">
        <v>303</v>
      </c>
      <c r="C215" s="98" t="s">
        <v>604</v>
      </c>
      <c r="D215" s="98" t="s">
        <v>605</v>
      </c>
      <c r="E215" s="98">
        <v>14</v>
      </c>
      <c r="F215" s="98">
        <v>20</v>
      </c>
      <c r="G215" s="98">
        <v>564</v>
      </c>
      <c r="H215" s="98">
        <v>620</v>
      </c>
      <c r="I215" s="98">
        <v>6</v>
      </c>
      <c r="J215" s="102">
        <v>41.2</v>
      </c>
      <c r="K215" s="102">
        <v>47.6</v>
      </c>
    </row>
    <row r="216" spans="1:11" x14ac:dyDescent="0.2">
      <c r="A216" s="97" t="s">
        <v>358</v>
      </c>
      <c r="B216" s="97" t="s">
        <v>89</v>
      </c>
      <c r="C216" s="98" t="s">
        <v>611</v>
      </c>
      <c r="D216" s="98" t="s">
        <v>605</v>
      </c>
      <c r="E216" s="98">
        <v>14</v>
      </c>
      <c r="F216" s="98">
        <v>22</v>
      </c>
      <c r="G216" s="98">
        <v>614</v>
      </c>
      <c r="H216" s="98">
        <v>676</v>
      </c>
      <c r="I216" s="98">
        <v>6</v>
      </c>
      <c r="J216" s="102">
        <v>38.9</v>
      </c>
      <c r="K216" s="102">
        <v>47.6</v>
      </c>
    </row>
    <row r="217" spans="1:11" x14ac:dyDescent="0.2">
      <c r="A217" s="97" t="s">
        <v>200</v>
      </c>
      <c r="B217" s="97" t="s">
        <v>41</v>
      </c>
      <c r="C217" s="98" t="s">
        <v>607</v>
      </c>
      <c r="D217" s="98" t="s">
        <v>605</v>
      </c>
      <c r="E217" s="98">
        <v>14</v>
      </c>
      <c r="F217" s="98">
        <v>32</v>
      </c>
      <c r="G217" s="98">
        <v>670</v>
      </c>
      <c r="H217" s="98">
        <v>889</v>
      </c>
      <c r="I217" s="98">
        <v>8</v>
      </c>
      <c r="J217" s="102">
        <v>30.4</v>
      </c>
      <c r="K217" s="102">
        <v>43</v>
      </c>
    </row>
    <row r="218" spans="1:11" x14ac:dyDescent="0.2">
      <c r="A218" s="97" t="s">
        <v>276</v>
      </c>
      <c r="B218" s="97" t="s">
        <v>236</v>
      </c>
      <c r="C218" s="98" t="s">
        <v>612</v>
      </c>
      <c r="D218" s="98" t="s">
        <v>605</v>
      </c>
      <c r="E218" s="98">
        <v>14</v>
      </c>
      <c r="F218" s="98">
        <v>34</v>
      </c>
      <c r="G218" s="98">
        <v>756</v>
      </c>
      <c r="H218" s="98">
        <v>920</v>
      </c>
      <c r="I218" s="98">
        <v>8</v>
      </c>
      <c r="J218" s="102">
        <v>29.2</v>
      </c>
      <c r="K218" s="102">
        <v>45.1</v>
      </c>
    </row>
    <row r="219" spans="1:11" x14ac:dyDescent="0.2">
      <c r="A219" s="97" t="s">
        <v>147</v>
      </c>
      <c r="B219" s="97" t="s">
        <v>144</v>
      </c>
      <c r="C219" s="98" t="s">
        <v>607</v>
      </c>
      <c r="D219" s="98" t="s">
        <v>606</v>
      </c>
      <c r="E219" s="98">
        <v>14</v>
      </c>
      <c r="F219" s="98">
        <v>50</v>
      </c>
      <c r="G219" s="98">
        <v>1029</v>
      </c>
      <c r="H219" s="98">
        <v>1276</v>
      </c>
      <c r="I219" s="98">
        <v>11</v>
      </c>
      <c r="J219" s="102">
        <v>21.9</v>
      </c>
      <c r="K219" s="102">
        <v>44.6</v>
      </c>
    </row>
    <row r="220" spans="1:11" x14ac:dyDescent="0.2">
      <c r="A220" s="97" t="s">
        <v>505</v>
      </c>
      <c r="B220" s="97" t="s">
        <v>59</v>
      </c>
      <c r="C220" s="98" t="s">
        <v>607</v>
      </c>
      <c r="D220" s="98" t="s">
        <v>606</v>
      </c>
      <c r="E220" s="98">
        <v>13</v>
      </c>
      <c r="F220" s="98">
        <v>5</v>
      </c>
      <c r="G220" s="98">
        <v>362</v>
      </c>
      <c r="H220" s="98">
        <v>291</v>
      </c>
      <c r="I220" s="98">
        <v>3</v>
      </c>
      <c r="J220" s="102">
        <v>72.2</v>
      </c>
      <c r="K220" s="102">
        <v>55.4</v>
      </c>
    </row>
    <row r="221" spans="1:11" x14ac:dyDescent="0.2">
      <c r="A221" s="97" t="s">
        <v>263</v>
      </c>
      <c r="B221" s="97" t="s">
        <v>170</v>
      </c>
      <c r="C221" s="98" t="s">
        <v>612</v>
      </c>
      <c r="D221" s="98" t="s">
        <v>606</v>
      </c>
      <c r="E221" s="98">
        <v>13</v>
      </c>
      <c r="F221" s="98">
        <v>5</v>
      </c>
      <c r="G221" s="98">
        <v>350</v>
      </c>
      <c r="H221" s="98">
        <v>317</v>
      </c>
      <c r="I221" s="98">
        <v>3</v>
      </c>
      <c r="J221" s="102">
        <v>72.2</v>
      </c>
      <c r="K221" s="102">
        <v>52.5</v>
      </c>
    </row>
    <row r="222" spans="1:11" x14ac:dyDescent="0.2">
      <c r="A222" s="97" t="s">
        <v>621</v>
      </c>
      <c r="B222" s="97" t="s">
        <v>89</v>
      </c>
      <c r="C222" s="98" t="s">
        <v>611</v>
      </c>
      <c r="D222" s="98" t="s">
        <v>605</v>
      </c>
      <c r="E222" s="98">
        <v>13</v>
      </c>
      <c r="F222" s="98">
        <v>11</v>
      </c>
      <c r="G222" s="98">
        <v>417</v>
      </c>
      <c r="H222" s="98">
        <v>419</v>
      </c>
      <c r="I222" s="98">
        <v>4</v>
      </c>
      <c r="J222" s="102">
        <v>54.2</v>
      </c>
      <c r="K222" s="102">
        <v>49.9</v>
      </c>
    </row>
    <row r="223" spans="1:11" x14ac:dyDescent="0.2">
      <c r="A223" s="97" t="s">
        <v>283</v>
      </c>
      <c r="B223" s="97" t="s">
        <v>240</v>
      </c>
      <c r="C223" s="98" t="s">
        <v>612</v>
      </c>
      <c r="D223" s="98" t="s">
        <v>605</v>
      </c>
      <c r="E223" s="98">
        <v>13</v>
      </c>
      <c r="F223" s="98">
        <v>17</v>
      </c>
      <c r="G223" s="98">
        <v>508</v>
      </c>
      <c r="H223" s="98">
        <v>547</v>
      </c>
      <c r="I223" s="98">
        <v>5</v>
      </c>
      <c r="J223" s="102">
        <v>43.3</v>
      </c>
      <c r="K223" s="102">
        <v>48.2</v>
      </c>
    </row>
    <row r="224" spans="1:11" x14ac:dyDescent="0.2">
      <c r="A224" s="97" t="s">
        <v>333</v>
      </c>
      <c r="B224" s="97" t="s">
        <v>331</v>
      </c>
      <c r="C224" s="98" t="s">
        <v>611</v>
      </c>
      <c r="D224" s="98" t="s">
        <v>606</v>
      </c>
      <c r="E224" s="98">
        <v>13</v>
      </c>
      <c r="F224" s="98">
        <v>41</v>
      </c>
      <c r="G224" s="98">
        <v>859</v>
      </c>
      <c r="H224" s="98">
        <v>1086</v>
      </c>
      <c r="I224" s="98">
        <v>9</v>
      </c>
      <c r="J224" s="102">
        <v>24.1</v>
      </c>
      <c r="K224" s="102">
        <v>44.2</v>
      </c>
    </row>
    <row r="225" spans="1:11" x14ac:dyDescent="0.2">
      <c r="A225" s="97" t="s">
        <v>364</v>
      </c>
      <c r="B225" s="97" t="s">
        <v>165</v>
      </c>
      <c r="C225" s="98" t="s">
        <v>611</v>
      </c>
      <c r="D225" s="98" t="s">
        <v>605</v>
      </c>
      <c r="E225" s="98">
        <v>12</v>
      </c>
      <c r="F225" s="98">
        <v>6</v>
      </c>
      <c r="G225" s="98">
        <v>343</v>
      </c>
      <c r="H225" s="98">
        <v>298</v>
      </c>
      <c r="I225" s="98">
        <v>3</v>
      </c>
      <c r="J225" s="102">
        <v>66.7</v>
      </c>
      <c r="K225" s="102">
        <v>53.5</v>
      </c>
    </row>
    <row r="226" spans="1:11" x14ac:dyDescent="0.2">
      <c r="A226" s="97" t="s">
        <v>419</v>
      </c>
      <c r="B226" s="97" t="s">
        <v>251</v>
      </c>
      <c r="C226" s="98" t="s">
        <v>604</v>
      </c>
      <c r="D226" s="98" t="s">
        <v>606</v>
      </c>
      <c r="E226" s="98">
        <v>12</v>
      </c>
      <c r="F226" s="98">
        <v>10</v>
      </c>
      <c r="G226" s="98">
        <v>406</v>
      </c>
      <c r="H226" s="98">
        <v>413</v>
      </c>
      <c r="I226" s="98">
        <v>4</v>
      </c>
      <c r="J226" s="102">
        <v>54.5</v>
      </c>
      <c r="K226" s="102">
        <v>49.6</v>
      </c>
    </row>
    <row r="227" spans="1:11" x14ac:dyDescent="0.2">
      <c r="A227" s="97" t="s">
        <v>270</v>
      </c>
      <c r="B227" s="97" t="s">
        <v>228</v>
      </c>
      <c r="C227" s="98" t="s">
        <v>612</v>
      </c>
      <c r="D227" s="98" t="s">
        <v>605</v>
      </c>
      <c r="E227" s="98">
        <v>12</v>
      </c>
      <c r="F227" s="98">
        <v>12</v>
      </c>
      <c r="G227" s="98">
        <v>428</v>
      </c>
      <c r="H227" s="98">
        <v>409</v>
      </c>
      <c r="I227" s="98">
        <v>4</v>
      </c>
      <c r="J227" s="102">
        <v>50</v>
      </c>
      <c r="K227" s="102">
        <v>51.1</v>
      </c>
    </row>
    <row r="228" spans="1:11" x14ac:dyDescent="0.2">
      <c r="A228" s="97" t="s">
        <v>542</v>
      </c>
      <c r="B228" s="97" t="s">
        <v>236</v>
      </c>
      <c r="C228" s="98" t="s">
        <v>612</v>
      </c>
      <c r="D228" s="98" t="s">
        <v>606</v>
      </c>
      <c r="E228" s="98">
        <v>12</v>
      </c>
      <c r="F228" s="98">
        <v>12</v>
      </c>
      <c r="G228" s="98">
        <v>436</v>
      </c>
      <c r="H228" s="98">
        <v>419</v>
      </c>
      <c r="I228" s="98">
        <v>4</v>
      </c>
      <c r="J228" s="102">
        <v>50</v>
      </c>
      <c r="K228" s="102">
        <v>51</v>
      </c>
    </row>
    <row r="229" spans="1:11" x14ac:dyDescent="0.2">
      <c r="A229" s="97" t="s">
        <v>447</v>
      </c>
      <c r="B229" s="97" t="s">
        <v>134</v>
      </c>
      <c r="C229" s="98" t="s">
        <v>604</v>
      </c>
      <c r="D229" s="98" t="s">
        <v>605</v>
      </c>
      <c r="E229" s="98">
        <v>12</v>
      </c>
      <c r="F229" s="98">
        <v>12</v>
      </c>
      <c r="G229" s="98">
        <v>408</v>
      </c>
      <c r="H229" s="98">
        <v>427</v>
      </c>
      <c r="I229" s="98">
        <v>4</v>
      </c>
      <c r="J229" s="102">
        <v>50</v>
      </c>
      <c r="K229" s="102">
        <v>48.9</v>
      </c>
    </row>
    <row r="230" spans="1:11" x14ac:dyDescent="0.2">
      <c r="A230" s="97" t="s">
        <v>260</v>
      </c>
      <c r="B230" s="97" t="s">
        <v>170</v>
      </c>
      <c r="C230" s="98" t="s">
        <v>612</v>
      </c>
      <c r="D230" s="98" t="s">
        <v>606</v>
      </c>
      <c r="E230" s="98">
        <v>12</v>
      </c>
      <c r="F230" s="98">
        <v>12</v>
      </c>
      <c r="G230" s="98">
        <v>428</v>
      </c>
      <c r="H230" s="98">
        <v>463</v>
      </c>
      <c r="I230" s="98">
        <v>4</v>
      </c>
      <c r="J230" s="102">
        <v>50</v>
      </c>
      <c r="K230" s="102">
        <v>48</v>
      </c>
    </row>
    <row r="231" spans="1:11" x14ac:dyDescent="0.2">
      <c r="A231" s="97" t="s">
        <v>259</v>
      </c>
      <c r="B231" s="97" t="s">
        <v>170</v>
      </c>
      <c r="C231" s="98" t="s">
        <v>612</v>
      </c>
      <c r="D231" s="98" t="s">
        <v>606</v>
      </c>
      <c r="E231" s="98">
        <v>12</v>
      </c>
      <c r="F231" s="98">
        <v>18</v>
      </c>
      <c r="G231" s="98">
        <v>498</v>
      </c>
      <c r="H231" s="98">
        <v>558</v>
      </c>
      <c r="I231" s="98">
        <v>5</v>
      </c>
      <c r="J231" s="102">
        <v>40</v>
      </c>
      <c r="K231" s="102">
        <v>47.2</v>
      </c>
    </row>
    <row r="232" spans="1:11" x14ac:dyDescent="0.2">
      <c r="A232" s="97" t="s">
        <v>387</v>
      </c>
      <c r="B232" s="97" t="s">
        <v>99</v>
      </c>
      <c r="C232" s="98" t="s">
        <v>604</v>
      </c>
      <c r="D232" s="98" t="s">
        <v>606</v>
      </c>
      <c r="E232" s="98">
        <v>12</v>
      </c>
      <c r="F232" s="98">
        <v>22</v>
      </c>
      <c r="G232" s="98">
        <v>560</v>
      </c>
      <c r="H232" s="98">
        <v>650</v>
      </c>
      <c r="I232" s="98">
        <v>6</v>
      </c>
      <c r="J232" s="102">
        <v>35.299999999999997</v>
      </c>
      <c r="K232" s="102">
        <v>46.3</v>
      </c>
    </row>
    <row r="233" spans="1:11" x14ac:dyDescent="0.2">
      <c r="A233" s="97" t="s">
        <v>293</v>
      </c>
      <c r="B233" s="97" t="s">
        <v>61</v>
      </c>
      <c r="C233" s="98" t="s">
        <v>612</v>
      </c>
      <c r="D233" s="98" t="s">
        <v>605</v>
      </c>
      <c r="E233" s="98">
        <v>12</v>
      </c>
      <c r="F233" s="98">
        <v>24</v>
      </c>
      <c r="G233" s="98">
        <v>617</v>
      </c>
      <c r="H233" s="98">
        <v>696</v>
      </c>
      <c r="I233" s="98">
        <v>6</v>
      </c>
      <c r="J233" s="102">
        <v>33.299999999999997</v>
      </c>
      <c r="K233" s="102">
        <v>47</v>
      </c>
    </row>
    <row r="234" spans="1:11" x14ac:dyDescent="0.2">
      <c r="A234" s="97" t="s">
        <v>213</v>
      </c>
      <c r="B234" s="97" t="s">
        <v>170</v>
      </c>
      <c r="C234" s="98" t="s">
        <v>607</v>
      </c>
      <c r="D234" s="98" t="s">
        <v>605</v>
      </c>
      <c r="E234" s="98">
        <v>12</v>
      </c>
      <c r="F234" s="98">
        <v>24</v>
      </c>
      <c r="G234" s="98">
        <v>589</v>
      </c>
      <c r="H234" s="98">
        <v>703</v>
      </c>
      <c r="I234" s="98">
        <v>7</v>
      </c>
      <c r="J234" s="102">
        <v>33.299999999999997</v>
      </c>
      <c r="K234" s="102">
        <v>45.6</v>
      </c>
    </row>
    <row r="235" spans="1:11" x14ac:dyDescent="0.2">
      <c r="A235" s="97" t="s">
        <v>429</v>
      </c>
      <c r="B235" s="97" t="s">
        <v>99</v>
      </c>
      <c r="C235" s="98" t="s">
        <v>604</v>
      </c>
      <c r="D235" s="98" t="s">
        <v>605</v>
      </c>
      <c r="E235" s="98">
        <v>12</v>
      </c>
      <c r="F235" s="98">
        <v>28</v>
      </c>
      <c r="G235" s="98">
        <v>578</v>
      </c>
      <c r="H235" s="98">
        <v>772</v>
      </c>
      <c r="I235" s="98">
        <v>8</v>
      </c>
      <c r="J235" s="102">
        <v>30</v>
      </c>
      <c r="K235" s="102">
        <v>42.8</v>
      </c>
    </row>
    <row r="236" spans="1:11" x14ac:dyDescent="0.2">
      <c r="A236" s="97" t="s">
        <v>397</v>
      </c>
      <c r="B236" s="97" t="s">
        <v>228</v>
      </c>
      <c r="C236" s="98" t="s">
        <v>604</v>
      </c>
      <c r="D236" s="98" t="s">
        <v>606</v>
      </c>
      <c r="E236" s="98">
        <v>12</v>
      </c>
      <c r="F236" s="98">
        <v>40</v>
      </c>
      <c r="G236" s="98">
        <v>708</v>
      </c>
      <c r="H236" s="98">
        <v>1031</v>
      </c>
      <c r="I236" s="98">
        <v>9</v>
      </c>
      <c r="J236" s="102">
        <v>23.1</v>
      </c>
      <c r="K236" s="102">
        <v>40.700000000000003</v>
      </c>
    </row>
    <row r="237" spans="1:11" x14ac:dyDescent="0.2">
      <c r="A237" s="97" t="s">
        <v>591</v>
      </c>
      <c r="B237" s="97" t="s">
        <v>228</v>
      </c>
      <c r="C237" s="98" t="s">
        <v>604</v>
      </c>
      <c r="D237" s="98" t="s">
        <v>606</v>
      </c>
      <c r="E237" s="98">
        <v>11</v>
      </c>
      <c r="F237" s="98">
        <v>1</v>
      </c>
      <c r="G237" s="98">
        <v>247</v>
      </c>
      <c r="H237" s="98">
        <v>175</v>
      </c>
      <c r="I237" s="98">
        <v>2</v>
      </c>
      <c r="J237" s="102">
        <v>91.7</v>
      </c>
      <c r="K237" s="102">
        <v>58.5</v>
      </c>
    </row>
    <row r="238" spans="1:11" x14ac:dyDescent="0.2">
      <c r="A238" s="97" t="s">
        <v>440</v>
      </c>
      <c r="B238" s="97" t="s">
        <v>228</v>
      </c>
      <c r="C238" s="98" t="s">
        <v>604</v>
      </c>
      <c r="D238" s="98" t="s">
        <v>605</v>
      </c>
      <c r="E238" s="98">
        <v>11</v>
      </c>
      <c r="F238" s="98">
        <v>57</v>
      </c>
      <c r="G238" s="98">
        <v>886</v>
      </c>
      <c r="H238" s="98">
        <v>1365</v>
      </c>
      <c r="I238" s="98">
        <v>12</v>
      </c>
      <c r="J238" s="102">
        <v>16.2</v>
      </c>
      <c r="K238" s="102">
        <v>39.4</v>
      </c>
    </row>
    <row r="239" spans="1:11" x14ac:dyDescent="0.2">
      <c r="A239" s="97" t="s">
        <v>321</v>
      </c>
      <c r="B239" s="97" t="s">
        <v>90</v>
      </c>
      <c r="C239" s="98" t="s">
        <v>611</v>
      </c>
      <c r="D239" s="98" t="s">
        <v>606</v>
      </c>
      <c r="E239" s="98">
        <v>10</v>
      </c>
      <c r="F239" s="98">
        <v>2</v>
      </c>
      <c r="G239" s="98">
        <v>232</v>
      </c>
      <c r="H239" s="98">
        <v>191</v>
      </c>
      <c r="I239" s="98">
        <v>2</v>
      </c>
      <c r="J239" s="102">
        <v>83.3</v>
      </c>
      <c r="K239" s="102">
        <v>54.8</v>
      </c>
    </row>
    <row r="240" spans="1:11" x14ac:dyDescent="0.2">
      <c r="A240" s="97" t="s">
        <v>223</v>
      </c>
      <c r="B240" s="97" t="s">
        <v>222</v>
      </c>
      <c r="C240" s="98" t="s">
        <v>612</v>
      </c>
      <c r="D240" s="98" t="s">
        <v>606</v>
      </c>
      <c r="E240" s="98">
        <v>10</v>
      </c>
      <c r="F240" s="98">
        <v>12</v>
      </c>
      <c r="G240" s="98">
        <v>387</v>
      </c>
      <c r="H240" s="98">
        <v>420</v>
      </c>
      <c r="I240" s="98">
        <v>4</v>
      </c>
      <c r="J240" s="102">
        <v>45.5</v>
      </c>
      <c r="K240" s="102">
        <v>48</v>
      </c>
    </row>
    <row r="241" spans="1:11" x14ac:dyDescent="0.2">
      <c r="A241" s="97" t="s">
        <v>517</v>
      </c>
      <c r="B241" s="97" t="s">
        <v>144</v>
      </c>
      <c r="C241" s="98" t="s">
        <v>607</v>
      </c>
      <c r="D241" s="98" t="s">
        <v>606</v>
      </c>
      <c r="E241" s="98">
        <v>10</v>
      </c>
      <c r="F241" s="98">
        <v>13</v>
      </c>
      <c r="G241" s="98">
        <v>402</v>
      </c>
      <c r="H241" s="98">
        <v>405</v>
      </c>
      <c r="I241" s="98">
        <v>4</v>
      </c>
      <c r="J241" s="102">
        <v>43.5</v>
      </c>
      <c r="K241" s="102">
        <v>49.8</v>
      </c>
    </row>
    <row r="242" spans="1:11" x14ac:dyDescent="0.2">
      <c r="A242" s="97" t="s">
        <v>622</v>
      </c>
      <c r="B242" s="97" t="s">
        <v>240</v>
      </c>
      <c r="C242" s="98" t="s">
        <v>612</v>
      </c>
      <c r="D242" s="98" t="s">
        <v>606</v>
      </c>
      <c r="E242" s="98">
        <v>10</v>
      </c>
      <c r="F242" s="98">
        <v>14</v>
      </c>
      <c r="G242" s="98">
        <v>442</v>
      </c>
      <c r="H242" s="98">
        <v>454</v>
      </c>
      <c r="I242" s="98">
        <v>4</v>
      </c>
      <c r="J242" s="102">
        <v>41.7</v>
      </c>
      <c r="K242" s="102">
        <v>49.3</v>
      </c>
    </row>
    <row r="243" spans="1:11" x14ac:dyDescent="0.2">
      <c r="A243" s="97" t="s">
        <v>372</v>
      </c>
      <c r="B243" s="97" t="s">
        <v>331</v>
      </c>
      <c r="C243" s="98" t="s">
        <v>611</v>
      </c>
      <c r="D243" s="98" t="s">
        <v>605</v>
      </c>
      <c r="E243" s="98">
        <v>10</v>
      </c>
      <c r="F243" s="98">
        <v>14</v>
      </c>
      <c r="G243" s="98">
        <v>357</v>
      </c>
      <c r="H243" s="98">
        <v>464</v>
      </c>
      <c r="I243" s="98">
        <v>4</v>
      </c>
      <c r="J243" s="102">
        <v>41.7</v>
      </c>
      <c r="K243" s="102">
        <v>43.5</v>
      </c>
    </row>
    <row r="244" spans="1:11" x14ac:dyDescent="0.2">
      <c r="A244" s="97" t="s">
        <v>210</v>
      </c>
      <c r="B244" s="97" t="s">
        <v>170</v>
      </c>
      <c r="C244" s="98" t="s">
        <v>607</v>
      </c>
      <c r="D244" s="98" t="s">
        <v>605</v>
      </c>
      <c r="E244" s="98">
        <v>10</v>
      </c>
      <c r="F244" s="98">
        <v>16</v>
      </c>
      <c r="G244" s="98">
        <v>440</v>
      </c>
      <c r="H244" s="98">
        <v>493</v>
      </c>
      <c r="I244" s="98">
        <v>5</v>
      </c>
      <c r="J244" s="102">
        <v>38.5</v>
      </c>
      <c r="K244" s="102">
        <v>47.2</v>
      </c>
    </row>
    <row r="245" spans="1:11" x14ac:dyDescent="0.2">
      <c r="A245" s="97" t="s">
        <v>388</v>
      </c>
      <c r="B245" s="97" t="s">
        <v>99</v>
      </c>
      <c r="C245" s="98" t="s">
        <v>604</v>
      </c>
      <c r="D245" s="98" t="s">
        <v>606</v>
      </c>
      <c r="E245" s="98">
        <v>10</v>
      </c>
      <c r="F245" s="98">
        <v>20</v>
      </c>
      <c r="G245" s="98">
        <v>512</v>
      </c>
      <c r="H245" s="98">
        <v>560</v>
      </c>
      <c r="I245" s="98">
        <v>6</v>
      </c>
      <c r="J245" s="102">
        <v>33.299999999999997</v>
      </c>
      <c r="K245" s="102">
        <v>47.8</v>
      </c>
    </row>
    <row r="246" spans="1:11" x14ac:dyDescent="0.2">
      <c r="A246" s="97" t="s">
        <v>288</v>
      </c>
      <c r="B246" s="97" t="s">
        <v>251</v>
      </c>
      <c r="C246" s="98" t="s">
        <v>612</v>
      </c>
      <c r="D246" s="98" t="s">
        <v>605</v>
      </c>
      <c r="E246" s="98">
        <v>10</v>
      </c>
      <c r="F246" s="98">
        <v>26</v>
      </c>
      <c r="G246" s="98">
        <v>589</v>
      </c>
      <c r="H246" s="98">
        <v>696</v>
      </c>
      <c r="I246" s="98">
        <v>6</v>
      </c>
      <c r="J246" s="102">
        <v>27.8</v>
      </c>
      <c r="K246" s="102">
        <v>45.8</v>
      </c>
    </row>
    <row r="247" spans="1:11" x14ac:dyDescent="0.2">
      <c r="A247" s="97" t="s">
        <v>250</v>
      </c>
      <c r="B247" s="97" t="s">
        <v>251</v>
      </c>
      <c r="C247" s="98" t="s">
        <v>612</v>
      </c>
      <c r="D247" s="98" t="s">
        <v>606</v>
      </c>
      <c r="E247" s="98">
        <v>10</v>
      </c>
      <c r="F247" s="98">
        <v>26</v>
      </c>
      <c r="G247" s="98">
        <v>576</v>
      </c>
      <c r="H247" s="98">
        <v>688</v>
      </c>
      <c r="I247" s="98">
        <v>6</v>
      </c>
      <c r="J247" s="102">
        <v>27.8</v>
      </c>
      <c r="K247" s="102">
        <v>45.6</v>
      </c>
    </row>
    <row r="248" spans="1:11" x14ac:dyDescent="0.2">
      <c r="A248" s="97" t="s">
        <v>400</v>
      </c>
      <c r="B248" s="97" t="s">
        <v>134</v>
      </c>
      <c r="C248" s="98" t="s">
        <v>604</v>
      </c>
      <c r="D248" s="98" t="s">
        <v>606</v>
      </c>
      <c r="E248" s="98">
        <v>10</v>
      </c>
      <c r="F248" s="98">
        <v>48</v>
      </c>
      <c r="G248" s="98">
        <v>790</v>
      </c>
      <c r="H248" s="98">
        <v>1173</v>
      </c>
      <c r="I248" s="98">
        <v>11</v>
      </c>
      <c r="J248" s="102">
        <v>17.2</v>
      </c>
      <c r="K248" s="102">
        <v>40.200000000000003</v>
      </c>
    </row>
    <row r="249" spans="1:11" x14ac:dyDescent="0.2">
      <c r="A249" s="97" t="s">
        <v>275</v>
      </c>
      <c r="B249" s="97" t="s">
        <v>228</v>
      </c>
      <c r="C249" s="98" t="s">
        <v>612</v>
      </c>
      <c r="D249" s="98" t="s">
        <v>605</v>
      </c>
      <c r="E249" s="98">
        <v>9</v>
      </c>
      <c r="F249" s="98">
        <v>1</v>
      </c>
      <c r="G249" s="98">
        <v>206</v>
      </c>
      <c r="H249" s="98">
        <v>130</v>
      </c>
      <c r="I249" s="98">
        <v>2</v>
      </c>
      <c r="J249" s="102">
        <v>90</v>
      </c>
      <c r="K249" s="102">
        <v>61.3</v>
      </c>
    </row>
    <row r="250" spans="1:11" x14ac:dyDescent="0.2">
      <c r="A250" s="97" t="s">
        <v>312</v>
      </c>
      <c r="B250" s="97" t="s">
        <v>309</v>
      </c>
      <c r="C250" s="98" t="s">
        <v>604</v>
      </c>
      <c r="D250" s="98" t="s">
        <v>606</v>
      </c>
      <c r="E250" s="98">
        <v>9</v>
      </c>
      <c r="F250" s="98">
        <v>3</v>
      </c>
      <c r="G250" s="98">
        <v>245</v>
      </c>
      <c r="H250" s="98">
        <v>183</v>
      </c>
      <c r="I250" s="98">
        <v>2</v>
      </c>
      <c r="J250" s="102">
        <v>75</v>
      </c>
      <c r="K250" s="102">
        <v>57.2</v>
      </c>
    </row>
    <row r="251" spans="1:11" x14ac:dyDescent="0.2">
      <c r="A251" s="97" t="s">
        <v>549</v>
      </c>
      <c r="B251" s="97" t="s">
        <v>251</v>
      </c>
      <c r="C251" s="98" t="s">
        <v>612</v>
      </c>
      <c r="D251" s="98" t="s">
        <v>606</v>
      </c>
      <c r="E251" s="98">
        <v>9</v>
      </c>
      <c r="F251" s="98">
        <v>3</v>
      </c>
      <c r="G251" s="98">
        <v>243</v>
      </c>
      <c r="H251" s="98">
        <v>212</v>
      </c>
      <c r="I251" s="98">
        <v>2</v>
      </c>
      <c r="J251" s="102">
        <v>75</v>
      </c>
      <c r="K251" s="102">
        <v>53.4</v>
      </c>
    </row>
    <row r="252" spans="1:11" x14ac:dyDescent="0.2">
      <c r="A252" s="97" t="s">
        <v>554</v>
      </c>
      <c r="B252" s="97" t="s">
        <v>331</v>
      </c>
      <c r="C252" s="98" t="s">
        <v>611</v>
      </c>
      <c r="D252" s="98" t="s">
        <v>606</v>
      </c>
      <c r="E252" s="98">
        <v>9</v>
      </c>
      <c r="F252" s="98">
        <v>3</v>
      </c>
      <c r="G252" s="98">
        <v>235</v>
      </c>
      <c r="H252" s="98">
        <v>211</v>
      </c>
      <c r="I252" s="98">
        <v>2</v>
      </c>
      <c r="J252" s="102">
        <v>75</v>
      </c>
      <c r="K252" s="102">
        <v>52.7</v>
      </c>
    </row>
    <row r="253" spans="1:11" x14ac:dyDescent="0.2">
      <c r="A253" s="97" t="s">
        <v>572</v>
      </c>
      <c r="B253" s="97" t="s">
        <v>99</v>
      </c>
      <c r="C253" s="98" t="s">
        <v>604</v>
      </c>
      <c r="D253" s="98" t="s">
        <v>605</v>
      </c>
      <c r="E253" s="98">
        <v>9</v>
      </c>
      <c r="F253" s="98">
        <v>9</v>
      </c>
      <c r="G253" s="98">
        <v>309</v>
      </c>
      <c r="H253" s="98">
        <v>326</v>
      </c>
      <c r="I253" s="98">
        <v>3</v>
      </c>
      <c r="J253" s="102">
        <v>50</v>
      </c>
      <c r="K253" s="102">
        <v>48.7</v>
      </c>
    </row>
    <row r="254" spans="1:11" x14ac:dyDescent="0.2">
      <c r="A254" s="97" t="s">
        <v>415</v>
      </c>
      <c r="B254" s="97" t="s">
        <v>240</v>
      </c>
      <c r="C254" s="98" t="s">
        <v>604</v>
      </c>
      <c r="D254" s="98" t="s">
        <v>606</v>
      </c>
      <c r="E254" s="98">
        <v>9</v>
      </c>
      <c r="F254" s="98">
        <v>15</v>
      </c>
      <c r="G254" s="98">
        <v>396</v>
      </c>
      <c r="H254" s="98">
        <v>436</v>
      </c>
      <c r="I254" s="98">
        <v>4</v>
      </c>
      <c r="J254" s="102">
        <v>37.5</v>
      </c>
      <c r="K254" s="102">
        <v>47.6</v>
      </c>
    </row>
    <row r="255" spans="1:11" x14ac:dyDescent="0.2">
      <c r="A255" s="97" t="s">
        <v>450</v>
      </c>
      <c r="B255" s="97" t="s">
        <v>236</v>
      </c>
      <c r="C255" s="98" t="s">
        <v>604</v>
      </c>
      <c r="D255" s="98" t="s">
        <v>605</v>
      </c>
      <c r="E255" s="98">
        <v>9</v>
      </c>
      <c r="F255" s="98">
        <v>15</v>
      </c>
      <c r="G255" s="98">
        <v>395</v>
      </c>
      <c r="H255" s="98">
        <v>446</v>
      </c>
      <c r="I255" s="98">
        <v>4</v>
      </c>
      <c r="J255" s="102">
        <v>37.5</v>
      </c>
      <c r="K255" s="102">
        <v>47</v>
      </c>
    </row>
    <row r="256" spans="1:11" x14ac:dyDescent="0.2">
      <c r="A256" s="97" t="s">
        <v>326</v>
      </c>
      <c r="B256" s="97" t="s">
        <v>165</v>
      </c>
      <c r="C256" s="98" t="s">
        <v>611</v>
      </c>
      <c r="D256" s="98" t="s">
        <v>606</v>
      </c>
      <c r="E256" s="98">
        <v>9</v>
      </c>
      <c r="F256" s="98">
        <v>21</v>
      </c>
      <c r="G256" s="98">
        <v>526</v>
      </c>
      <c r="H256" s="98">
        <v>590</v>
      </c>
      <c r="I256" s="98">
        <v>5</v>
      </c>
      <c r="J256" s="102">
        <v>30</v>
      </c>
      <c r="K256" s="102">
        <v>47.1</v>
      </c>
    </row>
    <row r="257" spans="1:11" x14ac:dyDescent="0.2">
      <c r="A257" s="97" t="s">
        <v>204</v>
      </c>
      <c r="B257" s="97" t="s">
        <v>41</v>
      </c>
      <c r="C257" s="98" t="s">
        <v>607</v>
      </c>
      <c r="D257" s="98" t="s">
        <v>605</v>
      </c>
      <c r="E257" s="98">
        <v>9</v>
      </c>
      <c r="F257" s="98">
        <v>27</v>
      </c>
      <c r="G257" s="98">
        <v>546</v>
      </c>
      <c r="H257" s="98">
        <v>711</v>
      </c>
      <c r="I257" s="98">
        <v>7</v>
      </c>
      <c r="J257" s="102">
        <v>25</v>
      </c>
      <c r="K257" s="102">
        <v>43.4</v>
      </c>
    </row>
    <row r="258" spans="1:11" x14ac:dyDescent="0.2">
      <c r="A258" s="97" t="s">
        <v>623</v>
      </c>
      <c r="B258" s="97" t="s">
        <v>331</v>
      </c>
      <c r="C258" s="98" t="s">
        <v>611</v>
      </c>
      <c r="D258" s="98" t="s">
        <v>605</v>
      </c>
      <c r="E258" s="98">
        <v>8</v>
      </c>
      <c r="F258" s="98">
        <v>4</v>
      </c>
      <c r="G258" s="98">
        <v>236</v>
      </c>
      <c r="H258" s="98">
        <v>188</v>
      </c>
      <c r="I258" s="98">
        <v>2</v>
      </c>
      <c r="J258" s="102">
        <v>66.7</v>
      </c>
      <c r="K258" s="102">
        <v>55.7</v>
      </c>
    </row>
    <row r="259" spans="1:11" x14ac:dyDescent="0.2">
      <c r="A259" s="97" t="s">
        <v>583</v>
      </c>
      <c r="B259" s="97" t="s">
        <v>251</v>
      </c>
      <c r="C259" s="98" t="s">
        <v>604</v>
      </c>
      <c r="D259" s="98" t="s">
        <v>605</v>
      </c>
      <c r="E259" s="98">
        <v>8</v>
      </c>
      <c r="F259" s="98">
        <v>4</v>
      </c>
      <c r="G259" s="98">
        <v>233</v>
      </c>
      <c r="H259" s="98">
        <v>209</v>
      </c>
      <c r="I259" s="98">
        <v>2</v>
      </c>
      <c r="J259" s="102">
        <v>66.7</v>
      </c>
      <c r="K259" s="102">
        <v>52.7</v>
      </c>
    </row>
    <row r="260" spans="1:11" x14ac:dyDescent="0.2">
      <c r="A260" s="97" t="s">
        <v>403</v>
      </c>
      <c r="B260" s="97" t="s">
        <v>236</v>
      </c>
      <c r="C260" s="98" t="s">
        <v>604</v>
      </c>
      <c r="D260" s="98" t="s">
        <v>606</v>
      </c>
      <c r="E260" s="98">
        <v>8</v>
      </c>
      <c r="F260" s="98">
        <v>4</v>
      </c>
      <c r="G260" s="98">
        <v>238</v>
      </c>
      <c r="H260" s="98">
        <v>215</v>
      </c>
      <c r="I260" s="98">
        <v>2</v>
      </c>
      <c r="J260" s="102">
        <v>66.7</v>
      </c>
      <c r="K260" s="102">
        <v>52.5</v>
      </c>
    </row>
    <row r="261" spans="1:11" x14ac:dyDescent="0.2">
      <c r="A261" s="97" t="s">
        <v>378</v>
      </c>
      <c r="B261" s="97" t="s">
        <v>331</v>
      </c>
      <c r="C261" s="98" t="s">
        <v>611</v>
      </c>
      <c r="D261" s="98" t="s">
        <v>605</v>
      </c>
      <c r="E261" s="98">
        <v>8</v>
      </c>
      <c r="F261" s="98">
        <v>10</v>
      </c>
      <c r="G261" s="98">
        <v>321</v>
      </c>
      <c r="H261" s="98">
        <v>315</v>
      </c>
      <c r="I261" s="98">
        <v>3</v>
      </c>
      <c r="J261" s="102">
        <v>44.4</v>
      </c>
      <c r="K261" s="102">
        <v>50.5</v>
      </c>
    </row>
    <row r="262" spans="1:11" x14ac:dyDescent="0.2">
      <c r="A262" s="97" t="s">
        <v>510</v>
      </c>
      <c r="B262" s="97" t="s">
        <v>134</v>
      </c>
      <c r="C262" s="98" t="s">
        <v>607</v>
      </c>
      <c r="D262" s="98" t="s">
        <v>605</v>
      </c>
      <c r="E262" s="98">
        <v>8</v>
      </c>
      <c r="F262" s="98">
        <v>10</v>
      </c>
      <c r="G262" s="98">
        <v>319</v>
      </c>
      <c r="H262" s="98">
        <v>318</v>
      </c>
      <c r="I262" s="98">
        <v>3</v>
      </c>
      <c r="J262" s="102">
        <v>44.4</v>
      </c>
      <c r="K262" s="102">
        <v>50.1</v>
      </c>
    </row>
    <row r="263" spans="1:11" x14ac:dyDescent="0.2">
      <c r="A263" s="97" t="s">
        <v>555</v>
      </c>
      <c r="B263" s="97" t="s">
        <v>165</v>
      </c>
      <c r="C263" s="98" t="s">
        <v>611</v>
      </c>
      <c r="D263" s="98" t="s">
        <v>605</v>
      </c>
      <c r="E263" s="98">
        <v>8</v>
      </c>
      <c r="F263" s="98">
        <v>10</v>
      </c>
      <c r="G263" s="98">
        <v>316</v>
      </c>
      <c r="H263" s="98">
        <v>323</v>
      </c>
      <c r="I263" s="98">
        <v>3</v>
      </c>
      <c r="J263" s="102">
        <v>44.4</v>
      </c>
      <c r="K263" s="102">
        <v>49.5</v>
      </c>
    </row>
    <row r="264" spans="1:11" x14ac:dyDescent="0.2">
      <c r="A264" s="97" t="s">
        <v>433</v>
      </c>
      <c r="B264" s="97" t="s">
        <v>303</v>
      </c>
      <c r="C264" s="98" t="s">
        <v>604</v>
      </c>
      <c r="D264" s="98" t="s">
        <v>605</v>
      </c>
      <c r="E264" s="98">
        <v>8</v>
      </c>
      <c r="F264" s="98">
        <v>16</v>
      </c>
      <c r="G264" s="98">
        <v>376</v>
      </c>
      <c r="H264" s="98">
        <v>430</v>
      </c>
      <c r="I264" s="98">
        <v>4</v>
      </c>
      <c r="J264" s="102">
        <v>33.299999999999997</v>
      </c>
      <c r="K264" s="102">
        <v>46.7</v>
      </c>
    </row>
    <row r="265" spans="1:11" x14ac:dyDescent="0.2">
      <c r="A265" s="97" t="s">
        <v>295</v>
      </c>
      <c r="B265" s="97" t="s">
        <v>170</v>
      </c>
      <c r="C265" s="98" t="s">
        <v>607</v>
      </c>
      <c r="D265" s="98" t="s">
        <v>605</v>
      </c>
      <c r="E265" s="98">
        <v>8</v>
      </c>
      <c r="F265" s="98">
        <v>18</v>
      </c>
      <c r="G265" s="98">
        <v>425</v>
      </c>
      <c r="H265" s="98">
        <v>507</v>
      </c>
      <c r="I265" s="98">
        <v>5</v>
      </c>
      <c r="J265" s="102">
        <v>30.8</v>
      </c>
      <c r="K265" s="102">
        <v>45.6</v>
      </c>
    </row>
    <row r="266" spans="1:11" x14ac:dyDescent="0.2">
      <c r="A266" s="97" t="s">
        <v>153</v>
      </c>
      <c r="B266" s="97" t="s">
        <v>144</v>
      </c>
      <c r="C266" s="98" t="s">
        <v>607</v>
      </c>
      <c r="D266" s="98" t="s">
        <v>606</v>
      </c>
      <c r="E266" s="98">
        <v>8</v>
      </c>
      <c r="F266" s="98">
        <v>28</v>
      </c>
      <c r="G266" s="98">
        <v>590</v>
      </c>
      <c r="H266" s="98">
        <v>732</v>
      </c>
      <c r="I266" s="98">
        <v>6</v>
      </c>
      <c r="J266" s="102">
        <v>22.2</v>
      </c>
      <c r="K266" s="102">
        <v>44.6</v>
      </c>
    </row>
    <row r="267" spans="1:11" x14ac:dyDescent="0.2">
      <c r="A267" s="97" t="s">
        <v>502</v>
      </c>
      <c r="B267" s="97" t="s">
        <v>144</v>
      </c>
      <c r="C267" s="98" t="s">
        <v>607</v>
      </c>
      <c r="D267" s="98" t="s">
        <v>605</v>
      </c>
      <c r="E267" s="98">
        <v>8</v>
      </c>
      <c r="F267" s="98">
        <v>28</v>
      </c>
      <c r="G267" s="98">
        <v>564</v>
      </c>
      <c r="H267" s="98">
        <v>718</v>
      </c>
      <c r="I267" s="98">
        <v>6</v>
      </c>
      <c r="J267" s="102">
        <v>22.2</v>
      </c>
      <c r="K267" s="102">
        <v>44</v>
      </c>
    </row>
    <row r="268" spans="1:11" x14ac:dyDescent="0.2">
      <c r="A268" s="97" t="s">
        <v>190</v>
      </c>
      <c r="B268" s="97" t="s">
        <v>144</v>
      </c>
      <c r="C268" s="98" t="s">
        <v>607</v>
      </c>
      <c r="D268" s="98" t="s">
        <v>605</v>
      </c>
      <c r="E268" s="98">
        <v>7</v>
      </c>
      <c r="F268" s="98">
        <v>2</v>
      </c>
      <c r="G268" s="98">
        <v>177</v>
      </c>
      <c r="H268" s="98">
        <v>135</v>
      </c>
      <c r="I268" s="98">
        <v>2</v>
      </c>
      <c r="J268" s="102">
        <v>77.8</v>
      </c>
      <c r="K268" s="102">
        <v>56.7</v>
      </c>
    </row>
    <row r="269" spans="1:11" x14ac:dyDescent="0.2">
      <c r="A269" s="97" t="s">
        <v>503</v>
      </c>
      <c r="B269" s="97" t="s">
        <v>144</v>
      </c>
      <c r="C269" s="98" t="s">
        <v>607</v>
      </c>
      <c r="D269" s="98" t="s">
        <v>605</v>
      </c>
      <c r="E269" s="98">
        <v>7</v>
      </c>
      <c r="F269" s="98">
        <v>5</v>
      </c>
      <c r="G269" s="98">
        <v>219</v>
      </c>
      <c r="H269" s="98">
        <v>189</v>
      </c>
      <c r="I269" s="98">
        <v>2</v>
      </c>
      <c r="J269" s="102">
        <v>58.3</v>
      </c>
      <c r="K269" s="102">
        <v>53.7</v>
      </c>
    </row>
    <row r="270" spans="1:11" x14ac:dyDescent="0.2">
      <c r="A270" s="97" t="s">
        <v>539</v>
      </c>
      <c r="B270" s="97" t="s">
        <v>222</v>
      </c>
      <c r="C270" s="98" t="s">
        <v>612</v>
      </c>
      <c r="D270" s="98" t="s">
        <v>605</v>
      </c>
      <c r="E270" s="98">
        <v>7</v>
      </c>
      <c r="F270" s="98">
        <v>5</v>
      </c>
      <c r="G270" s="98">
        <v>236</v>
      </c>
      <c r="H270" s="98">
        <v>205</v>
      </c>
      <c r="I270" s="98">
        <v>2</v>
      </c>
      <c r="J270" s="102">
        <v>58.3</v>
      </c>
      <c r="K270" s="102">
        <v>53.5</v>
      </c>
    </row>
    <row r="271" spans="1:11" x14ac:dyDescent="0.2">
      <c r="A271" s="97" t="s">
        <v>500</v>
      </c>
      <c r="B271" s="97" t="s">
        <v>59</v>
      </c>
      <c r="C271" s="98" t="s">
        <v>607</v>
      </c>
      <c r="D271" s="98" t="s">
        <v>605</v>
      </c>
      <c r="E271" s="98">
        <v>7</v>
      </c>
      <c r="F271" s="98">
        <v>5</v>
      </c>
      <c r="G271" s="98">
        <v>229</v>
      </c>
      <c r="H271" s="98">
        <v>203</v>
      </c>
      <c r="I271" s="98">
        <v>2</v>
      </c>
      <c r="J271" s="102">
        <v>58.3</v>
      </c>
      <c r="K271" s="102">
        <v>53</v>
      </c>
    </row>
    <row r="272" spans="1:11" x14ac:dyDescent="0.2">
      <c r="A272" s="97" t="s">
        <v>230</v>
      </c>
      <c r="B272" s="97" t="s">
        <v>228</v>
      </c>
      <c r="C272" s="98" t="s">
        <v>611</v>
      </c>
      <c r="D272" s="98" t="s">
        <v>606</v>
      </c>
      <c r="E272" s="98">
        <v>7</v>
      </c>
      <c r="F272" s="98">
        <v>5</v>
      </c>
      <c r="G272" s="98">
        <v>225</v>
      </c>
      <c r="H272" s="98">
        <v>212</v>
      </c>
      <c r="I272" s="98">
        <v>2</v>
      </c>
      <c r="J272" s="102">
        <v>58.3</v>
      </c>
      <c r="K272" s="102">
        <v>51.5</v>
      </c>
    </row>
    <row r="273" spans="1:11" x14ac:dyDescent="0.2">
      <c r="A273" s="97" t="s">
        <v>547</v>
      </c>
      <c r="B273" s="97" t="s">
        <v>61</v>
      </c>
      <c r="C273" s="98" t="s">
        <v>612</v>
      </c>
      <c r="D273" s="98" t="s">
        <v>605</v>
      </c>
      <c r="E273" s="98">
        <v>7</v>
      </c>
      <c r="F273" s="98">
        <v>5</v>
      </c>
      <c r="G273" s="98">
        <v>221</v>
      </c>
      <c r="H273" s="98">
        <v>212</v>
      </c>
      <c r="I273" s="98">
        <v>2</v>
      </c>
      <c r="J273" s="102">
        <v>58.3</v>
      </c>
      <c r="K273" s="102">
        <v>51</v>
      </c>
    </row>
    <row r="274" spans="1:11" x14ac:dyDescent="0.2">
      <c r="A274" s="97" t="s">
        <v>525</v>
      </c>
      <c r="B274" s="97" t="s">
        <v>59</v>
      </c>
      <c r="C274" s="98" t="s">
        <v>607</v>
      </c>
      <c r="D274" s="98" t="s">
        <v>605</v>
      </c>
      <c r="E274" s="98">
        <v>7</v>
      </c>
      <c r="F274" s="98">
        <v>5</v>
      </c>
      <c r="G274" s="98">
        <v>206</v>
      </c>
      <c r="H274" s="98">
        <v>205</v>
      </c>
      <c r="I274" s="98">
        <v>2</v>
      </c>
      <c r="J274" s="102">
        <v>58.3</v>
      </c>
      <c r="K274" s="102">
        <v>50.1</v>
      </c>
    </row>
    <row r="275" spans="1:11" x14ac:dyDescent="0.2">
      <c r="A275" s="97" t="s">
        <v>297</v>
      </c>
      <c r="B275" s="97" t="s">
        <v>170</v>
      </c>
      <c r="C275" s="98" t="s">
        <v>612</v>
      </c>
      <c r="D275" s="98" t="s">
        <v>605</v>
      </c>
      <c r="E275" s="98">
        <v>7</v>
      </c>
      <c r="F275" s="98">
        <v>11</v>
      </c>
      <c r="G275" s="98">
        <v>330</v>
      </c>
      <c r="H275" s="98">
        <v>346</v>
      </c>
      <c r="I275" s="98">
        <v>3</v>
      </c>
      <c r="J275" s="102">
        <v>38.9</v>
      </c>
      <c r="K275" s="102">
        <v>48.8</v>
      </c>
    </row>
    <row r="276" spans="1:11" x14ac:dyDescent="0.2">
      <c r="A276" s="97" t="s">
        <v>274</v>
      </c>
      <c r="B276" s="97" t="s">
        <v>228</v>
      </c>
      <c r="C276" s="98" t="s">
        <v>612</v>
      </c>
      <c r="D276" s="98" t="s">
        <v>605</v>
      </c>
      <c r="E276" s="98">
        <v>7</v>
      </c>
      <c r="F276" s="98">
        <v>11</v>
      </c>
      <c r="G276" s="98">
        <v>300</v>
      </c>
      <c r="H276" s="98">
        <v>336</v>
      </c>
      <c r="I276" s="98">
        <v>3</v>
      </c>
      <c r="J276" s="102">
        <v>38.9</v>
      </c>
      <c r="K276" s="102">
        <v>47.2</v>
      </c>
    </row>
    <row r="277" spans="1:11" x14ac:dyDescent="0.2">
      <c r="A277" s="97" t="s">
        <v>221</v>
      </c>
      <c r="B277" s="97" t="s">
        <v>222</v>
      </c>
      <c r="C277" s="98" t="s">
        <v>612</v>
      </c>
      <c r="D277" s="98" t="s">
        <v>606</v>
      </c>
      <c r="E277" s="98">
        <v>7</v>
      </c>
      <c r="F277" s="98">
        <v>15</v>
      </c>
      <c r="G277" s="98">
        <v>373</v>
      </c>
      <c r="H277" s="98">
        <v>421</v>
      </c>
      <c r="I277" s="98">
        <v>4</v>
      </c>
      <c r="J277" s="102">
        <v>31.8</v>
      </c>
      <c r="K277" s="102">
        <v>47</v>
      </c>
    </row>
    <row r="278" spans="1:11" x14ac:dyDescent="0.2">
      <c r="A278" s="97" t="s">
        <v>444</v>
      </c>
      <c r="B278" s="97" t="s">
        <v>134</v>
      </c>
      <c r="C278" s="98" t="s">
        <v>604</v>
      </c>
      <c r="D278" s="98" t="s">
        <v>605</v>
      </c>
      <c r="E278" s="98">
        <v>7</v>
      </c>
      <c r="F278" s="98">
        <v>21</v>
      </c>
      <c r="G278" s="98">
        <v>442</v>
      </c>
      <c r="H278" s="98">
        <v>566</v>
      </c>
      <c r="I278" s="98">
        <v>5</v>
      </c>
      <c r="J278" s="102">
        <v>25</v>
      </c>
      <c r="K278" s="102">
        <v>43.8</v>
      </c>
    </row>
    <row r="279" spans="1:11" x14ac:dyDescent="0.2">
      <c r="A279" s="97" t="s">
        <v>465</v>
      </c>
      <c r="B279" s="97" t="s">
        <v>251</v>
      </c>
      <c r="C279" s="98" t="s">
        <v>604</v>
      </c>
      <c r="D279" s="98" t="s">
        <v>605</v>
      </c>
      <c r="E279" s="98">
        <v>7</v>
      </c>
      <c r="F279" s="98">
        <v>29</v>
      </c>
      <c r="G279" s="98">
        <v>526</v>
      </c>
      <c r="H279" s="98">
        <v>713</v>
      </c>
      <c r="I279" s="98">
        <v>6</v>
      </c>
      <c r="J279" s="102">
        <v>19.399999999999999</v>
      </c>
      <c r="K279" s="102">
        <v>42.5</v>
      </c>
    </row>
    <row r="280" spans="1:11" x14ac:dyDescent="0.2">
      <c r="A280" s="97" t="s">
        <v>242</v>
      </c>
      <c r="B280" s="97" t="s">
        <v>240</v>
      </c>
      <c r="C280" s="98" t="s">
        <v>612</v>
      </c>
      <c r="D280" s="98" t="s">
        <v>606</v>
      </c>
      <c r="E280" s="98">
        <v>7</v>
      </c>
      <c r="F280" s="98">
        <v>53</v>
      </c>
      <c r="G280" s="98">
        <v>825</v>
      </c>
      <c r="H280" s="98">
        <v>1235</v>
      </c>
      <c r="I280" s="98">
        <v>10</v>
      </c>
      <c r="J280" s="102">
        <v>11.7</v>
      </c>
      <c r="K280" s="102">
        <v>40</v>
      </c>
    </row>
    <row r="281" spans="1:11" x14ac:dyDescent="0.2">
      <c r="A281" s="97" t="s">
        <v>552</v>
      </c>
      <c r="B281" s="97" t="s">
        <v>61</v>
      </c>
      <c r="C281" s="98" t="s">
        <v>612</v>
      </c>
      <c r="D281" s="98" t="s">
        <v>606</v>
      </c>
      <c r="E281" s="98">
        <v>6</v>
      </c>
      <c r="F281" s="98">
        <v>0</v>
      </c>
      <c r="G281" s="98">
        <v>126</v>
      </c>
      <c r="H281" s="98">
        <v>56</v>
      </c>
      <c r="I281" s="98">
        <v>1</v>
      </c>
      <c r="J281" s="102">
        <v>100</v>
      </c>
      <c r="K281" s="102">
        <v>69.2</v>
      </c>
    </row>
    <row r="282" spans="1:11" x14ac:dyDescent="0.2">
      <c r="A282" s="97" t="s">
        <v>390</v>
      </c>
      <c r="B282" s="97" t="s">
        <v>303</v>
      </c>
      <c r="C282" s="98" t="s">
        <v>604</v>
      </c>
      <c r="D282" s="98" t="s">
        <v>606</v>
      </c>
      <c r="E282" s="98">
        <v>6</v>
      </c>
      <c r="F282" s="98">
        <v>0</v>
      </c>
      <c r="G282" s="98">
        <v>126</v>
      </c>
      <c r="H282" s="98">
        <v>66</v>
      </c>
      <c r="I282" s="98">
        <v>1</v>
      </c>
      <c r="J282" s="102">
        <v>100</v>
      </c>
      <c r="K282" s="102">
        <v>65.599999999999994</v>
      </c>
    </row>
    <row r="283" spans="1:11" x14ac:dyDescent="0.2">
      <c r="A283" s="97" t="s">
        <v>181</v>
      </c>
      <c r="B283" s="97" t="s">
        <v>134</v>
      </c>
      <c r="C283" s="98" t="s">
        <v>607</v>
      </c>
      <c r="D283" s="98" t="s">
        <v>605</v>
      </c>
      <c r="E283" s="98">
        <v>6</v>
      </c>
      <c r="F283" s="98">
        <v>0</v>
      </c>
      <c r="G283" s="98">
        <v>126</v>
      </c>
      <c r="H283" s="98">
        <v>77</v>
      </c>
      <c r="I283" s="98">
        <v>1</v>
      </c>
      <c r="J283" s="102">
        <v>100</v>
      </c>
      <c r="K283" s="102">
        <v>62.1</v>
      </c>
    </row>
    <row r="284" spans="1:11" x14ac:dyDescent="0.2">
      <c r="A284" s="97" t="s">
        <v>559</v>
      </c>
      <c r="B284" s="97" t="s">
        <v>89</v>
      </c>
      <c r="C284" s="98" t="s">
        <v>611</v>
      </c>
      <c r="D284" s="98" t="s">
        <v>606</v>
      </c>
      <c r="E284" s="98">
        <v>6</v>
      </c>
      <c r="F284" s="98">
        <v>0</v>
      </c>
      <c r="G284" s="98">
        <v>128</v>
      </c>
      <c r="H284" s="98">
        <v>82</v>
      </c>
      <c r="I284" s="98">
        <v>1</v>
      </c>
      <c r="J284" s="102">
        <v>100</v>
      </c>
      <c r="K284" s="102">
        <v>61</v>
      </c>
    </row>
    <row r="285" spans="1:11" x14ac:dyDescent="0.2">
      <c r="A285" s="97" t="s">
        <v>511</v>
      </c>
      <c r="B285" s="97" t="s">
        <v>59</v>
      </c>
      <c r="C285" s="98" t="s">
        <v>607</v>
      </c>
      <c r="D285" s="98" t="s">
        <v>605</v>
      </c>
      <c r="E285" s="98">
        <v>6</v>
      </c>
      <c r="F285" s="98">
        <v>0</v>
      </c>
      <c r="G285" s="98">
        <v>126</v>
      </c>
      <c r="H285" s="98">
        <v>85</v>
      </c>
      <c r="I285" s="98">
        <v>1</v>
      </c>
      <c r="J285" s="102">
        <v>100</v>
      </c>
      <c r="K285" s="102">
        <v>59.7</v>
      </c>
    </row>
    <row r="286" spans="1:11" x14ac:dyDescent="0.2">
      <c r="A286" s="97" t="s">
        <v>129</v>
      </c>
      <c r="B286" s="97" t="s">
        <v>59</v>
      </c>
      <c r="C286" s="98" t="s">
        <v>607</v>
      </c>
      <c r="D286" s="98" t="s">
        <v>606</v>
      </c>
      <c r="E286" s="98">
        <v>6</v>
      </c>
      <c r="F286" s="98">
        <v>0</v>
      </c>
      <c r="G286" s="98">
        <v>126</v>
      </c>
      <c r="H286" s="98">
        <v>91</v>
      </c>
      <c r="I286" s="98">
        <v>1</v>
      </c>
      <c r="J286" s="102">
        <v>100</v>
      </c>
      <c r="K286" s="102">
        <v>58.1</v>
      </c>
    </row>
    <row r="287" spans="1:11" x14ac:dyDescent="0.2">
      <c r="A287" s="97" t="s">
        <v>582</v>
      </c>
      <c r="B287" s="97" t="s">
        <v>309</v>
      </c>
      <c r="C287" s="98" t="s">
        <v>604</v>
      </c>
      <c r="D287" s="98" t="s">
        <v>606</v>
      </c>
      <c r="E287" s="98">
        <v>6</v>
      </c>
      <c r="F287" s="98">
        <v>6</v>
      </c>
      <c r="G287" s="98">
        <v>215</v>
      </c>
      <c r="H287" s="98">
        <v>183</v>
      </c>
      <c r="I287" s="98">
        <v>2</v>
      </c>
      <c r="J287" s="102">
        <v>50</v>
      </c>
      <c r="K287" s="102">
        <v>54</v>
      </c>
    </row>
    <row r="288" spans="1:11" x14ac:dyDescent="0.2">
      <c r="A288" s="97" t="s">
        <v>624</v>
      </c>
      <c r="B288" s="97" t="s">
        <v>240</v>
      </c>
      <c r="C288" s="98" t="s">
        <v>604</v>
      </c>
      <c r="D288" s="98" t="s">
        <v>605</v>
      </c>
      <c r="E288" s="98">
        <v>6</v>
      </c>
      <c r="F288" s="98">
        <v>6</v>
      </c>
      <c r="G288" s="98">
        <v>211</v>
      </c>
      <c r="H288" s="98">
        <v>194</v>
      </c>
      <c r="I288" s="98">
        <v>2</v>
      </c>
      <c r="J288" s="102">
        <v>50</v>
      </c>
      <c r="K288" s="102">
        <v>52.1</v>
      </c>
    </row>
    <row r="289" spans="1:11" x14ac:dyDescent="0.2">
      <c r="A289" s="97" t="s">
        <v>179</v>
      </c>
      <c r="B289" s="97" t="s">
        <v>59</v>
      </c>
      <c r="C289" s="98" t="s">
        <v>607</v>
      </c>
      <c r="D289" s="98" t="s">
        <v>605</v>
      </c>
      <c r="E289" s="98">
        <v>6</v>
      </c>
      <c r="F289" s="98">
        <v>6</v>
      </c>
      <c r="G289" s="98">
        <v>218</v>
      </c>
      <c r="H289" s="98">
        <v>214</v>
      </c>
      <c r="I289" s="98">
        <v>2</v>
      </c>
      <c r="J289" s="102">
        <v>50</v>
      </c>
      <c r="K289" s="102">
        <v>50.5</v>
      </c>
    </row>
    <row r="290" spans="1:11" x14ac:dyDescent="0.2">
      <c r="A290" s="97" t="s">
        <v>363</v>
      </c>
      <c r="B290" s="97" t="s">
        <v>90</v>
      </c>
      <c r="C290" s="98" t="s">
        <v>611</v>
      </c>
      <c r="D290" s="98" t="s">
        <v>605</v>
      </c>
      <c r="E290" s="98">
        <v>6</v>
      </c>
      <c r="F290" s="98">
        <v>6</v>
      </c>
      <c r="G290" s="98">
        <v>236</v>
      </c>
      <c r="H290" s="98">
        <v>232</v>
      </c>
      <c r="I290" s="98">
        <v>2</v>
      </c>
      <c r="J290" s="102">
        <v>50</v>
      </c>
      <c r="K290" s="102">
        <v>50.4</v>
      </c>
    </row>
    <row r="291" spans="1:11" x14ac:dyDescent="0.2">
      <c r="A291" s="97" t="s">
        <v>354</v>
      </c>
      <c r="B291" s="97" t="s">
        <v>228</v>
      </c>
      <c r="C291" s="98" t="s">
        <v>611</v>
      </c>
      <c r="D291" s="98" t="s">
        <v>605</v>
      </c>
      <c r="E291" s="98">
        <v>6</v>
      </c>
      <c r="F291" s="98">
        <v>6</v>
      </c>
      <c r="G291" s="98">
        <v>233</v>
      </c>
      <c r="H291" s="98">
        <v>240</v>
      </c>
      <c r="I291" s="98">
        <v>2</v>
      </c>
      <c r="J291" s="102">
        <v>50</v>
      </c>
      <c r="K291" s="102">
        <v>49.3</v>
      </c>
    </row>
    <row r="292" spans="1:11" x14ac:dyDescent="0.2">
      <c r="A292" s="97" t="s">
        <v>625</v>
      </c>
      <c r="B292" s="97" t="s">
        <v>246</v>
      </c>
      <c r="C292" s="98" t="s">
        <v>612</v>
      </c>
      <c r="D292" s="98" t="s">
        <v>606</v>
      </c>
      <c r="E292" s="98">
        <v>6</v>
      </c>
      <c r="F292" s="98">
        <v>6</v>
      </c>
      <c r="G292" s="98">
        <v>211</v>
      </c>
      <c r="H292" s="98">
        <v>225</v>
      </c>
      <c r="I292" s="98">
        <v>2</v>
      </c>
      <c r="J292" s="102">
        <v>50</v>
      </c>
      <c r="K292" s="102">
        <v>48.4</v>
      </c>
    </row>
    <row r="293" spans="1:11" x14ac:dyDescent="0.2">
      <c r="A293" s="97" t="s">
        <v>185</v>
      </c>
      <c r="B293" s="97" t="s">
        <v>134</v>
      </c>
      <c r="C293" s="98" t="s">
        <v>607</v>
      </c>
      <c r="D293" s="98" t="s">
        <v>605</v>
      </c>
      <c r="E293" s="98">
        <v>6</v>
      </c>
      <c r="F293" s="98">
        <v>12</v>
      </c>
      <c r="G293" s="98">
        <v>320</v>
      </c>
      <c r="H293" s="98">
        <v>326</v>
      </c>
      <c r="I293" s="98">
        <v>3</v>
      </c>
      <c r="J293" s="102">
        <v>33.299999999999997</v>
      </c>
      <c r="K293" s="102">
        <v>49.5</v>
      </c>
    </row>
    <row r="294" spans="1:11" x14ac:dyDescent="0.2">
      <c r="A294" s="97" t="s">
        <v>274</v>
      </c>
      <c r="B294" s="97" t="s">
        <v>228</v>
      </c>
      <c r="C294" s="98" t="s">
        <v>611</v>
      </c>
      <c r="D294" s="98" t="s">
        <v>605</v>
      </c>
      <c r="E294" s="98">
        <v>6</v>
      </c>
      <c r="F294" s="98">
        <v>12</v>
      </c>
      <c r="G294" s="98">
        <v>305</v>
      </c>
      <c r="H294" s="98">
        <v>333</v>
      </c>
      <c r="I294" s="98">
        <v>3</v>
      </c>
      <c r="J294" s="102">
        <v>33.299999999999997</v>
      </c>
      <c r="K294" s="102">
        <v>47.8</v>
      </c>
    </row>
    <row r="295" spans="1:11" x14ac:dyDescent="0.2">
      <c r="A295" s="97" t="s">
        <v>161</v>
      </c>
      <c r="B295" s="97" t="s">
        <v>41</v>
      </c>
      <c r="C295" s="98" t="s">
        <v>607</v>
      </c>
      <c r="D295" s="98" t="s">
        <v>606</v>
      </c>
      <c r="E295" s="98">
        <v>6</v>
      </c>
      <c r="F295" s="98">
        <v>28</v>
      </c>
      <c r="G295" s="98">
        <v>528</v>
      </c>
      <c r="H295" s="98">
        <v>692</v>
      </c>
      <c r="I295" s="98">
        <v>6</v>
      </c>
      <c r="J295" s="102">
        <v>17.600000000000001</v>
      </c>
      <c r="K295" s="102">
        <v>43.3</v>
      </c>
    </row>
    <row r="296" spans="1:11" x14ac:dyDescent="0.2">
      <c r="A296" s="97" t="s">
        <v>166</v>
      </c>
      <c r="B296" s="97" t="s">
        <v>165</v>
      </c>
      <c r="C296" s="98" t="s">
        <v>607</v>
      </c>
      <c r="D296" s="98" t="s">
        <v>606</v>
      </c>
      <c r="E296" s="98">
        <v>6</v>
      </c>
      <c r="F296" s="98">
        <v>35</v>
      </c>
      <c r="G296" s="98">
        <v>620</v>
      </c>
      <c r="H296" s="98">
        <v>840</v>
      </c>
      <c r="I296" s="98">
        <v>7</v>
      </c>
      <c r="J296" s="102">
        <v>14.6</v>
      </c>
      <c r="K296" s="102">
        <v>42.5</v>
      </c>
    </row>
    <row r="297" spans="1:11" x14ac:dyDescent="0.2">
      <c r="A297" s="97" t="s">
        <v>446</v>
      </c>
      <c r="B297" s="97" t="s">
        <v>134</v>
      </c>
      <c r="C297" s="98" t="s">
        <v>604</v>
      </c>
      <c r="D297" s="98" t="s">
        <v>605</v>
      </c>
      <c r="E297" s="98">
        <v>6</v>
      </c>
      <c r="F297" s="98">
        <v>42</v>
      </c>
      <c r="G297" s="98">
        <v>589</v>
      </c>
      <c r="H297" s="98">
        <v>989</v>
      </c>
      <c r="I297" s="98">
        <v>8</v>
      </c>
      <c r="J297" s="102">
        <v>12.5</v>
      </c>
      <c r="K297" s="102">
        <v>37.299999999999997</v>
      </c>
    </row>
    <row r="298" spans="1:11" x14ac:dyDescent="0.2">
      <c r="A298" s="97" t="s">
        <v>546</v>
      </c>
      <c r="B298" s="97" t="s">
        <v>228</v>
      </c>
      <c r="C298" s="98" t="s">
        <v>612</v>
      </c>
      <c r="D298" s="98" t="s">
        <v>605</v>
      </c>
      <c r="E298" s="98">
        <v>5</v>
      </c>
      <c r="F298" s="98">
        <v>0</v>
      </c>
      <c r="G298" s="98">
        <v>105</v>
      </c>
      <c r="H298" s="98">
        <v>52</v>
      </c>
      <c r="I298" s="98">
        <v>1</v>
      </c>
      <c r="J298" s="102">
        <v>100</v>
      </c>
      <c r="K298" s="102">
        <v>66.900000000000006</v>
      </c>
    </row>
    <row r="299" spans="1:11" x14ac:dyDescent="0.2">
      <c r="A299" s="97" t="s">
        <v>272</v>
      </c>
      <c r="B299" s="97" t="s">
        <v>228</v>
      </c>
      <c r="C299" s="98" t="s">
        <v>612</v>
      </c>
      <c r="D299" s="98" t="s">
        <v>605</v>
      </c>
      <c r="E299" s="98">
        <v>5</v>
      </c>
      <c r="F299" s="98">
        <v>1</v>
      </c>
      <c r="G299" s="98">
        <v>122</v>
      </c>
      <c r="H299" s="98">
        <v>81</v>
      </c>
      <c r="I299" s="98">
        <v>1</v>
      </c>
      <c r="J299" s="102">
        <v>83.3</v>
      </c>
      <c r="K299" s="102">
        <v>60.1</v>
      </c>
    </row>
    <row r="300" spans="1:11" x14ac:dyDescent="0.2">
      <c r="A300" s="97" t="s">
        <v>567</v>
      </c>
      <c r="B300" s="97" t="s">
        <v>89</v>
      </c>
      <c r="C300" s="98" t="s">
        <v>611</v>
      </c>
      <c r="D300" s="98" t="s">
        <v>606</v>
      </c>
      <c r="E300" s="98">
        <v>5</v>
      </c>
      <c r="F300" s="98">
        <v>1</v>
      </c>
      <c r="G300" s="98">
        <v>123</v>
      </c>
      <c r="H300" s="98">
        <v>85</v>
      </c>
      <c r="I300" s="98">
        <v>1</v>
      </c>
      <c r="J300" s="102">
        <v>83.3</v>
      </c>
      <c r="K300" s="102">
        <v>59.1</v>
      </c>
    </row>
    <row r="301" spans="1:11" x14ac:dyDescent="0.2">
      <c r="A301" s="97" t="s">
        <v>506</v>
      </c>
      <c r="B301" s="97" t="s">
        <v>59</v>
      </c>
      <c r="C301" s="98" t="s">
        <v>607</v>
      </c>
      <c r="D301" s="98" t="s">
        <v>605</v>
      </c>
      <c r="E301" s="98">
        <v>5</v>
      </c>
      <c r="F301" s="98">
        <v>1</v>
      </c>
      <c r="G301" s="98">
        <v>119</v>
      </c>
      <c r="H301" s="98">
        <v>83</v>
      </c>
      <c r="I301" s="98">
        <v>1</v>
      </c>
      <c r="J301" s="102">
        <v>83.3</v>
      </c>
      <c r="K301" s="102">
        <v>58.9</v>
      </c>
    </row>
    <row r="302" spans="1:11" x14ac:dyDescent="0.2">
      <c r="A302" s="97" t="s">
        <v>408</v>
      </c>
      <c r="B302" s="97" t="s">
        <v>236</v>
      </c>
      <c r="C302" s="98" t="s">
        <v>604</v>
      </c>
      <c r="D302" s="98" t="s">
        <v>606</v>
      </c>
      <c r="E302" s="98">
        <v>5</v>
      </c>
      <c r="F302" s="98">
        <v>1</v>
      </c>
      <c r="G302" s="98">
        <v>124</v>
      </c>
      <c r="H302" s="98">
        <v>87</v>
      </c>
      <c r="I302" s="98">
        <v>1</v>
      </c>
      <c r="J302" s="102">
        <v>83.3</v>
      </c>
      <c r="K302" s="102">
        <v>58.8</v>
      </c>
    </row>
    <row r="303" spans="1:11" x14ac:dyDescent="0.2">
      <c r="A303" s="97" t="s">
        <v>545</v>
      </c>
      <c r="B303" s="97" t="s">
        <v>228</v>
      </c>
      <c r="C303" s="98" t="s">
        <v>612</v>
      </c>
      <c r="D303" s="98" t="s">
        <v>606</v>
      </c>
      <c r="E303" s="98">
        <v>5</v>
      </c>
      <c r="F303" s="98">
        <v>1</v>
      </c>
      <c r="G303" s="98">
        <v>122</v>
      </c>
      <c r="H303" s="98">
        <v>87</v>
      </c>
      <c r="I303" s="98">
        <v>1</v>
      </c>
      <c r="J303" s="102">
        <v>83.3</v>
      </c>
      <c r="K303" s="102">
        <v>58.4</v>
      </c>
    </row>
    <row r="304" spans="1:11" x14ac:dyDescent="0.2">
      <c r="A304" s="97" t="s">
        <v>513</v>
      </c>
      <c r="B304" s="97" t="s">
        <v>144</v>
      </c>
      <c r="C304" s="98" t="s">
        <v>607</v>
      </c>
      <c r="D304" s="98" t="s">
        <v>606</v>
      </c>
      <c r="E304" s="98">
        <v>5</v>
      </c>
      <c r="F304" s="98">
        <v>1</v>
      </c>
      <c r="G304" s="98">
        <v>123</v>
      </c>
      <c r="H304" s="98">
        <v>89</v>
      </c>
      <c r="I304" s="98">
        <v>1</v>
      </c>
      <c r="J304" s="102">
        <v>83.3</v>
      </c>
      <c r="K304" s="102">
        <v>58</v>
      </c>
    </row>
    <row r="305" spans="1:11" x14ac:dyDescent="0.2">
      <c r="A305" s="97" t="s">
        <v>541</v>
      </c>
      <c r="B305" s="97" t="s">
        <v>228</v>
      </c>
      <c r="C305" s="98" t="s">
        <v>612</v>
      </c>
      <c r="D305" s="98" t="s">
        <v>606</v>
      </c>
      <c r="E305" s="98">
        <v>5</v>
      </c>
      <c r="F305" s="98">
        <v>1</v>
      </c>
      <c r="G305" s="98">
        <v>128</v>
      </c>
      <c r="H305" s="98">
        <v>95</v>
      </c>
      <c r="I305" s="98">
        <v>1</v>
      </c>
      <c r="J305" s="102">
        <v>83.3</v>
      </c>
      <c r="K305" s="102">
        <v>57.4</v>
      </c>
    </row>
    <row r="306" spans="1:11" x14ac:dyDescent="0.2">
      <c r="A306" s="97" t="s">
        <v>354</v>
      </c>
      <c r="B306" s="97" t="s">
        <v>228</v>
      </c>
      <c r="C306" s="98" t="s">
        <v>612</v>
      </c>
      <c r="D306" s="98" t="s">
        <v>605</v>
      </c>
      <c r="E306" s="98">
        <v>5</v>
      </c>
      <c r="F306" s="98">
        <v>1</v>
      </c>
      <c r="G306" s="98">
        <v>124</v>
      </c>
      <c r="H306" s="98">
        <v>94</v>
      </c>
      <c r="I306" s="98">
        <v>1</v>
      </c>
      <c r="J306" s="102">
        <v>83.3</v>
      </c>
      <c r="K306" s="102">
        <v>56.9</v>
      </c>
    </row>
    <row r="307" spans="1:11" x14ac:dyDescent="0.2">
      <c r="A307" s="97" t="s">
        <v>537</v>
      </c>
      <c r="B307" s="97" t="s">
        <v>222</v>
      </c>
      <c r="C307" s="98" t="s">
        <v>612</v>
      </c>
      <c r="D307" s="98" t="s">
        <v>606</v>
      </c>
      <c r="E307" s="98">
        <v>5</v>
      </c>
      <c r="F307" s="98">
        <v>1</v>
      </c>
      <c r="G307" s="98">
        <v>124</v>
      </c>
      <c r="H307" s="98">
        <v>100</v>
      </c>
      <c r="I307" s="98">
        <v>1</v>
      </c>
      <c r="J307" s="102">
        <v>83.3</v>
      </c>
      <c r="K307" s="102">
        <v>55.4</v>
      </c>
    </row>
    <row r="308" spans="1:11" x14ac:dyDescent="0.2">
      <c r="A308" s="97" t="s">
        <v>353</v>
      </c>
      <c r="B308" s="97" t="s">
        <v>228</v>
      </c>
      <c r="C308" s="98" t="s">
        <v>611</v>
      </c>
      <c r="D308" s="98" t="s">
        <v>605</v>
      </c>
      <c r="E308" s="98">
        <v>5</v>
      </c>
      <c r="F308" s="98">
        <v>1</v>
      </c>
      <c r="G308" s="98">
        <v>122</v>
      </c>
      <c r="H308" s="98">
        <v>100</v>
      </c>
      <c r="I308" s="98">
        <v>1</v>
      </c>
      <c r="J308" s="102">
        <v>83.3</v>
      </c>
      <c r="K308" s="102">
        <v>55</v>
      </c>
    </row>
    <row r="309" spans="1:11" x14ac:dyDescent="0.2">
      <c r="A309" s="97" t="s">
        <v>418</v>
      </c>
      <c r="B309" s="97" t="s">
        <v>251</v>
      </c>
      <c r="C309" s="98" t="s">
        <v>604</v>
      </c>
      <c r="D309" s="98" t="s">
        <v>606</v>
      </c>
      <c r="E309" s="98">
        <v>5</v>
      </c>
      <c r="F309" s="98">
        <v>7</v>
      </c>
      <c r="G309" s="98">
        <v>203</v>
      </c>
      <c r="H309" s="98">
        <v>209</v>
      </c>
      <c r="I309" s="98">
        <v>2</v>
      </c>
      <c r="J309" s="102">
        <v>41.7</v>
      </c>
      <c r="K309" s="102">
        <v>49.3</v>
      </c>
    </row>
    <row r="310" spans="1:11" x14ac:dyDescent="0.2">
      <c r="A310" s="97" t="s">
        <v>257</v>
      </c>
      <c r="B310" s="97" t="s">
        <v>61</v>
      </c>
      <c r="C310" s="98" t="s">
        <v>612</v>
      </c>
      <c r="D310" s="98" t="s">
        <v>606</v>
      </c>
      <c r="E310" s="98">
        <v>5</v>
      </c>
      <c r="F310" s="98">
        <v>7</v>
      </c>
      <c r="G310" s="98">
        <v>222</v>
      </c>
      <c r="H310" s="98">
        <v>231</v>
      </c>
      <c r="I310" s="98">
        <v>2</v>
      </c>
      <c r="J310" s="102">
        <v>41.7</v>
      </c>
      <c r="K310" s="102">
        <v>49</v>
      </c>
    </row>
    <row r="311" spans="1:11" x14ac:dyDescent="0.2">
      <c r="A311" s="97" t="s">
        <v>571</v>
      </c>
      <c r="B311" s="97" t="s">
        <v>99</v>
      </c>
      <c r="C311" s="98" t="s">
        <v>604</v>
      </c>
      <c r="D311" s="98" t="s">
        <v>605</v>
      </c>
      <c r="E311" s="98">
        <v>5</v>
      </c>
      <c r="F311" s="98">
        <v>7</v>
      </c>
      <c r="G311" s="98">
        <v>203</v>
      </c>
      <c r="H311" s="98">
        <v>221</v>
      </c>
      <c r="I311" s="98">
        <v>2</v>
      </c>
      <c r="J311" s="102">
        <v>41.7</v>
      </c>
      <c r="K311" s="102">
        <v>47.9</v>
      </c>
    </row>
    <row r="312" spans="1:11" x14ac:dyDescent="0.2">
      <c r="A312" s="97" t="s">
        <v>456</v>
      </c>
      <c r="B312" s="97" t="s">
        <v>240</v>
      </c>
      <c r="C312" s="98" t="s">
        <v>612</v>
      </c>
      <c r="D312" s="98" t="s">
        <v>605</v>
      </c>
      <c r="E312" s="98">
        <v>5</v>
      </c>
      <c r="F312" s="98">
        <v>7</v>
      </c>
      <c r="G312" s="98">
        <v>200</v>
      </c>
      <c r="H312" s="98">
        <v>228</v>
      </c>
      <c r="I312" s="98">
        <v>2</v>
      </c>
      <c r="J312" s="102">
        <v>41.7</v>
      </c>
      <c r="K312" s="102">
        <v>46.7</v>
      </c>
    </row>
    <row r="313" spans="1:11" x14ac:dyDescent="0.2">
      <c r="A313" s="97" t="s">
        <v>566</v>
      </c>
      <c r="B313" s="97" t="s">
        <v>89</v>
      </c>
      <c r="C313" s="98" t="s">
        <v>611</v>
      </c>
      <c r="D313" s="98" t="s">
        <v>605</v>
      </c>
      <c r="E313" s="98">
        <v>5</v>
      </c>
      <c r="F313" s="98">
        <v>7</v>
      </c>
      <c r="G313" s="98">
        <v>193</v>
      </c>
      <c r="H313" s="98">
        <v>227</v>
      </c>
      <c r="I313" s="98">
        <v>2</v>
      </c>
      <c r="J313" s="102">
        <v>41.7</v>
      </c>
      <c r="K313" s="102">
        <v>46</v>
      </c>
    </row>
    <row r="314" spans="1:11" x14ac:dyDescent="0.2">
      <c r="A314" s="97" t="s">
        <v>202</v>
      </c>
      <c r="B314" s="97" t="s">
        <v>41</v>
      </c>
      <c r="C314" s="98" t="s">
        <v>607</v>
      </c>
      <c r="D314" s="98" t="s">
        <v>605</v>
      </c>
      <c r="E314" s="98">
        <v>5</v>
      </c>
      <c r="F314" s="98">
        <v>7</v>
      </c>
      <c r="G314" s="98">
        <v>203</v>
      </c>
      <c r="H314" s="98">
        <v>238</v>
      </c>
      <c r="I314" s="98">
        <v>2</v>
      </c>
      <c r="J314" s="102">
        <v>41.7</v>
      </c>
      <c r="K314" s="102">
        <v>46</v>
      </c>
    </row>
    <row r="315" spans="1:11" x14ac:dyDescent="0.2">
      <c r="A315" s="97" t="s">
        <v>437</v>
      </c>
      <c r="B315" s="97" t="s">
        <v>309</v>
      </c>
      <c r="C315" s="98" t="s">
        <v>604</v>
      </c>
      <c r="D315" s="98" t="s">
        <v>605</v>
      </c>
      <c r="E315" s="98">
        <v>5</v>
      </c>
      <c r="F315" s="98">
        <v>13</v>
      </c>
      <c r="G315" s="98">
        <v>303</v>
      </c>
      <c r="H315" s="98">
        <v>347</v>
      </c>
      <c r="I315" s="98">
        <v>3</v>
      </c>
      <c r="J315" s="102">
        <v>27.8</v>
      </c>
      <c r="K315" s="102">
        <v>46.6</v>
      </c>
    </row>
    <row r="316" spans="1:11" x14ac:dyDescent="0.2">
      <c r="A316" s="97" t="s">
        <v>158</v>
      </c>
      <c r="B316" s="97" t="s">
        <v>41</v>
      </c>
      <c r="C316" s="98" t="s">
        <v>607</v>
      </c>
      <c r="D316" s="98" t="s">
        <v>606</v>
      </c>
      <c r="E316" s="98">
        <v>5</v>
      </c>
      <c r="F316" s="98">
        <v>13</v>
      </c>
      <c r="G316" s="98">
        <v>287</v>
      </c>
      <c r="H316" s="98">
        <v>344</v>
      </c>
      <c r="I316" s="98">
        <v>3</v>
      </c>
      <c r="J316" s="102">
        <v>27.8</v>
      </c>
      <c r="K316" s="102">
        <v>45.5</v>
      </c>
    </row>
    <row r="317" spans="1:11" x14ac:dyDescent="0.2">
      <c r="A317" s="97" t="s">
        <v>355</v>
      </c>
      <c r="B317" s="97" t="s">
        <v>89</v>
      </c>
      <c r="C317" s="98" t="s">
        <v>611</v>
      </c>
      <c r="D317" s="98" t="s">
        <v>605</v>
      </c>
      <c r="E317" s="98">
        <v>5</v>
      </c>
      <c r="F317" s="98">
        <v>13</v>
      </c>
      <c r="G317" s="98">
        <v>301</v>
      </c>
      <c r="H317" s="98">
        <v>363</v>
      </c>
      <c r="I317" s="98">
        <v>3</v>
      </c>
      <c r="J317" s="102">
        <v>27.8</v>
      </c>
      <c r="K317" s="102">
        <v>45.3</v>
      </c>
    </row>
    <row r="318" spans="1:11" x14ac:dyDescent="0.2">
      <c r="A318" s="97" t="s">
        <v>239</v>
      </c>
      <c r="B318" s="97" t="s">
        <v>240</v>
      </c>
      <c r="C318" s="98" t="s">
        <v>612</v>
      </c>
      <c r="D318" s="98" t="s">
        <v>606</v>
      </c>
      <c r="E318" s="98">
        <v>5</v>
      </c>
      <c r="F318" s="98">
        <v>13</v>
      </c>
      <c r="G318" s="98">
        <v>242</v>
      </c>
      <c r="H318" s="98">
        <v>356</v>
      </c>
      <c r="I318" s="98">
        <v>3</v>
      </c>
      <c r="J318" s="102">
        <v>27.8</v>
      </c>
      <c r="K318" s="102">
        <v>40.5</v>
      </c>
    </row>
    <row r="319" spans="1:11" x14ac:dyDescent="0.2">
      <c r="A319" s="97" t="s">
        <v>609</v>
      </c>
      <c r="B319" s="97" t="s">
        <v>240</v>
      </c>
      <c r="C319" s="98" t="s">
        <v>612</v>
      </c>
      <c r="D319" s="98" t="s">
        <v>606</v>
      </c>
      <c r="E319" s="98">
        <v>5</v>
      </c>
      <c r="F319" s="98">
        <v>19</v>
      </c>
      <c r="G319" s="98">
        <v>382</v>
      </c>
      <c r="H319" s="98">
        <v>483</v>
      </c>
      <c r="I319" s="98">
        <v>4</v>
      </c>
      <c r="J319" s="102">
        <v>20.8</v>
      </c>
      <c r="K319" s="102">
        <v>44.2</v>
      </c>
    </row>
    <row r="320" spans="1:11" x14ac:dyDescent="0.2">
      <c r="A320" s="97" t="s">
        <v>146</v>
      </c>
      <c r="B320" s="97" t="s">
        <v>144</v>
      </c>
      <c r="C320" s="98" t="s">
        <v>607</v>
      </c>
      <c r="D320" s="98" t="s">
        <v>606</v>
      </c>
      <c r="E320" s="98">
        <v>5</v>
      </c>
      <c r="F320" s="98">
        <v>23</v>
      </c>
      <c r="G320" s="98">
        <v>426</v>
      </c>
      <c r="H320" s="98">
        <v>578</v>
      </c>
      <c r="I320" s="98">
        <v>5</v>
      </c>
      <c r="J320" s="102">
        <v>17.899999999999999</v>
      </c>
      <c r="K320" s="102">
        <v>42.4</v>
      </c>
    </row>
    <row r="321" spans="1:11" x14ac:dyDescent="0.2">
      <c r="A321" s="97" t="s">
        <v>155</v>
      </c>
      <c r="B321" s="97" t="s">
        <v>144</v>
      </c>
      <c r="C321" s="98" t="s">
        <v>607</v>
      </c>
      <c r="D321" s="98" t="s">
        <v>606</v>
      </c>
      <c r="E321" s="98">
        <v>5</v>
      </c>
      <c r="F321" s="98">
        <v>24</v>
      </c>
      <c r="G321" s="98">
        <v>412</v>
      </c>
      <c r="H321" s="98">
        <v>575</v>
      </c>
      <c r="I321" s="98">
        <v>5</v>
      </c>
      <c r="J321" s="102">
        <v>17.2</v>
      </c>
      <c r="K321" s="102">
        <v>41.7</v>
      </c>
    </row>
    <row r="322" spans="1:11" x14ac:dyDescent="0.2">
      <c r="A322" s="97" t="s">
        <v>626</v>
      </c>
      <c r="B322" s="97" t="s">
        <v>331</v>
      </c>
      <c r="C322" s="98" t="s">
        <v>611</v>
      </c>
      <c r="D322" s="98" t="s">
        <v>606</v>
      </c>
      <c r="E322" s="98">
        <v>5</v>
      </c>
      <c r="F322" s="98">
        <v>25</v>
      </c>
      <c r="G322" s="98">
        <v>460</v>
      </c>
      <c r="H322" s="98">
        <v>617</v>
      </c>
      <c r="I322" s="98">
        <v>5</v>
      </c>
      <c r="J322" s="102">
        <v>16.7</v>
      </c>
      <c r="K322" s="102">
        <v>42.7</v>
      </c>
    </row>
    <row r="323" spans="1:11" x14ac:dyDescent="0.2">
      <c r="A323" s="97" t="s">
        <v>627</v>
      </c>
      <c r="B323" s="97" t="s">
        <v>170</v>
      </c>
      <c r="C323" s="98" t="s">
        <v>607</v>
      </c>
      <c r="D323" s="98" t="s">
        <v>605</v>
      </c>
      <c r="E323" s="98">
        <v>5</v>
      </c>
      <c r="F323" s="98">
        <v>25</v>
      </c>
      <c r="G323" s="98">
        <v>439</v>
      </c>
      <c r="H323" s="98">
        <v>610</v>
      </c>
      <c r="I323" s="98">
        <v>6</v>
      </c>
      <c r="J323" s="102">
        <v>16.7</v>
      </c>
      <c r="K323" s="102">
        <v>41.8</v>
      </c>
    </row>
    <row r="324" spans="1:11" x14ac:dyDescent="0.2">
      <c r="A324" s="97" t="s">
        <v>562</v>
      </c>
      <c r="B324" s="97" t="s">
        <v>90</v>
      </c>
      <c r="C324" s="98" t="s">
        <v>611</v>
      </c>
      <c r="D324" s="98" t="s">
        <v>606</v>
      </c>
      <c r="E324" s="98">
        <v>4</v>
      </c>
      <c r="F324" s="98">
        <v>2</v>
      </c>
      <c r="G324" s="98">
        <v>114</v>
      </c>
      <c r="H324" s="98">
        <v>78</v>
      </c>
      <c r="I324" s="98">
        <v>1</v>
      </c>
      <c r="J324" s="102">
        <v>66.7</v>
      </c>
      <c r="K324" s="102">
        <v>59.4</v>
      </c>
    </row>
    <row r="325" spans="1:11" x14ac:dyDescent="0.2">
      <c r="A325" s="97" t="s">
        <v>345</v>
      </c>
      <c r="B325" s="97" t="s">
        <v>303</v>
      </c>
      <c r="C325" s="98" t="s">
        <v>604</v>
      </c>
      <c r="D325" s="98" t="s">
        <v>605</v>
      </c>
      <c r="E325" s="98">
        <v>4</v>
      </c>
      <c r="F325" s="98">
        <v>2</v>
      </c>
      <c r="G325" s="98">
        <v>116</v>
      </c>
      <c r="H325" s="98">
        <v>88</v>
      </c>
      <c r="I325" s="98">
        <v>1</v>
      </c>
      <c r="J325" s="102">
        <v>66.7</v>
      </c>
      <c r="K325" s="102">
        <v>56.9</v>
      </c>
    </row>
    <row r="326" spans="1:11" x14ac:dyDescent="0.2">
      <c r="A326" s="97" t="s">
        <v>532</v>
      </c>
      <c r="B326" s="97" t="s">
        <v>170</v>
      </c>
      <c r="C326" s="98" t="s">
        <v>607</v>
      </c>
      <c r="D326" s="98" t="s">
        <v>605</v>
      </c>
      <c r="E326" s="98">
        <v>4</v>
      </c>
      <c r="F326" s="98">
        <v>2</v>
      </c>
      <c r="G326" s="98">
        <v>117</v>
      </c>
      <c r="H326" s="98">
        <v>91</v>
      </c>
      <c r="I326" s="98">
        <v>1</v>
      </c>
      <c r="J326" s="102">
        <v>66.7</v>
      </c>
      <c r="K326" s="102">
        <v>56.2</v>
      </c>
    </row>
    <row r="327" spans="1:11" x14ac:dyDescent="0.2">
      <c r="A327" s="97" t="s">
        <v>592</v>
      </c>
      <c r="B327" s="97" t="s">
        <v>236</v>
      </c>
      <c r="C327" s="98" t="s">
        <v>604</v>
      </c>
      <c r="D327" s="98" t="s">
        <v>606</v>
      </c>
      <c r="E327" s="98">
        <v>4</v>
      </c>
      <c r="F327" s="98">
        <v>2</v>
      </c>
      <c r="G327" s="98">
        <v>118</v>
      </c>
      <c r="H327" s="98">
        <v>96</v>
      </c>
      <c r="I327" s="98">
        <v>1</v>
      </c>
      <c r="J327" s="102">
        <v>66.7</v>
      </c>
      <c r="K327" s="102">
        <v>55.1</v>
      </c>
    </row>
    <row r="328" spans="1:11" x14ac:dyDescent="0.2">
      <c r="A328" s="97" t="s">
        <v>557</v>
      </c>
      <c r="B328" s="97" t="s">
        <v>89</v>
      </c>
      <c r="C328" s="98" t="s">
        <v>611</v>
      </c>
      <c r="D328" s="98" t="s">
        <v>605</v>
      </c>
      <c r="E328" s="98">
        <v>4</v>
      </c>
      <c r="F328" s="98">
        <v>2</v>
      </c>
      <c r="G328" s="98">
        <v>121</v>
      </c>
      <c r="H328" s="98">
        <v>102</v>
      </c>
      <c r="I328" s="98">
        <v>1</v>
      </c>
      <c r="J328" s="102">
        <v>66.7</v>
      </c>
      <c r="K328" s="102">
        <v>54.3</v>
      </c>
    </row>
    <row r="329" spans="1:11" x14ac:dyDescent="0.2">
      <c r="A329" s="97" t="s">
        <v>504</v>
      </c>
      <c r="B329" s="97" t="s">
        <v>59</v>
      </c>
      <c r="C329" s="98" t="s">
        <v>607</v>
      </c>
      <c r="D329" s="98" t="s">
        <v>606</v>
      </c>
      <c r="E329" s="98">
        <v>4</v>
      </c>
      <c r="F329" s="98">
        <v>2</v>
      </c>
      <c r="G329" s="98">
        <v>120</v>
      </c>
      <c r="H329" s="98">
        <v>101</v>
      </c>
      <c r="I329" s="98">
        <v>1</v>
      </c>
      <c r="J329" s="102">
        <v>66.7</v>
      </c>
      <c r="K329" s="102">
        <v>54.3</v>
      </c>
    </row>
    <row r="330" spans="1:11" x14ac:dyDescent="0.2">
      <c r="A330" s="97" t="s">
        <v>269</v>
      </c>
      <c r="B330" s="97" t="s">
        <v>228</v>
      </c>
      <c r="C330" s="98" t="s">
        <v>612</v>
      </c>
      <c r="D330" s="98" t="s">
        <v>605</v>
      </c>
      <c r="E330" s="98">
        <v>4</v>
      </c>
      <c r="F330" s="98">
        <v>2</v>
      </c>
      <c r="G330" s="98">
        <v>110</v>
      </c>
      <c r="H330" s="98">
        <v>93</v>
      </c>
      <c r="I330" s="98">
        <v>1</v>
      </c>
      <c r="J330" s="102">
        <v>66.7</v>
      </c>
      <c r="K330" s="102">
        <v>54.2</v>
      </c>
    </row>
    <row r="331" spans="1:11" x14ac:dyDescent="0.2">
      <c r="A331" s="97" t="s">
        <v>508</v>
      </c>
      <c r="B331" s="97" t="s">
        <v>59</v>
      </c>
      <c r="C331" s="98" t="s">
        <v>607</v>
      </c>
      <c r="D331" s="98" t="s">
        <v>606</v>
      </c>
      <c r="E331" s="98">
        <v>4</v>
      </c>
      <c r="F331" s="98">
        <v>2</v>
      </c>
      <c r="G331" s="98">
        <v>119</v>
      </c>
      <c r="H331" s="98">
        <v>106</v>
      </c>
      <c r="I331" s="98">
        <v>1</v>
      </c>
      <c r="J331" s="102">
        <v>66.7</v>
      </c>
      <c r="K331" s="102">
        <v>52.9</v>
      </c>
    </row>
    <row r="332" spans="1:11" x14ac:dyDescent="0.2">
      <c r="A332" s="97" t="s">
        <v>530</v>
      </c>
      <c r="B332" s="97" t="s">
        <v>134</v>
      </c>
      <c r="C332" s="98" t="s">
        <v>607</v>
      </c>
      <c r="D332" s="98" t="s">
        <v>605</v>
      </c>
      <c r="E332" s="98">
        <v>4</v>
      </c>
      <c r="F332" s="98">
        <v>2</v>
      </c>
      <c r="G332" s="98">
        <v>112</v>
      </c>
      <c r="H332" s="98">
        <v>100</v>
      </c>
      <c r="I332" s="98">
        <v>1</v>
      </c>
      <c r="J332" s="102">
        <v>66.7</v>
      </c>
      <c r="K332" s="102">
        <v>52.8</v>
      </c>
    </row>
    <row r="333" spans="1:11" x14ac:dyDescent="0.2">
      <c r="A333" s="97" t="s">
        <v>544</v>
      </c>
      <c r="B333" s="97" t="s">
        <v>246</v>
      </c>
      <c r="C333" s="98" t="s">
        <v>612</v>
      </c>
      <c r="D333" s="98" t="s">
        <v>605</v>
      </c>
      <c r="E333" s="98">
        <v>4</v>
      </c>
      <c r="F333" s="98">
        <v>2</v>
      </c>
      <c r="G333" s="98">
        <v>120</v>
      </c>
      <c r="H333" s="98">
        <v>111</v>
      </c>
      <c r="I333" s="98">
        <v>1</v>
      </c>
      <c r="J333" s="102">
        <v>66.7</v>
      </c>
      <c r="K333" s="102">
        <v>51.9</v>
      </c>
    </row>
    <row r="334" spans="1:11" x14ac:dyDescent="0.2">
      <c r="A334" s="97" t="s">
        <v>260</v>
      </c>
      <c r="B334" s="97" t="s">
        <v>170</v>
      </c>
      <c r="C334" s="98" t="s">
        <v>607</v>
      </c>
      <c r="D334" s="98" t="s">
        <v>606</v>
      </c>
      <c r="E334" s="98">
        <v>4</v>
      </c>
      <c r="F334" s="98">
        <v>2</v>
      </c>
      <c r="G334" s="98">
        <v>127</v>
      </c>
      <c r="H334" s="98">
        <v>118</v>
      </c>
      <c r="I334" s="98">
        <v>1</v>
      </c>
      <c r="J334" s="102">
        <v>66.7</v>
      </c>
      <c r="K334" s="102">
        <v>51.8</v>
      </c>
    </row>
    <row r="335" spans="1:11" x14ac:dyDescent="0.2">
      <c r="A335" s="97" t="s">
        <v>551</v>
      </c>
      <c r="B335" s="97" t="s">
        <v>228</v>
      </c>
      <c r="C335" s="98" t="s">
        <v>612</v>
      </c>
      <c r="D335" s="98" t="s">
        <v>605</v>
      </c>
      <c r="E335" s="98">
        <v>4</v>
      </c>
      <c r="F335" s="98">
        <v>2</v>
      </c>
      <c r="G335" s="98">
        <v>120</v>
      </c>
      <c r="H335" s="98">
        <v>113</v>
      </c>
      <c r="I335" s="98">
        <v>1</v>
      </c>
      <c r="J335" s="102">
        <v>66.7</v>
      </c>
      <c r="K335" s="102">
        <v>51.5</v>
      </c>
    </row>
    <row r="336" spans="1:11" x14ac:dyDescent="0.2">
      <c r="A336" s="97" t="s">
        <v>255</v>
      </c>
      <c r="B336" s="97" t="s">
        <v>61</v>
      </c>
      <c r="C336" s="98" t="s">
        <v>612</v>
      </c>
      <c r="D336" s="98" t="s">
        <v>606</v>
      </c>
      <c r="E336" s="98">
        <v>4</v>
      </c>
      <c r="F336" s="98">
        <v>8</v>
      </c>
      <c r="G336" s="98">
        <v>211</v>
      </c>
      <c r="H336" s="98">
        <v>232</v>
      </c>
      <c r="I336" s="98">
        <v>2</v>
      </c>
      <c r="J336" s="102">
        <v>33.299999999999997</v>
      </c>
      <c r="K336" s="102">
        <v>47.6</v>
      </c>
    </row>
    <row r="337" spans="1:11" x14ac:dyDescent="0.2">
      <c r="A337" s="97" t="s">
        <v>590</v>
      </c>
      <c r="B337" s="97" t="s">
        <v>309</v>
      </c>
      <c r="C337" s="98" t="s">
        <v>604</v>
      </c>
      <c r="D337" s="98" t="s">
        <v>605</v>
      </c>
      <c r="E337" s="98">
        <v>4</v>
      </c>
      <c r="F337" s="98">
        <v>8</v>
      </c>
      <c r="G337" s="98">
        <v>208</v>
      </c>
      <c r="H337" s="98">
        <v>230</v>
      </c>
      <c r="I337" s="98">
        <v>2</v>
      </c>
      <c r="J337" s="102">
        <v>33.299999999999997</v>
      </c>
      <c r="K337" s="102">
        <v>47.5</v>
      </c>
    </row>
    <row r="338" spans="1:11" x14ac:dyDescent="0.2">
      <c r="A338" s="97" t="s">
        <v>453</v>
      </c>
      <c r="B338" s="97" t="s">
        <v>236</v>
      </c>
      <c r="C338" s="98" t="s">
        <v>604</v>
      </c>
      <c r="D338" s="98" t="s">
        <v>605</v>
      </c>
      <c r="E338" s="98">
        <v>4</v>
      </c>
      <c r="F338" s="98">
        <v>12</v>
      </c>
      <c r="G338" s="98">
        <v>250</v>
      </c>
      <c r="H338" s="98">
        <v>317</v>
      </c>
      <c r="I338" s="98">
        <v>3</v>
      </c>
      <c r="J338" s="102">
        <v>25</v>
      </c>
      <c r="K338" s="102">
        <v>44.1</v>
      </c>
    </row>
    <row r="339" spans="1:11" x14ac:dyDescent="0.2">
      <c r="A339" s="97" t="s">
        <v>160</v>
      </c>
      <c r="B339" s="97" t="s">
        <v>41</v>
      </c>
      <c r="C339" s="98" t="s">
        <v>607</v>
      </c>
      <c r="D339" s="98" t="s">
        <v>606</v>
      </c>
      <c r="E339" s="98">
        <v>4</v>
      </c>
      <c r="F339" s="98">
        <v>12</v>
      </c>
      <c r="G339" s="98">
        <v>225</v>
      </c>
      <c r="H339" s="98">
        <v>327</v>
      </c>
      <c r="I339" s="98">
        <v>3</v>
      </c>
      <c r="J339" s="102">
        <v>25</v>
      </c>
      <c r="K339" s="102">
        <v>40.799999999999997</v>
      </c>
    </row>
    <row r="340" spans="1:11" x14ac:dyDescent="0.2">
      <c r="A340" s="97" t="s">
        <v>461</v>
      </c>
      <c r="B340" s="97" t="s">
        <v>251</v>
      </c>
      <c r="C340" s="98" t="s">
        <v>612</v>
      </c>
      <c r="D340" s="98" t="s">
        <v>605</v>
      </c>
      <c r="E340" s="98">
        <v>4</v>
      </c>
      <c r="F340" s="98">
        <v>14</v>
      </c>
      <c r="G340" s="98">
        <v>267</v>
      </c>
      <c r="H340" s="98">
        <v>369</v>
      </c>
      <c r="I340" s="98">
        <v>3</v>
      </c>
      <c r="J340" s="102">
        <v>22.2</v>
      </c>
      <c r="K340" s="102">
        <v>42</v>
      </c>
    </row>
    <row r="341" spans="1:11" x14ac:dyDescent="0.2">
      <c r="A341" s="97" t="s">
        <v>399</v>
      </c>
      <c r="B341" s="97" t="s">
        <v>228</v>
      </c>
      <c r="C341" s="98" t="s">
        <v>604</v>
      </c>
      <c r="D341" s="98" t="s">
        <v>606</v>
      </c>
      <c r="E341" s="98">
        <v>4</v>
      </c>
      <c r="F341" s="98">
        <v>14</v>
      </c>
      <c r="G341" s="98">
        <v>248</v>
      </c>
      <c r="H341" s="98">
        <v>358</v>
      </c>
      <c r="I341" s="98">
        <v>3</v>
      </c>
      <c r="J341" s="102">
        <v>22.2</v>
      </c>
      <c r="K341" s="102">
        <v>40.9</v>
      </c>
    </row>
    <row r="342" spans="1:11" x14ac:dyDescent="0.2">
      <c r="A342" s="97" t="s">
        <v>197</v>
      </c>
      <c r="B342" s="97" t="s">
        <v>144</v>
      </c>
      <c r="C342" s="98" t="s">
        <v>607</v>
      </c>
      <c r="D342" s="98" t="s">
        <v>605</v>
      </c>
      <c r="E342" s="98">
        <v>4</v>
      </c>
      <c r="F342" s="98">
        <v>26</v>
      </c>
      <c r="G342" s="98">
        <v>437</v>
      </c>
      <c r="H342" s="98">
        <v>629</v>
      </c>
      <c r="I342" s="98">
        <v>6</v>
      </c>
      <c r="J342" s="102">
        <v>13.3</v>
      </c>
      <c r="K342" s="102">
        <v>41</v>
      </c>
    </row>
    <row r="343" spans="1:11" x14ac:dyDescent="0.2">
      <c r="A343" s="97" t="s">
        <v>548</v>
      </c>
      <c r="B343" s="97" t="s">
        <v>222</v>
      </c>
      <c r="C343" s="98" t="s">
        <v>612</v>
      </c>
      <c r="D343" s="98" t="s">
        <v>605</v>
      </c>
      <c r="E343" s="98">
        <v>3</v>
      </c>
      <c r="F343" s="98">
        <v>1</v>
      </c>
      <c r="G343" s="98">
        <v>80</v>
      </c>
      <c r="H343" s="98">
        <v>64</v>
      </c>
      <c r="I343" s="98">
        <v>1</v>
      </c>
      <c r="J343" s="102">
        <v>75</v>
      </c>
      <c r="K343" s="102">
        <v>55.6</v>
      </c>
    </row>
    <row r="344" spans="1:11" x14ac:dyDescent="0.2">
      <c r="A344" s="97" t="s">
        <v>593</v>
      </c>
      <c r="B344" s="97" t="s">
        <v>240</v>
      </c>
      <c r="C344" s="98" t="s">
        <v>604</v>
      </c>
      <c r="D344" s="98" t="s">
        <v>606</v>
      </c>
      <c r="E344" s="98">
        <v>3</v>
      </c>
      <c r="F344" s="98">
        <v>3</v>
      </c>
      <c r="G344" s="98">
        <v>110</v>
      </c>
      <c r="H344" s="98">
        <v>84</v>
      </c>
      <c r="I344" s="98">
        <v>1</v>
      </c>
      <c r="J344" s="102">
        <v>50</v>
      </c>
      <c r="K344" s="102">
        <v>56.7</v>
      </c>
    </row>
    <row r="345" spans="1:11" x14ac:dyDescent="0.2">
      <c r="A345" s="97" t="s">
        <v>169</v>
      </c>
      <c r="B345" s="97" t="s">
        <v>170</v>
      </c>
      <c r="C345" s="98" t="s">
        <v>607</v>
      </c>
      <c r="D345" s="98" t="s">
        <v>606</v>
      </c>
      <c r="E345" s="98">
        <v>3</v>
      </c>
      <c r="F345" s="98">
        <v>3</v>
      </c>
      <c r="G345" s="98">
        <v>104</v>
      </c>
      <c r="H345" s="98">
        <v>94</v>
      </c>
      <c r="I345" s="98">
        <v>1</v>
      </c>
      <c r="J345" s="102">
        <v>50</v>
      </c>
      <c r="K345" s="102">
        <v>52.5</v>
      </c>
    </row>
    <row r="346" spans="1:11" x14ac:dyDescent="0.2">
      <c r="A346" s="97" t="s">
        <v>405</v>
      </c>
      <c r="B346" s="97" t="s">
        <v>236</v>
      </c>
      <c r="C346" s="98" t="s">
        <v>604</v>
      </c>
      <c r="D346" s="98" t="s">
        <v>606</v>
      </c>
      <c r="E346" s="98">
        <v>3</v>
      </c>
      <c r="F346" s="98">
        <v>3</v>
      </c>
      <c r="G346" s="98">
        <v>117</v>
      </c>
      <c r="H346" s="98">
        <v>106</v>
      </c>
      <c r="I346" s="98">
        <v>1</v>
      </c>
      <c r="J346" s="102">
        <v>50</v>
      </c>
      <c r="K346" s="102">
        <v>52.5</v>
      </c>
    </row>
    <row r="347" spans="1:11" x14ac:dyDescent="0.2">
      <c r="A347" s="97" t="s">
        <v>588</v>
      </c>
      <c r="B347" s="97" t="s">
        <v>134</v>
      </c>
      <c r="C347" s="98" t="s">
        <v>604</v>
      </c>
      <c r="D347" s="98" t="s">
        <v>605</v>
      </c>
      <c r="E347" s="98">
        <v>3</v>
      </c>
      <c r="F347" s="98">
        <v>3</v>
      </c>
      <c r="G347" s="98">
        <v>110</v>
      </c>
      <c r="H347" s="98">
        <v>103</v>
      </c>
      <c r="I347" s="98">
        <v>1</v>
      </c>
      <c r="J347" s="102">
        <v>50</v>
      </c>
      <c r="K347" s="102">
        <v>51.6</v>
      </c>
    </row>
    <row r="348" spans="1:11" x14ac:dyDescent="0.2">
      <c r="A348" s="97" t="s">
        <v>519</v>
      </c>
      <c r="B348" s="97" t="s">
        <v>59</v>
      </c>
      <c r="C348" s="98" t="s">
        <v>607</v>
      </c>
      <c r="D348" s="98" t="s">
        <v>606</v>
      </c>
      <c r="E348" s="98">
        <v>3</v>
      </c>
      <c r="F348" s="98">
        <v>3</v>
      </c>
      <c r="G348" s="98">
        <v>112</v>
      </c>
      <c r="H348" s="98">
        <v>105</v>
      </c>
      <c r="I348" s="98">
        <v>1</v>
      </c>
      <c r="J348" s="102">
        <v>50</v>
      </c>
      <c r="K348" s="102">
        <v>51.6</v>
      </c>
    </row>
    <row r="349" spans="1:11" x14ac:dyDescent="0.2">
      <c r="A349" s="97" t="s">
        <v>367</v>
      </c>
      <c r="B349" s="97" t="s">
        <v>165</v>
      </c>
      <c r="C349" s="98" t="s">
        <v>611</v>
      </c>
      <c r="D349" s="98" t="s">
        <v>605</v>
      </c>
      <c r="E349" s="98">
        <v>3</v>
      </c>
      <c r="F349" s="98">
        <v>3</v>
      </c>
      <c r="G349" s="98">
        <v>123</v>
      </c>
      <c r="H349" s="98">
        <v>116</v>
      </c>
      <c r="I349" s="98">
        <v>1</v>
      </c>
      <c r="J349" s="102">
        <v>50</v>
      </c>
      <c r="K349" s="102">
        <v>51.5</v>
      </c>
    </row>
    <row r="350" spans="1:11" x14ac:dyDescent="0.2">
      <c r="A350" s="97" t="s">
        <v>305</v>
      </c>
      <c r="B350" s="97" t="s">
        <v>303</v>
      </c>
      <c r="C350" s="98" t="s">
        <v>604</v>
      </c>
      <c r="D350" s="98" t="s">
        <v>606</v>
      </c>
      <c r="E350" s="98">
        <v>3</v>
      </c>
      <c r="F350" s="98">
        <v>3</v>
      </c>
      <c r="G350" s="98">
        <v>113</v>
      </c>
      <c r="H350" s="98">
        <v>110</v>
      </c>
      <c r="I350" s="98">
        <v>1</v>
      </c>
      <c r="J350" s="102">
        <v>50</v>
      </c>
      <c r="K350" s="102">
        <v>50.7</v>
      </c>
    </row>
    <row r="351" spans="1:11" x14ac:dyDescent="0.2">
      <c r="A351" s="97" t="s">
        <v>394</v>
      </c>
      <c r="B351" s="97" t="s">
        <v>228</v>
      </c>
      <c r="C351" s="98" t="s">
        <v>604</v>
      </c>
      <c r="D351" s="98" t="s">
        <v>606</v>
      </c>
      <c r="E351" s="98">
        <v>3</v>
      </c>
      <c r="F351" s="98">
        <v>3</v>
      </c>
      <c r="G351" s="98">
        <v>106</v>
      </c>
      <c r="H351" s="98">
        <v>104</v>
      </c>
      <c r="I351" s="98">
        <v>1</v>
      </c>
      <c r="J351" s="102">
        <v>50</v>
      </c>
      <c r="K351" s="102">
        <v>50.5</v>
      </c>
    </row>
    <row r="352" spans="1:11" x14ac:dyDescent="0.2">
      <c r="A352" s="97" t="s">
        <v>453</v>
      </c>
      <c r="B352" s="97" t="s">
        <v>236</v>
      </c>
      <c r="C352" s="98" t="s">
        <v>612</v>
      </c>
      <c r="D352" s="98" t="s">
        <v>605</v>
      </c>
      <c r="E352" s="98">
        <v>3</v>
      </c>
      <c r="F352" s="98">
        <v>3</v>
      </c>
      <c r="G352" s="98">
        <v>112</v>
      </c>
      <c r="H352" s="98">
        <v>110</v>
      </c>
      <c r="I352" s="98">
        <v>1</v>
      </c>
      <c r="J352" s="102">
        <v>50</v>
      </c>
      <c r="K352" s="102">
        <v>50.5</v>
      </c>
    </row>
    <row r="353" spans="1:11" x14ac:dyDescent="0.2">
      <c r="A353" s="97" t="s">
        <v>409</v>
      </c>
      <c r="B353" s="97" t="s">
        <v>240</v>
      </c>
      <c r="C353" s="98" t="s">
        <v>604</v>
      </c>
      <c r="D353" s="98" t="s">
        <v>606</v>
      </c>
      <c r="E353" s="98">
        <v>3</v>
      </c>
      <c r="F353" s="98">
        <v>3</v>
      </c>
      <c r="G353" s="98">
        <v>102</v>
      </c>
      <c r="H353" s="98">
        <v>102</v>
      </c>
      <c r="I353" s="98">
        <v>1</v>
      </c>
      <c r="J353" s="102">
        <v>50</v>
      </c>
      <c r="K353" s="102">
        <v>50</v>
      </c>
    </row>
    <row r="354" spans="1:11" x14ac:dyDescent="0.2">
      <c r="A354" s="97" t="s">
        <v>509</v>
      </c>
      <c r="B354" s="97" t="s">
        <v>134</v>
      </c>
      <c r="C354" s="98" t="s">
        <v>607</v>
      </c>
      <c r="D354" s="98" t="s">
        <v>606</v>
      </c>
      <c r="E354" s="98">
        <v>3</v>
      </c>
      <c r="F354" s="98">
        <v>3</v>
      </c>
      <c r="G354" s="98">
        <v>110</v>
      </c>
      <c r="H354" s="98">
        <v>110</v>
      </c>
      <c r="I354" s="98">
        <v>1</v>
      </c>
      <c r="J354" s="102">
        <v>50</v>
      </c>
      <c r="K354" s="102">
        <v>50</v>
      </c>
    </row>
    <row r="355" spans="1:11" x14ac:dyDescent="0.2">
      <c r="A355" s="97" t="s">
        <v>526</v>
      </c>
      <c r="B355" s="97" t="s">
        <v>41</v>
      </c>
      <c r="C355" s="98" t="s">
        <v>607</v>
      </c>
      <c r="D355" s="98" t="s">
        <v>605</v>
      </c>
      <c r="E355" s="98">
        <v>3</v>
      </c>
      <c r="F355" s="98">
        <v>3</v>
      </c>
      <c r="G355" s="98">
        <v>99</v>
      </c>
      <c r="H355" s="98">
        <v>100</v>
      </c>
      <c r="I355" s="98">
        <v>1</v>
      </c>
      <c r="J355" s="102">
        <v>50</v>
      </c>
      <c r="K355" s="102">
        <v>49.7</v>
      </c>
    </row>
    <row r="356" spans="1:11" x14ac:dyDescent="0.2">
      <c r="A356" s="97" t="s">
        <v>263</v>
      </c>
      <c r="B356" s="97" t="s">
        <v>170</v>
      </c>
      <c r="C356" s="98" t="s">
        <v>607</v>
      </c>
      <c r="D356" s="98" t="s">
        <v>606</v>
      </c>
      <c r="E356" s="98">
        <v>3</v>
      </c>
      <c r="F356" s="98">
        <v>3</v>
      </c>
      <c r="G356" s="98">
        <v>108</v>
      </c>
      <c r="H356" s="98">
        <v>112</v>
      </c>
      <c r="I356" s="98">
        <v>1</v>
      </c>
      <c r="J356" s="102">
        <v>50</v>
      </c>
      <c r="K356" s="102">
        <v>49.1</v>
      </c>
    </row>
    <row r="357" spans="1:11" x14ac:dyDescent="0.2">
      <c r="A357" s="97" t="s">
        <v>441</v>
      </c>
      <c r="B357" s="97" t="s">
        <v>228</v>
      </c>
      <c r="C357" s="98" t="s">
        <v>604</v>
      </c>
      <c r="D357" s="98" t="s">
        <v>605</v>
      </c>
      <c r="E357" s="98">
        <v>3</v>
      </c>
      <c r="F357" s="98">
        <v>3</v>
      </c>
      <c r="G357" s="98">
        <v>106</v>
      </c>
      <c r="H357" s="98">
        <v>111</v>
      </c>
      <c r="I357" s="98">
        <v>1</v>
      </c>
      <c r="J357" s="102">
        <v>50</v>
      </c>
      <c r="K357" s="102">
        <v>48.8</v>
      </c>
    </row>
    <row r="358" spans="1:11" x14ac:dyDescent="0.2">
      <c r="A358" s="97" t="s">
        <v>576</v>
      </c>
      <c r="B358" s="97" t="s">
        <v>303</v>
      </c>
      <c r="C358" s="98" t="s">
        <v>604</v>
      </c>
      <c r="D358" s="98" t="s">
        <v>606</v>
      </c>
      <c r="E358" s="98">
        <v>3</v>
      </c>
      <c r="F358" s="98">
        <v>3</v>
      </c>
      <c r="G358" s="98">
        <v>108</v>
      </c>
      <c r="H358" s="98">
        <v>114</v>
      </c>
      <c r="I358" s="98">
        <v>1</v>
      </c>
      <c r="J358" s="102">
        <v>50</v>
      </c>
      <c r="K358" s="102">
        <v>48.6</v>
      </c>
    </row>
    <row r="359" spans="1:11" x14ac:dyDescent="0.2">
      <c r="A359" s="97" t="s">
        <v>563</v>
      </c>
      <c r="B359" s="97" t="s">
        <v>165</v>
      </c>
      <c r="C359" s="98" t="s">
        <v>611</v>
      </c>
      <c r="D359" s="98" t="s">
        <v>606</v>
      </c>
      <c r="E359" s="98">
        <v>3</v>
      </c>
      <c r="F359" s="98">
        <v>3</v>
      </c>
      <c r="G359" s="98">
        <v>110</v>
      </c>
      <c r="H359" s="98">
        <v>117</v>
      </c>
      <c r="I359" s="98">
        <v>1</v>
      </c>
      <c r="J359" s="102">
        <v>50</v>
      </c>
      <c r="K359" s="102">
        <v>48.5</v>
      </c>
    </row>
    <row r="360" spans="1:11" x14ac:dyDescent="0.2">
      <c r="A360" s="97" t="s">
        <v>227</v>
      </c>
      <c r="B360" s="97" t="s">
        <v>228</v>
      </c>
      <c r="C360" s="98" t="s">
        <v>612</v>
      </c>
      <c r="D360" s="98" t="s">
        <v>606</v>
      </c>
      <c r="E360" s="98">
        <v>3</v>
      </c>
      <c r="F360" s="98">
        <v>3</v>
      </c>
      <c r="G360" s="98">
        <v>98</v>
      </c>
      <c r="H360" s="98">
        <v>107</v>
      </c>
      <c r="I360" s="98">
        <v>1</v>
      </c>
      <c r="J360" s="102">
        <v>50</v>
      </c>
      <c r="K360" s="102">
        <v>47.8</v>
      </c>
    </row>
    <row r="361" spans="1:11" x14ac:dyDescent="0.2">
      <c r="A361" s="97" t="s">
        <v>561</v>
      </c>
      <c r="B361" s="97" t="s">
        <v>90</v>
      </c>
      <c r="C361" s="98" t="s">
        <v>611</v>
      </c>
      <c r="D361" s="98" t="s">
        <v>605</v>
      </c>
      <c r="E361" s="98">
        <v>3</v>
      </c>
      <c r="F361" s="98">
        <v>3</v>
      </c>
      <c r="G361" s="98">
        <v>101</v>
      </c>
      <c r="H361" s="98">
        <v>111</v>
      </c>
      <c r="I361" s="98">
        <v>1</v>
      </c>
      <c r="J361" s="102">
        <v>50</v>
      </c>
      <c r="K361" s="102">
        <v>47.6</v>
      </c>
    </row>
    <row r="362" spans="1:11" x14ac:dyDescent="0.2">
      <c r="A362" s="97" t="s">
        <v>177</v>
      </c>
      <c r="B362" s="97" t="s">
        <v>59</v>
      </c>
      <c r="C362" s="98" t="s">
        <v>607</v>
      </c>
      <c r="D362" s="98" t="s">
        <v>605</v>
      </c>
      <c r="E362" s="98">
        <v>3</v>
      </c>
      <c r="F362" s="98">
        <v>3</v>
      </c>
      <c r="G362" s="98">
        <v>105</v>
      </c>
      <c r="H362" s="98">
        <v>117</v>
      </c>
      <c r="I362" s="98">
        <v>1</v>
      </c>
      <c r="J362" s="102">
        <v>50</v>
      </c>
      <c r="K362" s="102">
        <v>47.3</v>
      </c>
    </row>
    <row r="363" spans="1:11" x14ac:dyDescent="0.2">
      <c r="A363" s="97" t="s">
        <v>431</v>
      </c>
      <c r="B363" s="97" t="s">
        <v>99</v>
      </c>
      <c r="C363" s="98" t="s">
        <v>604</v>
      </c>
      <c r="D363" s="98" t="s">
        <v>605</v>
      </c>
      <c r="E363" s="98">
        <v>3</v>
      </c>
      <c r="F363" s="98">
        <v>3</v>
      </c>
      <c r="G363" s="98">
        <v>97</v>
      </c>
      <c r="H363" s="98">
        <v>116</v>
      </c>
      <c r="I363" s="98">
        <v>1</v>
      </c>
      <c r="J363" s="102">
        <v>50</v>
      </c>
      <c r="K363" s="102">
        <v>45.5</v>
      </c>
    </row>
    <row r="364" spans="1:11" x14ac:dyDescent="0.2">
      <c r="A364" s="97" t="s">
        <v>527</v>
      </c>
      <c r="B364" s="97" t="s">
        <v>41</v>
      </c>
      <c r="C364" s="98" t="s">
        <v>607</v>
      </c>
      <c r="D364" s="98" t="s">
        <v>605</v>
      </c>
      <c r="E364" s="98">
        <v>3</v>
      </c>
      <c r="F364" s="98">
        <v>3</v>
      </c>
      <c r="G364" s="98">
        <v>92</v>
      </c>
      <c r="H364" s="98">
        <v>112</v>
      </c>
      <c r="I364" s="98">
        <v>1</v>
      </c>
      <c r="J364" s="102">
        <v>50</v>
      </c>
      <c r="K364" s="102">
        <v>45.1</v>
      </c>
    </row>
    <row r="365" spans="1:11" x14ac:dyDescent="0.2">
      <c r="A365" s="97" t="s">
        <v>267</v>
      </c>
      <c r="B365" s="97" t="s">
        <v>222</v>
      </c>
      <c r="C365" s="98" t="s">
        <v>612</v>
      </c>
      <c r="D365" s="98" t="s">
        <v>605</v>
      </c>
      <c r="E365" s="98">
        <v>3</v>
      </c>
      <c r="F365" s="98">
        <v>7</v>
      </c>
      <c r="G365" s="98">
        <v>147</v>
      </c>
      <c r="H365" s="98">
        <v>192</v>
      </c>
      <c r="I365" s="98">
        <v>2</v>
      </c>
      <c r="J365" s="102">
        <v>30</v>
      </c>
      <c r="K365" s="102">
        <v>43.4</v>
      </c>
    </row>
    <row r="366" spans="1:11" x14ac:dyDescent="0.2">
      <c r="A366" s="97" t="s">
        <v>308</v>
      </c>
      <c r="B366" s="97" t="s">
        <v>309</v>
      </c>
      <c r="C366" s="98" t="s">
        <v>611</v>
      </c>
      <c r="D366" s="98" t="s">
        <v>606</v>
      </c>
      <c r="E366" s="98">
        <v>3</v>
      </c>
      <c r="F366" s="98">
        <v>9</v>
      </c>
      <c r="G366" s="98">
        <v>208</v>
      </c>
      <c r="H366" s="98">
        <v>241</v>
      </c>
      <c r="I366" s="98">
        <v>2</v>
      </c>
      <c r="J366" s="102">
        <v>25</v>
      </c>
      <c r="K366" s="102">
        <v>46.3</v>
      </c>
    </row>
    <row r="367" spans="1:11" x14ac:dyDescent="0.2">
      <c r="A367" s="97" t="s">
        <v>538</v>
      </c>
      <c r="B367" s="97" t="s">
        <v>61</v>
      </c>
      <c r="C367" s="98" t="s">
        <v>612</v>
      </c>
      <c r="D367" s="98" t="s">
        <v>606</v>
      </c>
      <c r="E367" s="98">
        <v>3</v>
      </c>
      <c r="F367" s="98">
        <v>9</v>
      </c>
      <c r="G367" s="98">
        <v>202</v>
      </c>
      <c r="H367" s="98">
        <v>237</v>
      </c>
      <c r="I367" s="98">
        <v>2</v>
      </c>
      <c r="J367" s="102">
        <v>25</v>
      </c>
      <c r="K367" s="102">
        <v>46</v>
      </c>
    </row>
    <row r="368" spans="1:11" x14ac:dyDescent="0.2">
      <c r="A368" s="97" t="s">
        <v>587</v>
      </c>
      <c r="B368" s="97" t="s">
        <v>134</v>
      </c>
      <c r="C368" s="98" t="s">
        <v>604</v>
      </c>
      <c r="D368" s="98" t="s">
        <v>606</v>
      </c>
      <c r="E368" s="98">
        <v>3</v>
      </c>
      <c r="F368" s="98">
        <v>9</v>
      </c>
      <c r="G368" s="98">
        <v>190</v>
      </c>
      <c r="H368" s="98">
        <v>225</v>
      </c>
      <c r="I368" s="98">
        <v>2</v>
      </c>
      <c r="J368" s="102">
        <v>25</v>
      </c>
      <c r="K368" s="102">
        <v>45.8</v>
      </c>
    </row>
    <row r="369" spans="1:11" x14ac:dyDescent="0.2">
      <c r="A369" s="97" t="s">
        <v>346</v>
      </c>
      <c r="B369" s="97" t="s">
        <v>303</v>
      </c>
      <c r="C369" s="98" t="s">
        <v>611</v>
      </c>
      <c r="D369" s="98" t="s">
        <v>605</v>
      </c>
      <c r="E369" s="98">
        <v>3</v>
      </c>
      <c r="F369" s="98">
        <v>9</v>
      </c>
      <c r="G369" s="98">
        <v>200</v>
      </c>
      <c r="H369" s="98">
        <v>238</v>
      </c>
      <c r="I369" s="98">
        <v>2</v>
      </c>
      <c r="J369" s="102">
        <v>25</v>
      </c>
      <c r="K369" s="102">
        <v>45.7</v>
      </c>
    </row>
    <row r="370" spans="1:11" x14ac:dyDescent="0.2">
      <c r="A370" s="97" t="s">
        <v>365</v>
      </c>
      <c r="B370" s="97" t="s">
        <v>165</v>
      </c>
      <c r="C370" s="98" t="s">
        <v>611</v>
      </c>
      <c r="D370" s="98" t="s">
        <v>605</v>
      </c>
      <c r="E370" s="98">
        <v>3</v>
      </c>
      <c r="F370" s="98">
        <v>9</v>
      </c>
      <c r="G370" s="98">
        <v>172</v>
      </c>
      <c r="H370" s="98">
        <v>236</v>
      </c>
      <c r="I370" s="98">
        <v>2</v>
      </c>
      <c r="J370" s="102">
        <v>25</v>
      </c>
      <c r="K370" s="102">
        <v>42.2</v>
      </c>
    </row>
    <row r="371" spans="1:11" x14ac:dyDescent="0.2">
      <c r="A371" s="97" t="s">
        <v>445</v>
      </c>
      <c r="B371" s="97" t="s">
        <v>134</v>
      </c>
      <c r="C371" s="98" t="s">
        <v>604</v>
      </c>
      <c r="D371" s="98" t="s">
        <v>605</v>
      </c>
      <c r="E371" s="98">
        <v>3</v>
      </c>
      <c r="F371" s="98">
        <v>13</v>
      </c>
      <c r="G371" s="98">
        <v>255</v>
      </c>
      <c r="H371" s="98">
        <v>315</v>
      </c>
      <c r="I371" s="98">
        <v>3</v>
      </c>
      <c r="J371" s="102">
        <v>18.8</v>
      </c>
      <c r="K371" s="102">
        <v>44.7</v>
      </c>
    </row>
    <row r="372" spans="1:11" x14ac:dyDescent="0.2">
      <c r="A372" s="97" t="s">
        <v>395</v>
      </c>
      <c r="B372" s="97" t="s">
        <v>228</v>
      </c>
      <c r="C372" s="98" t="s">
        <v>604</v>
      </c>
      <c r="D372" s="98" t="s">
        <v>606</v>
      </c>
      <c r="E372" s="98">
        <v>3</v>
      </c>
      <c r="F372" s="98">
        <v>15</v>
      </c>
      <c r="G372" s="98">
        <v>249</v>
      </c>
      <c r="H372" s="98">
        <v>358</v>
      </c>
      <c r="I372" s="98">
        <v>3</v>
      </c>
      <c r="J372" s="102">
        <v>16.7</v>
      </c>
      <c r="K372" s="102">
        <v>41</v>
      </c>
    </row>
    <row r="373" spans="1:11" x14ac:dyDescent="0.2">
      <c r="A373" s="97" t="s">
        <v>386</v>
      </c>
      <c r="B373" s="97" t="s">
        <v>99</v>
      </c>
      <c r="C373" s="98" t="s">
        <v>604</v>
      </c>
      <c r="D373" s="98" t="s">
        <v>606</v>
      </c>
      <c r="E373" s="98">
        <v>3</v>
      </c>
      <c r="F373" s="98">
        <v>15</v>
      </c>
      <c r="G373" s="98">
        <v>258</v>
      </c>
      <c r="H373" s="98">
        <v>371</v>
      </c>
      <c r="I373" s="98">
        <v>3</v>
      </c>
      <c r="J373" s="102">
        <v>16.7</v>
      </c>
      <c r="K373" s="102">
        <v>41</v>
      </c>
    </row>
    <row r="374" spans="1:11" x14ac:dyDescent="0.2">
      <c r="A374" s="97" t="s">
        <v>569</v>
      </c>
      <c r="B374" s="97" t="s">
        <v>134</v>
      </c>
      <c r="C374" s="98" t="s">
        <v>604</v>
      </c>
      <c r="D374" s="98" t="s">
        <v>606</v>
      </c>
      <c r="E374" s="98">
        <v>3</v>
      </c>
      <c r="F374" s="98">
        <v>19</v>
      </c>
      <c r="G374" s="98">
        <v>320</v>
      </c>
      <c r="H374" s="98">
        <v>449</v>
      </c>
      <c r="I374" s="98">
        <v>4</v>
      </c>
      <c r="J374" s="102">
        <v>13.6</v>
      </c>
      <c r="K374" s="102">
        <v>41.6</v>
      </c>
    </row>
    <row r="375" spans="1:11" x14ac:dyDescent="0.2">
      <c r="A375" s="97" t="s">
        <v>154</v>
      </c>
      <c r="B375" s="97" t="s">
        <v>144</v>
      </c>
      <c r="C375" s="98" t="s">
        <v>607</v>
      </c>
      <c r="D375" s="98" t="s">
        <v>606</v>
      </c>
      <c r="E375" s="98">
        <v>3</v>
      </c>
      <c r="F375" s="98">
        <v>19</v>
      </c>
      <c r="G375" s="98">
        <v>308</v>
      </c>
      <c r="H375" s="98">
        <v>448</v>
      </c>
      <c r="I375" s="98">
        <v>4</v>
      </c>
      <c r="J375" s="102">
        <v>13.6</v>
      </c>
      <c r="K375" s="102">
        <v>40.700000000000003</v>
      </c>
    </row>
    <row r="376" spans="1:11" x14ac:dyDescent="0.2">
      <c r="A376" s="97" t="s">
        <v>550</v>
      </c>
      <c r="B376" s="97" t="s">
        <v>61</v>
      </c>
      <c r="C376" s="98" t="s">
        <v>612</v>
      </c>
      <c r="D376" s="98" t="s">
        <v>606</v>
      </c>
      <c r="E376" s="98">
        <v>3</v>
      </c>
      <c r="F376" s="98">
        <v>21</v>
      </c>
      <c r="G376" s="98">
        <v>396</v>
      </c>
      <c r="H376" s="98">
        <v>496</v>
      </c>
      <c r="I376" s="98">
        <v>4</v>
      </c>
      <c r="J376" s="102">
        <v>12.5</v>
      </c>
      <c r="K376" s="102">
        <v>44.4</v>
      </c>
    </row>
    <row r="377" spans="1:11" x14ac:dyDescent="0.2">
      <c r="A377" s="97" t="s">
        <v>426</v>
      </c>
      <c r="B377" s="97" t="s">
        <v>99</v>
      </c>
      <c r="C377" s="98" t="s">
        <v>604</v>
      </c>
      <c r="D377" s="98" t="s">
        <v>605</v>
      </c>
      <c r="E377" s="98">
        <v>3</v>
      </c>
      <c r="F377" s="98">
        <v>22</v>
      </c>
      <c r="G377" s="98">
        <v>284</v>
      </c>
      <c r="H377" s="98">
        <v>513</v>
      </c>
      <c r="I377" s="98">
        <v>5</v>
      </c>
      <c r="J377" s="102">
        <v>12</v>
      </c>
      <c r="K377" s="102">
        <v>35.6</v>
      </c>
    </row>
    <row r="378" spans="1:11" x14ac:dyDescent="0.2">
      <c r="A378" s="97" t="s">
        <v>297</v>
      </c>
      <c r="B378" s="97" t="s">
        <v>170</v>
      </c>
      <c r="C378" s="98" t="s">
        <v>607</v>
      </c>
      <c r="D378" s="98" t="s">
        <v>605</v>
      </c>
      <c r="E378" s="98">
        <v>2</v>
      </c>
      <c r="F378" s="98">
        <v>2</v>
      </c>
      <c r="G378" s="98">
        <v>76</v>
      </c>
      <c r="H378" s="98">
        <v>78</v>
      </c>
      <c r="I378" s="98">
        <v>1</v>
      </c>
      <c r="J378" s="102">
        <v>50</v>
      </c>
      <c r="K378" s="102">
        <v>49.4</v>
      </c>
    </row>
    <row r="379" spans="1:11" x14ac:dyDescent="0.2">
      <c r="A379" s="97" t="s">
        <v>261</v>
      </c>
      <c r="B379" s="97" t="s">
        <v>170</v>
      </c>
      <c r="C379" s="98" t="s">
        <v>612</v>
      </c>
      <c r="D379" s="98" t="s">
        <v>606</v>
      </c>
      <c r="E379" s="98">
        <v>2</v>
      </c>
      <c r="F379" s="98">
        <v>4</v>
      </c>
      <c r="G379" s="98">
        <v>109</v>
      </c>
      <c r="H379" s="98">
        <v>103</v>
      </c>
      <c r="I379" s="98">
        <v>1</v>
      </c>
      <c r="J379" s="102">
        <v>33.299999999999997</v>
      </c>
      <c r="K379" s="102">
        <v>51.4</v>
      </c>
    </row>
    <row r="380" spans="1:11" x14ac:dyDescent="0.2">
      <c r="A380" s="97" t="s">
        <v>434</v>
      </c>
      <c r="B380" s="97" t="s">
        <v>309</v>
      </c>
      <c r="C380" s="98" t="s">
        <v>604</v>
      </c>
      <c r="D380" s="98" t="s">
        <v>605</v>
      </c>
      <c r="E380" s="98">
        <v>2</v>
      </c>
      <c r="F380" s="98">
        <v>4</v>
      </c>
      <c r="G380" s="98">
        <v>107</v>
      </c>
      <c r="H380" s="98">
        <v>112</v>
      </c>
      <c r="I380" s="98">
        <v>1</v>
      </c>
      <c r="J380" s="102">
        <v>33.299999999999997</v>
      </c>
      <c r="K380" s="102">
        <v>48.9</v>
      </c>
    </row>
    <row r="381" spans="1:11" x14ac:dyDescent="0.2">
      <c r="A381" s="97" t="s">
        <v>335</v>
      </c>
      <c r="B381" s="97" t="s">
        <v>331</v>
      </c>
      <c r="C381" s="98" t="s">
        <v>611</v>
      </c>
      <c r="D381" s="98" t="s">
        <v>606</v>
      </c>
      <c r="E381" s="98">
        <v>2</v>
      </c>
      <c r="F381" s="98">
        <v>4</v>
      </c>
      <c r="G381" s="98">
        <v>102</v>
      </c>
      <c r="H381" s="98">
        <v>110</v>
      </c>
      <c r="I381" s="98">
        <v>1</v>
      </c>
      <c r="J381" s="102">
        <v>33.299999999999997</v>
      </c>
      <c r="K381" s="102">
        <v>48.1</v>
      </c>
    </row>
    <row r="382" spans="1:11" x14ac:dyDescent="0.2">
      <c r="A382" s="97" t="s">
        <v>230</v>
      </c>
      <c r="B382" s="97" t="s">
        <v>228</v>
      </c>
      <c r="C382" s="98" t="s">
        <v>612</v>
      </c>
      <c r="D382" s="98" t="s">
        <v>606</v>
      </c>
      <c r="E382" s="98">
        <v>2</v>
      </c>
      <c r="F382" s="98">
        <v>4</v>
      </c>
      <c r="G382" s="98">
        <v>105</v>
      </c>
      <c r="H382" s="98">
        <v>117</v>
      </c>
      <c r="I382" s="98">
        <v>1</v>
      </c>
      <c r="J382" s="102">
        <v>33.299999999999997</v>
      </c>
      <c r="K382" s="102">
        <v>47.3</v>
      </c>
    </row>
    <row r="383" spans="1:11" x14ac:dyDescent="0.2">
      <c r="A383" s="97" t="s">
        <v>262</v>
      </c>
      <c r="B383" s="97" t="s">
        <v>170</v>
      </c>
      <c r="C383" s="98" t="s">
        <v>607</v>
      </c>
      <c r="D383" s="98" t="s">
        <v>606</v>
      </c>
      <c r="E383" s="98">
        <v>2</v>
      </c>
      <c r="F383" s="98">
        <v>4</v>
      </c>
      <c r="G383" s="98">
        <v>100</v>
      </c>
      <c r="H383" s="98">
        <v>114</v>
      </c>
      <c r="I383" s="98">
        <v>1</v>
      </c>
      <c r="J383" s="102">
        <v>33.299999999999997</v>
      </c>
      <c r="K383" s="102">
        <v>46.7</v>
      </c>
    </row>
    <row r="384" spans="1:11" x14ac:dyDescent="0.2">
      <c r="A384" s="97" t="s">
        <v>449</v>
      </c>
      <c r="B384" s="97" t="s">
        <v>236</v>
      </c>
      <c r="C384" s="98" t="s">
        <v>604</v>
      </c>
      <c r="D384" s="98" t="s">
        <v>605</v>
      </c>
      <c r="E384" s="98">
        <v>2</v>
      </c>
      <c r="F384" s="98">
        <v>4</v>
      </c>
      <c r="G384" s="98">
        <v>100</v>
      </c>
      <c r="H384" s="98">
        <v>116</v>
      </c>
      <c r="I384" s="98">
        <v>1</v>
      </c>
      <c r="J384" s="102">
        <v>33.299999999999997</v>
      </c>
      <c r="K384" s="102">
        <v>46.3</v>
      </c>
    </row>
    <row r="385" spans="1:11" x14ac:dyDescent="0.2">
      <c r="A385" s="97" t="s">
        <v>531</v>
      </c>
      <c r="B385" s="97" t="s">
        <v>144</v>
      </c>
      <c r="C385" s="98" t="s">
        <v>607</v>
      </c>
      <c r="D385" s="98" t="s">
        <v>606</v>
      </c>
      <c r="E385" s="98">
        <v>2</v>
      </c>
      <c r="F385" s="98">
        <v>4</v>
      </c>
      <c r="G385" s="98">
        <v>110</v>
      </c>
      <c r="H385" s="98">
        <v>129</v>
      </c>
      <c r="I385" s="98">
        <v>1</v>
      </c>
      <c r="J385" s="102">
        <v>33.299999999999997</v>
      </c>
      <c r="K385" s="102">
        <v>46</v>
      </c>
    </row>
    <row r="386" spans="1:11" x14ac:dyDescent="0.2">
      <c r="A386" s="97" t="s">
        <v>564</v>
      </c>
      <c r="B386" s="97" t="s">
        <v>165</v>
      </c>
      <c r="C386" s="98" t="s">
        <v>611</v>
      </c>
      <c r="D386" s="98" t="s">
        <v>606</v>
      </c>
      <c r="E386" s="98">
        <v>2</v>
      </c>
      <c r="F386" s="98">
        <v>4</v>
      </c>
      <c r="G386" s="98">
        <v>96</v>
      </c>
      <c r="H386" s="98">
        <v>122</v>
      </c>
      <c r="I386" s="98">
        <v>1</v>
      </c>
      <c r="J386" s="102">
        <v>33.299999999999997</v>
      </c>
      <c r="K386" s="102">
        <v>44</v>
      </c>
    </row>
    <row r="387" spans="1:11" x14ac:dyDescent="0.2">
      <c r="A387" s="97" t="s">
        <v>543</v>
      </c>
      <c r="B387" s="97" t="s">
        <v>246</v>
      </c>
      <c r="C387" s="98" t="s">
        <v>612</v>
      </c>
      <c r="D387" s="98" t="s">
        <v>605</v>
      </c>
      <c r="E387" s="98">
        <v>2</v>
      </c>
      <c r="F387" s="98">
        <v>4</v>
      </c>
      <c r="G387" s="98">
        <v>96</v>
      </c>
      <c r="H387" s="98">
        <v>125</v>
      </c>
      <c r="I387" s="98">
        <v>1</v>
      </c>
      <c r="J387" s="102">
        <v>33.299999999999997</v>
      </c>
      <c r="K387" s="102">
        <v>43.4</v>
      </c>
    </row>
    <row r="388" spans="1:11" x14ac:dyDescent="0.2">
      <c r="A388" s="97" t="s">
        <v>560</v>
      </c>
      <c r="B388" s="97" t="s">
        <v>90</v>
      </c>
      <c r="C388" s="98" t="s">
        <v>611</v>
      </c>
      <c r="D388" s="98" t="s">
        <v>606</v>
      </c>
      <c r="E388" s="98">
        <v>2</v>
      </c>
      <c r="F388" s="98">
        <v>4</v>
      </c>
      <c r="G388" s="98">
        <v>84</v>
      </c>
      <c r="H388" s="98">
        <v>120</v>
      </c>
      <c r="I388" s="98">
        <v>1</v>
      </c>
      <c r="J388" s="102">
        <v>33.299999999999997</v>
      </c>
      <c r="K388" s="102">
        <v>41.2</v>
      </c>
    </row>
    <row r="389" spans="1:11" x14ac:dyDescent="0.2">
      <c r="A389" s="97" t="s">
        <v>296</v>
      </c>
      <c r="B389" s="97" t="s">
        <v>170</v>
      </c>
      <c r="C389" s="98" t="s">
        <v>612</v>
      </c>
      <c r="D389" s="98" t="s">
        <v>605</v>
      </c>
      <c r="E389" s="98">
        <v>2</v>
      </c>
      <c r="F389" s="98">
        <v>10</v>
      </c>
      <c r="G389" s="98">
        <v>190</v>
      </c>
      <c r="H389" s="98">
        <v>240</v>
      </c>
      <c r="I389" s="98">
        <v>2</v>
      </c>
      <c r="J389" s="102">
        <v>16.7</v>
      </c>
      <c r="K389" s="102">
        <v>44.2</v>
      </c>
    </row>
    <row r="390" spans="1:11" x14ac:dyDescent="0.2">
      <c r="A390" s="97" t="s">
        <v>425</v>
      </c>
      <c r="B390" s="97" t="s">
        <v>99</v>
      </c>
      <c r="C390" s="98" t="s">
        <v>604</v>
      </c>
      <c r="D390" s="98" t="s">
        <v>605</v>
      </c>
      <c r="E390" s="98">
        <v>2</v>
      </c>
      <c r="F390" s="98">
        <v>10</v>
      </c>
      <c r="G390" s="98">
        <v>173</v>
      </c>
      <c r="H390" s="98">
        <v>240</v>
      </c>
      <c r="I390" s="98">
        <v>2</v>
      </c>
      <c r="J390" s="102">
        <v>16.7</v>
      </c>
      <c r="K390" s="102">
        <v>41.9</v>
      </c>
    </row>
    <row r="391" spans="1:11" x14ac:dyDescent="0.2">
      <c r="A391" s="97" t="s">
        <v>279</v>
      </c>
      <c r="B391" s="97" t="s">
        <v>236</v>
      </c>
      <c r="C391" s="98" t="s">
        <v>612</v>
      </c>
      <c r="D391" s="98" t="s">
        <v>605</v>
      </c>
      <c r="E391" s="98">
        <v>2</v>
      </c>
      <c r="F391" s="98">
        <v>10</v>
      </c>
      <c r="G391" s="98">
        <v>152</v>
      </c>
      <c r="H391" s="98">
        <v>244</v>
      </c>
      <c r="I391" s="98">
        <v>2</v>
      </c>
      <c r="J391" s="102">
        <v>16.7</v>
      </c>
      <c r="K391" s="102">
        <v>38.4</v>
      </c>
    </row>
    <row r="392" spans="1:11" x14ac:dyDescent="0.2">
      <c r="A392" s="97" t="s">
        <v>385</v>
      </c>
      <c r="B392" s="97" t="s">
        <v>99</v>
      </c>
      <c r="C392" s="98" t="s">
        <v>604</v>
      </c>
      <c r="D392" s="98" t="s">
        <v>606</v>
      </c>
      <c r="E392" s="98">
        <v>2</v>
      </c>
      <c r="F392" s="98">
        <v>10</v>
      </c>
      <c r="G392" s="98">
        <v>132</v>
      </c>
      <c r="H392" s="98">
        <v>242</v>
      </c>
      <c r="I392" s="98">
        <v>2</v>
      </c>
      <c r="J392" s="102">
        <v>16.7</v>
      </c>
      <c r="K392" s="102">
        <v>35.299999999999997</v>
      </c>
    </row>
    <row r="393" spans="1:11" x14ac:dyDescent="0.2">
      <c r="A393" s="97" t="s">
        <v>192</v>
      </c>
      <c r="B393" s="97" t="s">
        <v>144</v>
      </c>
      <c r="C393" s="98" t="s">
        <v>607</v>
      </c>
      <c r="D393" s="98" t="s">
        <v>605</v>
      </c>
      <c r="E393" s="98">
        <v>2</v>
      </c>
      <c r="F393" s="98">
        <v>16</v>
      </c>
      <c r="G393" s="98">
        <v>241</v>
      </c>
      <c r="H393" s="98">
        <v>370</v>
      </c>
      <c r="I393" s="98">
        <v>3</v>
      </c>
      <c r="J393" s="102">
        <v>11.1</v>
      </c>
      <c r="K393" s="102">
        <v>39.4</v>
      </c>
    </row>
    <row r="394" spans="1:11" x14ac:dyDescent="0.2">
      <c r="A394" s="97" t="s">
        <v>162</v>
      </c>
      <c r="B394" s="97" t="s">
        <v>41</v>
      </c>
      <c r="C394" s="98" t="s">
        <v>607</v>
      </c>
      <c r="D394" s="98" t="s">
        <v>606</v>
      </c>
      <c r="E394" s="98">
        <v>2</v>
      </c>
      <c r="F394" s="98">
        <v>16</v>
      </c>
      <c r="G394" s="98">
        <v>226</v>
      </c>
      <c r="H394" s="98">
        <v>362</v>
      </c>
      <c r="I394" s="98">
        <v>3</v>
      </c>
      <c r="J394" s="102">
        <v>11.1</v>
      </c>
      <c r="K394" s="102">
        <v>38.4</v>
      </c>
    </row>
    <row r="395" spans="1:11" x14ac:dyDescent="0.2">
      <c r="A395" s="97" t="s">
        <v>305</v>
      </c>
      <c r="B395" s="97" t="s">
        <v>303</v>
      </c>
      <c r="C395" s="98" t="s">
        <v>611</v>
      </c>
      <c r="D395" s="98" t="s">
        <v>606</v>
      </c>
      <c r="E395" s="98">
        <v>2</v>
      </c>
      <c r="F395" s="98">
        <v>22</v>
      </c>
      <c r="G395" s="98">
        <v>359</v>
      </c>
      <c r="H395" s="98">
        <v>507</v>
      </c>
      <c r="I395" s="98">
        <v>4</v>
      </c>
      <c r="J395" s="102">
        <v>8.3000000000000007</v>
      </c>
      <c r="K395" s="102">
        <v>41.5</v>
      </c>
    </row>
    <row r="396" spans="1:11" x14ac:dyDescent="0.2">
      <c r="A396" s="97" t="s">
        <v>199</v>
      </c>
      <c r="B396" s="97" t="s">
        <v>41</v>
      </c>
      <c r="C396" s="98" t="s">
        <v>607</v>
      </c>
      <c r="D396" s="98" t="s">
        <v>605</v>
      </c>
      <c r="E396" s="98">
        <v>2</v>
      </c>
      <c r="F396" s="98">
        <v>27</v>
      </c>
      <c r="G396" s="98">
        <v>384</v>
      </c>
      <c r="H396" s="98">
        <v>588</v>
      </c>
      <c r="I396" s="98">
        <v>5</v>
      </c>
      <c r="J396" s="102">
        <v>6.9</v>
      </c>
      <c r="K396" s="102">
        <v>39.5</v>
      </c>
    </row>
    <row r="397" spans="1:11" x14ac:dyDescent="0.2">
      <c r="A397" s="97" t="s">
        <v>383</v>
      </c>
      <c r="B397" s="97" t="s">
        <v>99</v>
      </c>
      <c r="C397" s="98" t="s">
        <v>604</v>
      </c>
      <c r="D397" s="98" t="s">
        <v>606</v>
      </c>
      <c r="E397" s="98">
        <v>2</v>
      </c>
      <c r="F397" s="98">
        <v>34</v>
      </c>
      <c r="G397" s="98">
        <v>376</v>
      </c>
      <c r="H397" s="98">
        <v>752</v>
      </c>
      <c r="I397" s="98">
        <v>7</v>
      </c>
      <c r="J397" s="102">
        <v>5.6</v>
      </c>
      <c r="K397" s="102">
        <v>33.299999999999997</v>
      </c>
    </row>
    <row r="398" spans="1:11" x14ac:dyDescent="0.2">
      <c r="A398" s="97" t="s">
        <v>533</v>
      </c>
      <c r="B398" s="97" t="s">
        <v>41</v>
      </c>
      <c r="C398" s="98" t="s">
        <v>607</v>
      </c>
      <c r="D398" s="98" t="s">
        <v>605</v>
      </c>
      <c r="E398" s="98">
        <v>1</v>
      </c>
      <c r="F398" s="98">
        <v>3</v>
      </c>
      <c r="G398" s="98">
        <v>69</v>
      </c>
      <c r="H398" s="98">
        <v>76</v>
      </c>
      <c r="I398" s="98">
        <v>1</v>
      </c>
      <c r="J398" s="102">
        <v>25</v>
      </c>
      <c r="K398" s="102">
        <v>47.6</v>
      </c>
    </row>
    <row r="399" spans="1:11" x14ac:dyDescent="0.2">
      <c r="A399" s="97" t="s">
        <v>540</v>
      </c>
      <c r="B399" s="97" t="s">
        <v>222</v>
      </c>
      <c r="C399" s="98" t="s">
        <v>612</v>
      </c>
      <c r="D399" s="98" t="s">
        <v>606</v>
      </c>
      <c r="E399" s="98">
        <v>1</v>
      </c>
      <c r="F399" s="98">
        <v>5</v>
      </c>
      <c r="G399" s="98">
        <v>101</v>
      </c>
      <c r="H399" s="98">
        <v>115</v>
      </c>
      <c r="I399" s="98">
        <v>1</v>
      </c>
      <c r="J399" s="102">
        <v>16.7</v>
      </c>
      <c r="K399" s="102">
        <v>46.8</v>
      </c>
    </row>
    <row r="400" spans="1:11" x14ac:dyDescent="0.2">
      <c r="A400" s="97" t="s">
        <v>366</v>
      </c>
      <c r="B400" s="97" t="s">
        <v>165</v>
      </c>
      <c r="C400" s="98" t="s">
        <v>611</v>
      </c>
      <c r="D400" s="98" t="s">
        <v>605</v>
      </c>
      <c r="E400" s="98">
        <v>1</v>
      </c>
      <c r="F400" s="98">
        <v>5</v>
      </c>
      <c r="G400" s="98">
        <v>102</v>
      </c>
      <c r="H400" s="98">
        <v>118</v>
      </c>
      <c r="I400" s="98">
        <v>1</v>
      </c>
      <c r="J400" s="102">
        <v>16.7</v>
      </c>
      <c r="K400" s="102">
        <v>46.4</v>
      </c>
    </row>
    <row r="401" spans="1:11" x14ac:dyDescent="0.2">
      <c r="A401" s="97" t="s">
        <v>336</v>
      </c>
      <c r="B401" s="97" t="s">
        <v>331</v>
      </c>
      <c r="C401" s="98" t="s">
        <v>611</v>
      </c>
      <c r="D401" s="98" t="s">
        <v>606</v>
      </c>
      <c r="E401" s="98">
        <v>1</v>
      </c>
      <c r="F401" s="98">
        <v>5</v>
      </c>
      <c r="G401" s="98">
        <v>104</v>
      </c>
      <c r="H401" s="98">
        <v>123</v>
      </c>
      <c r="I401" s="98">
        <v>1</v>
      </c>
      <c r="J401" s="102">
        <v>16.7</v>
      </c>
      <c r="K401" s="102">
        <v>45.8</v>
      </c>
    </row>
    <row r="402" spans="1:11" x14ac:dyDescent="0.2">
      <c r="A402" s="97" t="s">
        <v>568</v>
      </c>
      <c r="B402" s="97" t="s">
        <v>331</v>
      </c>
      <c r="C402" s="98" t="s">
        <v>611</v>
      </c>
      <c r="D402" s="98" t="s">
        <v>606</v>
      </c>
      <c r="E402" s="98">
        <v>1</v>
      </c>
      <c r="F402" s="98">
        <v>5</v>
      </c>
      <c r="G402" s="98">
        <v>99</v>
      </c>
      <c r="H402" s="98">
        <v>119</v>
      </c>
      <c r="I402" s="98">
        <v>1</v>
      </c>
      <c r="J402" s="102">
        <v>16.7</v>
      </c>
      <c r="K402" s="102">
        <v>45.4</v>
      </c>
    </row>
    <row r="403" spans="1:11" x14ac:dyDescent="0.2">
      <c r="A403" s="97" t="s">
        <v>580</v>
      </c>
      <c r="B403" s="97" t="s">
        <v>236</v>
      </c>
      <c r="C403" s="98" t="s">
        <v>604</v>
      </c>
      <c r="D403" s="98" t="s">
        <v>605</v>
      </c>
      <c r="E403" s="98">
        <v>1</v>
      </c>
      <c r="F403" s="98">
        <v>5</v>
      </c>
      <c r="G403" s="98">
        <v>99</v>
      </c>
      <c r="H403" s="98">
        <v>121</v>
      </c>
      <c r="I403" s="98">
        <v>1</v>
      </c>
      <c r="J403" s="102">
        <v>16.7</v>
      </c>
      <c r="K403" s="102">
        <v>45</v>
      </c>
    </row>
    <row r="404" spans="1:11" x14ac:dyDescent="0.2">
      <c r="A404" s="97" t="s">
        <v>565</v>
      </c>
      <c r="B404" s="97" t="s">
        <v>165</v>
      </c>
      <c r="C404" s="98" t="s">
        <v>611</v>
      </c>
      <c r="D404" s="98" t="s">
        <v>605</v>
      </c>
      <c r="E404" s="98">
        <v>1</v>
      </c>
      <c r="F404" s="98">
        <v>5</v>
      </c>
      <c r="G404" s="98">
        <v>96</v>
      </c>
      <c r="H404" s="98">
        <v>118</v>
      </c>
      <c r="I404" s="98">
        <v>1</v>
      </c>
      <c r="J404" s="102">
        <v>16.7</v>
      </c>
      <c r="K404" s="102">
        <v>44.9</v>
      </c>
    </row>
    <row r="405" spans="1:11" x14ac:dyDescent="0.2">
      <c r="A405" s="97" t="s">
        <v>130</v>
      </c>
      <c r="B405" s="97" t="s">
        <v>59</v>
      </c>
      <c r="C405" s="98" t="s">
        <v>607</v>
      </c>
      <c r="D405" s="98" t="s">
        <v>606</v>
      </c>
      <c r="E405" s="98">
        <v>1</v>
      </c>
      <c r="F405" s="98">
        <v>5</v>
      </c>
      <c r="G405" s="98">
        <v>101</v>
      </c>
      <c r="H405" s="98">
        <v>126</v>
      </c>
      <c r="I405" s="98">
        <v>1</v>
      </c>
      <c r="J405" s="102">
        <v>16.7</v>
      </c>
      <c r="K405" s="102">
        <v>44.5</v>
      </c>
    </row>
    <row r="406" spans="1:11" x14ac:dyDescent="0.2">
      <c r="A406" s="97" t="s">
        <v>254</v>
      </c>
      <c r="B406" s="97" t="s">
        <v>251</v>
      </c>
      <c r="C406" s="98" t="s">
        <v>612</v>
      </c>
      <c r="D406" s="98" t="s">
        <v>606</v>
      </c>
      <c r="E406" s="98">
        <v>1</v>
      </c>
      <c r="F406" s="98">
        <v>5</v>
      </c>
      <c r="G406" s="98">
        <v>92</v>
      </c>
      <c r="H406" s="98">
        <v>117</v>
      </c>
      <c r="I406" s="98">
        <v>1</v>
      </c>
      <c r="J406" s="102">
        <v>16.7</v>
      </c>
      <c r="K406" s="102">
        <v>44</v>
      </c>
    </row>
    <row r="407" spans="1:11" x14ac:dyDescent="0.2">
      <c r="A407" s="97" t="s">
        <v>466</v>
      </c>
      <c r="B407" s="97" t="s">
        <v>251</v>
      </c>
      <c r="C407" s="98" t="s">
        <v>604</v>
      </c>
      <c r="D407" s="98" t="s">
        <v>605</v>
      </c>
      <c r="E407" s="98">
        <v>1</v>
      </c>
      <c r="F407" s="98">
        <v>5</v>
      </c>
      <c r="G407" s="98">
        <v>91</v>
      </c>
      <c r="H407" s="98">
        <v>121</v>
      </c>
      <c r="I407" s="98">
        <v>1</v>
      </c>
      <c r="J407" s="102">
        <v>16.7</v>
      </c>
      <c r="K407" s="102">
        <v>42.9</v>
      </c>
    </row>
    <row r="408" spans="1:11" x14ac:dyDescent="0.2">
      <c r="A408" s="97" t="s">
        <v>233</v>
      </c>
      <c r="B408" s="97" t="s">
        <v>228</v>
      </c>
      <c r="C408" s="98" t="s">
        <v>612</v>
      </c>
      <c r="D408" s="98" t="s">
        <v>606</v>
      </c>
      <c r="E408" s="98">
        <v>1</v>
      </c>
      <c r="F408" s="98">
        <v>5</v>
      </c>
      <c r="G408" s="98">
        <v>93</v>
      </c>
      <c r="H408" s="98">
        <v>125</v>
      </c>
      <c r="I408" s="98">
        <v>1</v>
      </c>
      <c r="J408" s="102">
        <v>16.7</v>
      </c>
      <c r="K408" s="102">
        <v>42.7</v>
      </c>
    </row>
    <row r="409" spans="1:11" x14ac:dyDescent="0.2">
      <c r="A409" s="97" t="s">
        <v>302</v>
      </c>
      <c r="B409" s="97" t="s">
        <v>303</v>
      </c>
      <c r="C409" s="98" t="s">
        <v>611</v>
      </c>
      <c r="D409" s="98" t="s">
        <v>606</v>
      </c>
      <c r="E409" s="98">
        <v>1</v>
      </c>
      <c r="F409" s="98">
        <v>5</v>
      </c>
      <c r="G409" s="98">
        <v>84</v>
      </c>
      <c r="H409" s="98">
        <v>120</v>
      </c>
      <c r="I409" s="98">
        <v>1</v>
      </c>
      <c r="J409" s="102">
        <v>16.7</v>
      </c>
      <c r="K409" s="102">
        <v>41.2</v>
      </c>
    </row>
    <row r="410" spans="1:11" x14ac:dyDescent="0.2">
      <c r="A410" s="97" t="s">
        <v>528</v>
      </c>
      <c r="B410" s="97" t="s">
        <v>41</v>
      </c>
      <c r="C410" s="98" t="s">
        <v>607</v>
      </c>
      <c r="D410" s="98" t="s">
        <v>606</v>
      </c>
      <c r="E410" s="98">
        <v>1</v>
      </c>
      <c r="F410" s="98">
        <v>5</v>
      </c>
      <c r="G410" s="98">
        <v>85</v>
      </c>
      <c r="H410" s="98">
        <v>122</v>
      </c>
      <c r="I410" s="98">
        <v>1</v>
      </c>
      <c r="J410" s="102">
        <v>16.7</v>
      </c>
      <c r="K410" s="102">
        <v>41.1</v>
      </c>
    </row>
    <row r="411" spans="1:11" x14ac:dyDescent="0.2">
      <c r="A411" s="97" t="s">
        <v>432</v>
      </c>
      <c r="B411" s="97" t="s">
        <v>303</v>
      </c>
      <c r="C411" s="98" t="s">
        <v>611</v>
      </c>
      <c r="D411" s="98" t="s">
        <v>605</v>
      </c>
      <c r="E411" s="98">
        <v>1</v>
      </c>
      <c r="F411" s="98">
        <v>5</v>
      </c>
      <c r="G411" s="98">
        <v>86</v>
      </c>
      <c r="H411" s="98">
        <v>124</v>
      </c>
      <c r="I411" s="98">
        <v>1</v>
      </c>
      <c r="J411" s="102">
        <v>16.7</v>
      </c>
      <c r="K411" s="102">
        <v>41</v>
      </c>
    </row>
    <row r="412" spans="1:11" x14ac:dyDescent="0.2">
      <c r="A412" s="97" t="s">
        <v>581</v>
      </c>
      <c r="B412" s="97" t="s">
        <v>240</v>
      </c>
      <c r="C412" s="98" t="s">
        <v>604</v>
      </c>
      <c r="D412" s="98" t="s">
        <v>606</v>
      </c>
      <c r="E412" s="98">
        <v>1</v>
      </c>
      <c r="F412" s="98">
        <v>5</v>
      </c>
      <c r="G412" s="98">
        <v>86</v>
      </c>
      <c r="H412" s="98">
        <v>125</v>
      </c>
      <c r="I412" s="98">
        <v>1</v>
      </c>
      <c r="J412" s="102">
        <v>16.7</v>
      </c>
      <c r="K412" s="102">
        <v>40.799999999999997</v>
      </c>
    </row>
    <row r="413" spans="1:11" x14ac:dyDescent="0.2">
      <c r="A413" s="97" t="s">
        <v>514</v>
      </c>
      <c r="B413" s="97" t="s">
        <v>134</v>
      </c>
      <c r="C413" s="98" t="s">
        <v>607</v>
      </c>
      <c r="D413" s="98" t="s">
        <v>606</v>
      </c>
      <c r="E413" s="98">
        <v>1</v>
      </c>
      <c r="F413" s="98">
        <v>5</v>
      </c>
      <c r="G413" s="98">
        <v>84</v>
      </c>
      <c r="H413" s="98">
        <v>123</v>
      </c>
      <c r="I413" s="98">
        <v>1</v>
      </c>
      <c r="J413" s="102">
        <v>16.7</v>
      </c>
      <c r="K413" s="102">
        <v>40.6</v>
      </c>
    </row>
    <row r="414" spans="1:11" x14ac:dyDescent="0.2">
      <c r="A414" s="97" t="s">
        <v>620</v>
      </c>
      <c r="B414" s="97" t="s">
        <v>240</v>
      </c>
      <c r="C414" s="98" t="s">
        <v>612</v>
      </c>
      <c r="D414" s="98" t="s">
        <v>605</v>
      </c>
      <c r="E414" s="98">
        <v>1</v>
      </c>
      <c r="F414" s="98">
        <v>5</v>
      </c>
      <c r="G414" s="98">
        <v>79</v>
      </c>
      <c r="H414" s="98">
        <v>117</v>
      </c>
      <c r="I414" s="98">
        <v>1</v>
      </c>
      <c r="J414" s="102">
        <v>16.7</v>
      </c>
      <c r="K414" s="102">
        <v>40.299999999999997</v>
      </c>
    </row>
    <row r="415" spans="1:11" x14ac:dyDescent="0.2">
      <c r="A415" s="97" t="s">
        <v>577</v>
      </c>
      <c r="B415" s="97" t="s">
        <v>251</v>
      </c>
      <c r="C415" s="98" t="s">
        <v>604</v>
      </c>
      <c r="D415" s="98" t="s">
        <v>605</v>
      </c>
      <c r="E415" s="98">
        <v>1</v>
      </c>
      <c r="F415" s="98">
        <v>5</v>
      </c>
      <c r="G415" s="98">
        <v>69</v>
      </c>
      <c r="H415" s="98">
        <v>120</v>
      </c>
      <c r="I415" s="98">
        <v>1</v>
      </c>
      <c r="J415" s="102">
        <v>16.7</v>
      </c>
      <c r="K415" s="102">
        <v>36.5</v>
      </c>
    </row>
    <row r="416" spans="1:11" x14ac:dyDescent="0.2">
      <c r="A416" s="97" t="s">
        <v>570</v>
      </c>
      <c r="B416" s="97" t="s">
        <v>99</v>
      </c>
      <c r="C416" s="98" t="s">
        <v>604</v>
      </c>
      <c r="D416" s="98" t="s">
        <v>606</v>
      </c>
      <c r="E416" s="98">
        <v>1</v>
      </c>
      <c r="F416" s="98">
        <v>9</v>
      </c>
      <c r="G416" s="98">
        <v>129</v>
      </c>
      <c r="H416" s="98">
        <v>207</v>
      </c>
      <c r="I416" s="98">
        <v>2</v>
      </c>
      <c r="J416" s="102">
        <v>10</v>
      </c>
      <c r="K416" s="102">
        <v>38.4</v>
      </c>
    </row>
    <row r="417" spans="1:11" x14ac:dyDescent="0.2">
      <c r="A417" s="97" t="s">
        <v>329</v>
      </c>
      <c r="B417" s="97" t="s">
        <v>165</v>
      </c>
      <c r="C417" s="98" t="s">
        <v>611</v>
      </c>
      <c r="D417" s="98" t="s">
        <v>606</v>
      </c>
      <c r="E417" s="98">
        <v>1</v>
      </c>
      <c r="F417" s="98">
        <v>11</v>
      </c>
      <c r="G417" s="98">
        <v>183</v>
      </c>
      <c r="H417" s="98">
        <v>249</v>
      </c>
      <c r="I417" s="98">
        <v>2</v>
      </c>
      <c r="J417" s="102">
        <v>8.3000000000000007</v>
      </c>
      <c r="K417" s="102">
        <v>42.4</v>
      </c>
    </row>
    <row r="418" spans="1:11" x14ac:dyDescent="0.2">
      <c r="A418" s="97" t="s">
        <v>523</v>
      </c>
      <c r="B418" s="97" t="s">
        <v>165</v>
      </c>
      <c r="C418" s="98" t="s">
        <v>607</v>
      </c>
      <c r="D418" s="98" t="s">
        <v>606</v>
      </c>
      <c r="E418" s="98">
        <v>1</v>
      </c>
      <c r="F418" s="98">
        <v>11</v>
      </c>
      <c r="G418" s="98">
        <v>166</v>
      </c>
      <c r="H418" s="98">
        <v>243</v>
      </c>
      <c r="I418" s="98">
        <v>2</v>
      </c>
      <c r="J418" s="102">
        <v>8.3000000000000007</v>
      </c>
      <c r="K418" s="102">
        <v>40.6</v>
      </c>
    </row>
    <row r="419" spans="1:11" x14ac:dyDescent="0.2">
      <c r="A419" s="97" t="s">
        <v>558</v>
      </c>
      <c r="B419" s="97" t="s">
        <v>90</v>
      </c>
      <c r="C419" s="98" t="s">
        <v>611</v>
      </c>
      <c r="D419" s="98" t="s">
        <v>606</v>
      </c>
      <c r="E419" s="98">
        <v>1</v>
      </c>
      <c r="F419" s="98">
        <v>11</v>
      </c>
      <c r="G419" s="98">
        <v>168</v>
      </c>
      <c r="H419" s="98">
        <v>253</v>
      </c>
      <c r="I419" s="98">
        <v>2</v>
      </c>
      <c r="J419" s="102">
        <v>8.3000000000000007</v>
      </c>
      <c r="K419" s="102">
        <v>39.9</v>
      </c>
    </row>
    <row r="420" spans="1:11" x14ac:dyDescent="0.2">
      <c r="A420" s="97" t="s">
        <v>410</v>
      </c>
      <c r="B420" s="97" t="s">
        <v>240</v>
      </c>
      <c r="C420" s="98" t="s">
        <v>612</v>
      </c>
      <c r="D420" s="98" t="s">
        <v>606</v>
      </c>
      <c r="E420" s="98">
        <v>1</v>
      </c>
      <c r="F420" s="98">
        <v>11</v>
      </c>
      <c r="G420" s="98">
        <v>133</v>
      </c>
      <c r="H420" s="98">
        <v>246</v>
      </c>
      <c r="I420" s="98">
        <v>2</v>
      </c>
      <c r="J420" s="102">
        <v>8.3000000000000007</v>
      </c>
      <c r="K420" s="102">
        <v>35.1</v>
      </c>
    </row>
    <row r="421" spans="1:11" x14ac:dyDescent="0.2">
      <c r="A421" s="97" t="s">
        <v>522</v>
      </c>
      <c r="B421" s="97" t="s">
        <v>41</v>
      </c>
      <c r="C421" s="98" t="s">
        <v>607</v>
      </c>
      <c r="D421" s="98" t="s">
        <v>605</v>
      </c>
      <c r="E421" s="98">
        <v>1</v>
      </c>
      <c r="F421" s="98">
        <v>11</v>
      </c>
      <c r="G421" s="98">
        <v>169</v>
      </c>
      <c r="H421" s="98">
        <v>251</v>
      </c>
      <c r="I421" s="98">
        <v>3</v>
      </c>
      <c r="J421" s="102">
        <v>8.3000000000000007</v>
      </c>
      <c r="K421" s="102">
        <v>40.200000000000003</v>
      </c>
    </row>
    <row r="422" spans="1:11" x14ac:dyDescent="0.2">
      <c r="A422" s="97" t="s">
        <v>573</v>
      </c>
      <c r="B422" s="97" t="s">
        <v>99</v>
      </c>
      <c r="C422" s="98" t="s">
        <v>604</v>
      </c>
      <c r="D422" s="98" t="s">
        <v>606</v>
      </c>
      <c r="E422" s="98">
        <v>0</v>
      </c>
      <c r="F422" s="98">
        <v>2</v>
      </c>
      <c r="G422" s="98">
        <v>34</v>
      </c>
      <c r="H422" s="98">
        <v>42</v>
      </c>
      <c r="I422" s="98">
        <v>1</v>
      </c>
      <c r="J422" s="102">
        <v>0</v>
      </c>
      <c r="K422" s="102">
        <v>44.7</v>
      </c>
    </row>
    <row r="423" spans="1:11" x14ac:dyDescent="0.2">
      <c r="A423" s="97" t="s">
        <v>608</v>
      </c>
      <c r="B423" s="97" t="s">
        <v>240</v>
      </c>
      <c r="C423" s="98" t="s">
        <v>612</v>
      </c>
      <c r="D423" s="98" t="s">
        <v>605</v>
      </c>
      <c r="E423" s="98">
        <v>0</v>
      </c>
      <c r="F423" s="98">
        <v>6</v>
      </c>
      <c r="G423" s="98">
        <v>97</v>
      </c>
      <c r="H423" s="98">
        <v>127</v>
      </c>
      <c r="I423" s="98">
        <v>1</v>
      </c>
      <c r="J423" s="102">
        <v>0</v>
      </c>
      <c r="K423" s="102">
        <v>43.3</v>
      </c>
    </row>
    <row r="424" spans="1:11" x14ac:dyDescent="0.2">
      <c r="A424" s="97" t="s">
        <v>551</v>
      </c>
      <c r="B424" s="97" t="s">
        <v>228</v>
      </c>
      <c r="C424" s="98" t="s">
        <v>604</v>
      </c>
      <c r="D424" s="98" t="s">
        <v>605</v>
      </c>
      <c r="E424" s="98">
        <v>0</v>
      </c>
      <c r="F424" s="98">
        <v>6</v>
      </c>
      <c r="G424" s="98">
        <v>96</v>
      </c>
      <c r="H424" s="98">
        <v>126</v>
      </c>
      <c r="I424" s="98">
        <v>1</v>
      </c>
      <c r="J424" s="102">
        <v>0</v>
      </c>
      <c r="K424" s="102">
        <v>43.2</v>
      </c>
    </row>
    <row r="425" spans="1:11" x14ac:dyDescent="0.2">
      <c r="A425" s="97" t="s">
        <v>499</v>
      </c>
      <c r="B425" s="97" t="s">
        <v>59</v>
      </c>
      <c r="C425" s="98" t="s">
        <v>607</v>
      </c>
      <c r="D425" s="98" t="s">
        <v>606</v>
      </c>
      <c r="E425" s="98">
        <v>0</v>
      </c>
      <c r="F425" s="98">
        <v>6</v>
      </c>
      <c r="G425" s="98">
        <v>93</v>
      </c>
      <c r="H425" s="98">
        <v>129</v>
      </c>
      <c r="I425" s="98">
        <v>1</v>
      </c>
      <c r="J425" s="102">
        <v>0</v>
      </c>
      <c r="K425" s="102">
        <v>41.9</v>
      </c>
    </row>
    <row r="426" spans="1:11" x14ac:dyDescent="0.2">
      <c r="A426" s="97" t="s">
        <v>324</v>
      </c>
      <c r="B426" s="97" t="s">
        <v>90</v>
      </c>
      <c r="C426" s="98" t="s">
        <v>611</v>
      </c>
      <c r="D426" s="98" t="s">
        <v>606</v>
      </c>
      <c r="E426" s="98">
        <v>0</v>
      </c>
      <c r="F426" s="98">
        <v>6</v>
      </c>
      <c r="G426" s="98">
        <v>91</v>
      </c>
      <c r="H426" s="98">
        <v>126</v>
      </c>
      <c r="I426" s="98">
        <v>1</v>
      </c>
      <c r="J426" s="102">
        <v>0</v>
      </c>
      <c r="K426" s="102">
        <v>41.9</v>
      </c>
    </row>
    <row r="427" spans="1:11" x14ac:dyDescent="0.2">
      <c r="A427" s="97" t="s">
        <v>206</v>
      </c>
      <c r="B427" s="97" t="s">
        <v>165</v>
      </c>
      <c r="C427" s="98" t="s">
        <v>611</v>
      </c>
      <c r="D427" s="98" t="s">
        <v>605</v>
      </c>
      <c r="E427" s="98">
        <v>0</v>
      </c>
      <c r="F427" s="98">
        <v>6</v>
      </c>
      <c r="G427" s="98">
        <v>89</v>
      </c>
      <c r="H427" s="98">
        <v>126</v>
      </c>
      <c r="I427" s="98">
        <v>1</v>
      </c>
      <c r="J427" s="102">
        <v>0</v>
      </c>
      <c r="K427" s="102">
        <v>41.4</v>
      </c>
    </row>
    <row r="428" spans="1:11" x14ac:dyDescent="0.2">
      <c r="A428" s="97" t="s">
        <v>408</v>
      </c>
      <c r="B428" s="97" t="s">
        <v>236</v>
      </c>
      <c r="C428" s="98" t="s">
        <v>612</v>
      </c>
      <c r="D428" s="98" t="s">
        <v>606</v>
      </c>
      <c r="E428" s="98">
        <v>0</v>
      </c>
      <c r="F428" s="98">
        <v>6</v>
      </c>
      <c r="G428" s="98">
        <v>87</v>
      </c>
      <c r="H428" s="98">
        <v>127</v>
      </c>
      <c r="I428" s="98">
        <v>1</v>
      </c>
      <c r="J428" s="102">
        <v>0</v>
      </c>
      <c r="K428" s="102">
        <v>40.700000000000003</v>
      </c>
    </row>
    <row r="429" spans="1:11" x14ac:dyDescent="0.2">
      <c r="A429" s="97" t="s">
        <v>368</v>
      </c>
      <c r="B429" s="97" t="s">
        <v>165</v>
      </c>
      <c r="C429" s="98" t="s">
        <v>611</v>
      </c>
      <c r="D429" s="98" t="s">
        <v>605</v>
      </c>
      <c r="E429" s="98">
        <v>0</v>
      </c>
      <c r="F429" s="98">
        <v>6</v>
      </c>
      <c r="G429" s="98">
        <v>85</v>
      </c>
      <c r="H429" s="98">
        <v>126</v>
      </c>
      <c r="I429" s="98">
        <v>1</v>
      </c>
      <c r="J429" s="102">
        <v>0</v>
      </c>
      <c r="K429" s="102">
        <v>40.299999999999997</v>
      </c>
    </row>
    <row r="430" spans="1:11" x14ac:dyDescent="0.2">
      <c r="A430" s="97" t="s">
        <v>138</v>
      </c>
      <c r="B430" s="97" t="s">
        <v>134</v>
      </c>
      <c r="C430" s="98" t="s">
        <v>607</v>
      </c>
      <c r="D430" s="98" t="s">
        <v>606</v>
      </c>
      <c r="E430" s="98">
        <v>0</v>
      </c>
      <c r="F430" s="98">
        <v>6</v>
      </c>
      <c r="G430" s="98">
        <v>84</v>
      </c>
      <c r="H430" s="98">
        <v>126</v>
      </c>
      <c r="I430" s="98">
        <v>1</v>
      </c>
      <c r="J430" s="102">
        <v>0</v>
      </c>
      <c r="K430" s="102">
        <v>40</v>
      </c>
    </row>
    <row r="431" spans="1:11" x14ac:dyDescent="0.2">
      <c r="A431" s="97" t="s">
        <v>457</v>
      </c>
      <c r="B431" s="97" t="s">
        <v>240</v>
      </c>
      <c r="C431" s="98" t="s">
        <v>612</v>
      </c>
      <c r="D431" s="98" t="s">
        <v>605</v>
      </c>
      <c r="E431" s="98">
        <v>0</v>
      </c>
      <c r="F431" s="98">
        <v>6</v>
      </c>
      <c r="G431" s="98">
        <v>83</v>
      </c>
      <c r="H431" s="98">
        <v>126</v>
      </c>
      <c r="I431" s="98">
        <v>1</v>
      </c>
      <c r="J431" s="102">
        <v>0</v>
      </c>
      <c r="K431" s="102">
        <v>39.700000000000003</v>
      </c>
    </row>
    <row r="432" spans="1:11" x14ac:dyDescent="0.2">
      <c r="A432" s="97" t="s">
        <v>521</v>
      </c>
      <c r="B432" s="97" t="s">
        <v>41</v>
      </c>
      <c r="C432" s="98" t="s">
        <v>607</v>
      </c>
      <c r="D432" s="98" t="s">
        <v>605</v>
      </c>
      <c r="E432" s="98">
        <v>0</v>
      </c>
      <c r="F432" s="98">
        <v>6</v>
      </c>
      <c r="G432" s="98">
        <v>77</v>
      </c>
      <c r="H432" s="98">
        <v>127</v>
      </c>
      <c r="I432" s="98">
        <v>1</v>
      </c>
      <c r="J432" s="102">
        <v>0</v>
      </c>
      <c r="K432" s="102">
        <v>37.700000000000003</v>
      </c>
    </row>
    <row r="433" spans="1:11" x14ac:dyDescent="0.2">
      <c r="A433" s="97" t="s">
        <v>212</v>
      </c>
      <c r="B433" s="97" t="s">
        <v>170</v>
      </c>
      <c r="C433" s="98" t="s">
        <v>607</v>
      </c>
      <c r="D433" s="98" t="s">
        <v>605</v>
      </c>
      <c r="E433" s="98">
        <v>0</v>
      </c>
      <c r="F433" s="98">
        <v>6</v>
      </c>
      <c r="G433" s="98">
        <v>72</v>
      </c>
      <c r="H433" s="98">
        <v>127</v>
      </c>
      <c r="I433" s="98">
        <v>1</v>
      </c>
      <c r="J433" s="102">
        <v>0</v>
      </c>
      <c r="K433" s="102">
        <v>36.200000000000003</v>
      </c>
    </row>
    <row r="434" spans="1:11" x14ac:dyDescent="0.2">
      <c r="A434" s="97" t="s">
        <v>464</v>
      </c>
      <c r="B434" s="97" t="s">
        <v>251</v>
      </c>
      <c r="C434" s="98" t="s">
        <v>604</v>
      </c>
      <c r="D434" s="98" t="s">
        <v>605</v>
      </c>
      <c r="E434" s="98">
        <v>0</v>
      </c>
      <c r="F434" s="98">
        <v>6</v>
      </c>
      <c r="G434" s="98">
        <v>70</v>
      </c>
      <c r="H434" s="98">
        <v>126</v>
      </c>
      <c r="I434" s="98">
        <v>1</v>
      </c>
      <c r="J434" s="102">
        <v>0</v>
      </c>
      <c r="K434" s="102">
        <v>35.700000000000003</v>
      </c>
    </row>
    <row r="435" spans="1:11" x14ac:dyDescent="0.2">
      <c r="A435" s="97" t="s">
        <v>416</v>
      </c>
      <c r="B435" s="97" t="s">
        <v>251</v>
      </c>
      <c r="C435" s="98" t="s">
        <v>612</v>
      </c>
      <c r="D435" s="98" t="s">
        <v>606</v>
      </c>
      <c r="E435" s="98">
        <v>0</v>
      </c>
      <c r="F435" s="98">
        <v>6</v>
      </c>
      <c r="G435" s="98">
        <v>68</v>
      </c>
      <c r="H435" s="98">
        <v>126</v>
      </c>
      <c r="I435" s="98">
        <v>1</v>
      </c>
      <c r="J435" s="102">
        <v>0</v>
      </c>
      <c r="K435" s="102">
        <v>35.1</v>
      </c>
    </row>
    <row r="436" spans="1:11" x14ac:dyDescent="0.2">
      <c r="A436" s="97" t="s">
        <v>224</v>
      </c>
      <c r="B436" s="97" t="s">
        <v>222</v>
      </c>
      <c r="C436" s="98" t="s">
        <v>612</v>
      </c>
      <c r="D436" s="98" t="s">
        <v>606</v>
      </c>
      <c r="E436" s="98">
        <v>0</v>
      </c>
      <c r="F436" s="98">
        <v>6</v>
      </c>
      <c r="G436" s="98">
        <v>68</v>
      </c>
      <c r="H436" s="98">
        <v>126</v>
      </c>
      <c r="I436" s="98">
        <v>1</v>
      </c>
      <c r="J436" s="102">
        <v>0</v>
      </c>
      <c r="K436" s="102">
        <v>35.1</v>
      </c>
    </row>
    <row r="437" spans="1:11" x14ac:dyDescent="0.2">
      <c r="A437" s="97" t="s">
        <v>589</v>
      </c>
      <c r="B437" s="97" t="s">
        <v>228</v>
      </c>
      <c r="C437" s="98" t="s">
        <v>604</v>
      </c>
      <c r="D437" s="98" t="s">
        <v>605</v>
      </c>
      <c r="E437" s="98">
        <v>0</v>
      </c>
      <c r="F437" s="98">
        <v>6</v>
      </c>
      <c r="G437" s="98">
        <v>67</v>
      </c>
      <c r="H437" s="98">
        <v>126</v>
      </c>
      <c r="I437" s="98">
        <v>1</v>
      </c>
      <c r="J437" s="102">
        <v>0</v>
      </c>
      <c r="K437" s="102">
        <v>34.700000000000003</v>
      </c>
    </row>
    <row r="438" spans="1:11" x14ac:dyDescent="0.2">
      <c r="A438" s="97" t="s">
        <v>586</v>
      </c>
      <c r="B438" s="97" t="s">
        <v>228</v>
      </c>
      <c r="C438" s="98" t="s">
        <v>604</v>
      </c>
      <c r="D438" s="98" t="s">
        <v>605</v>
      </c>
      <c r="E438" s="98">
        <v>0</v>
      </c>
      <c r="F438" s="98">
        <v>6</v>
      </c>
      <c r="G438" s="98">
        <v>65</v>
      </c>
      <c r="H438" s="98">
        <v>126</v>
      </c>
      <c r="I438" s="98">
        <v>1</v>
      </c>
      <c r="J438" s="102">
        <v>0</v>
      </c>
      <c r="K438" s="102">
        <v>34</v>
      </c>
    </row>
    <row r="439" spans="1:11" x14ac:dyDescent="0.2">
      <c r="A439" s="97" t="s">
        <v>201</v>
      </c>
      <c r="B439" s="97" t="s">
        <v>41</v>
      </c>
      <c r="C439" s="98" t="s">
        <v>607</v>
      </c>
      <c r="D439" s="98" t="s">
        <v>605</v>
      </c>
      <c r="E439" s="98">
        <v>0</v>
      </c>
      <c r="F439" s="98">
        <v>6</v>
      </c>
      <c r="G439" s="98">
        <v>63</v>
      </c>
      <c r="H439" s="98">
        <v>126</v>
      </c>
      <c r="I439" s="98">
        <v>1</v>
      </c>
      <c r="J439" s="102">
        <v>0</v>
      </c>
      <c r="K439" s="102">
        <v>33.299999999999997</v>
      </c>
    </row>
    <row r="440" spans="1:11" x14ac:dyDescent="0.2">
      <c r="A440" s="97" t="s">
        <v>159</v>
      </c>
      <c r="B440" s="97" t="s">
        <v>41</v>
      </c>
      <c r="C440" s="98" t="s">
        <v>607</v>
      </c>
      <c r="D440" s="98" t="s">
        <v>606</v>
      </c>
      <c r="E440" s="98">
        <v>0</v>
      </c>
      <c r="F440" s="98">
        <v>6</v>
      </c>
      <c r="G440" s="98">
        <v>61</v>
      </c>
      <c r="H440" s="98">
        <v>126</v>
      </c>
      <c r="I440" s="98">
        <v>1</v>
      </c>
      <c r="J440" s="102">
        <v>0</v>
      </c>
      <c r="K440" s="102">
        <v>32.6</v>
      </c>
    </row>
    <row r="441" spans="1:11" x14ac:dyDescent="0.2">
      <c r="A441" s="97" t="s">
        <v>442</v>
      </c>
      <c r="B441" s="97" t="s">
        <v>228</v>
      </c>
      <c r="C441" s="98" t="s">
        <v>604</v>
      </c>
      <c r="D441" s="98" t="s">
        <v>605</v>
      </c>
      <c r="E441" s="98">
        <v>0</v>
      </c>
      <c r="F441" s="98">
        <v>6</v>
      </c>
      <c r="G441" s="98">
        <v>61</v>
      </c>
      <c r="H441" s="98">
        <v>126</v>
      </c>
      <c r="I441" s="98">
        <v>1</v>
      </c>
      <c r="J441" s="102">
        <v>0</v>
      </c>
      <c r="K441" s="102">
        <v>32.6</v>
      </c>
    </row>
    <row r="442" spans="1:11" x14ac:dyDescent="0.2">
      <c r="A442" s="97" t="s">
        <v>206</v>
      </c>
      <c r="B442" s="97" t="s">
        <v>165</v>
      </c>
      <c r="C442" s="98" t="s">
        <v>607</v>
      </c>
      <c r="D442" s="98" t="s">
        <v>605</v>
      </c>
      <c r="E442" s="98">
        <v>0</v>
      </c>
      <c r="F442" s="98">
        <v>6</v>
      </c>
      <c r="G442" s="98">
        <v>56</v>
      </c>
      <c r="H442" s="98">
        <v>126</v>
      </c>
      <c r="I442" s="98">
        <v>1</v>
      </c>
      <c r="J442" s="102">
        <v>0</v>
      </c>
      <c r="K442" s="102">
        <v>30.8</v>
      </c>
    </row>
    <row r="443" spans="1:11" x14ac:dyDescent="0.2">
      <c r="A443" s="97" t="s">
        <v>209</v>
      </c>
      <c r="B443" s="97" t="s">
        <v>165</v>
      </c>
      <c r="C443" s="98" t="s">
        <v>607</v>
      </c>
      <c r="D443" s="98" t="s">
        <v>605</v>
      </c>
      <c r="E443" s="98">
        <v>0</v>
      </c>
      <c r="F443" s="98">
        <v>6</v>
      </c>
      <c r="G443" s="98">
        <v>55</v>
      </c>
      <c r="H443" s="98">
        <v>126</v>
      </c>
      <c r="I443" s="98">
        <v>1</v>
      </c>
      <c r="J443" s="102">
        <v>0</v>
      </c>
      <c r="K443" s="102">
        <v>30.4</v>
      </c>
    </row>
    <row r="444" spans="1:11" x14ac:dyDescent="0.2">
      <c r="A444" s="97" t="s">
        <v>412</v>
      </c>
      <c r="B444" s="97" t="s">
        <v>240</v>
      </c>
      <c r="C444" s="98" t="s">
        <v>612</v>
      </c>
      <c r="D444" s="98" t="s">
        <v>606</v>
      </c>
      <c r="E444" s="98">
        <v>0</v>
      </c>
      <c r="F444" s="98">
        <v>4</v>
      </c>
      <c r="G444" s="98">
        <v>36</v>
      </c>
      <c r="H444" s="98">
        <v>84</v>
      </c>
      <c r="I444" s="98">
        <v>1</v>
      </c>
      <c r="J444" s="102">
        <v>0</v>
      </c>
      <c r="K444" s="102">
        <v>30</v>
      </c>
    </row>
    <row r="445" spans="1:11" x14ac:dyDescent="0.2">
      <c r="A445" s="97" t="s">
        <v>516</v>
      </c>
      <c r="B445" s="97" t="s">
        <v>170</v>
      </c>
      <c r="C445" s="98" t="s">
        <v>607</v>
      </c>
      <c r="D445" s="98" t="s">
        <v>606</v>
      </c>
      <c r="E445" s="98">
        <v>0</v>
      </c>
      <c r="F445" s="98">
        <v>6</v>
      </c>
      <c r="G445" s="98">
        <v>54</v>
      </c>
      <c r="H445" s="98">
        <v>126</v>
      </c>
      <c r="I445" s="98">
        <v>1</v>
      </c>
      <c r="J445" s="102">
        <v>0</v>
      </c>
      <c r="K445" s="102">
        <v>30</v>
      </c>
    </row>
    <row r="446" spans="1:11" x14ac:dyDescent="0.2">
      <c r="A446" s="97" t="s">
        <v>428</v>
      </c>
      <c r="B446" s="97" t="s">
        <v>99</v>
      </c>
      <c r="C446" s="98" t="s">
        <v>604</v>
      </c>
      <c r="D446" s="98" t="s">
        <v>605</v>
      </c>
      <c r="E446" s="98">
        <v>0</v>
      </c>
      <c r="F446" s="98">
        <v>6</v>
      </c>
      <c r="G446" s="98">
        <v>54</v>
      </c>
      <c r="H446" s="98">
        <v>126</v>
      </c>
      <c r="I446" s="98">
        <v>1</v>
      </c>
      <c r="J446" s="102">
        <v>0</v>
      </c>
      <c r="K446" s="102">
        <v>30</v>
      </c>
    </row>
    <row r="447" spans="1:11" x14ac:dyDescent="0.2">
      <c r="A447" s="97" t="s">
        <v>585</v>
      </c>
      <c r="B447" s="97" t="s">
        <v>228</v>
      </c>
      <c r="C447" s="98" t="s">
        <v>604</v>
      </c>
      <c r="D447" s="98" t="s">
        <v>606</v>
      </c>
      <c r="E447" s="98">
        <v>0</v>
      </c>
      <c r="F447" s="98">
        <v>6</v>
      </c>
      <c r="G447" s="98">
        <v>53</v>
      </c>
      <c r="H447" s="98">
        <v>126</v>
      </c>
      <c r="I447" s="98">
        <v>1</v>
      </c>
      <c r="J447" s="102">
        <v>0</v>
      </c>
      <c r="K447" s="102">
        <v>29.6</v>
      </c>
    </row>
    <row r="448" spans="1:11" x14ac:dyDescent="0.2">
      <c r="A448" s="97" t="s">
        <v>584</v>
      </c>
      <c r="B448" s="97" t="s">
        <v>228</v>
      </c>
      <c r="C448" s="98" t="s">
        <v>604</v>
      </c>
      <c r="D448" s="98" t="s">
        <v>606</v>
      </c>
      <c r="E448" s="98">
        <v>0</v>
      </c>
      <c r="F448" s="98">
        <v>6</v>
      </c>
      <c r="G448" s="98">
        <v>53</v>
      </c>
      <c r="H448" s="98">
        <v>126</v>
      </c>
      <c r="I448" s="98">
        <v>1</v>
      </c>
      <c r="J448" s="102">
        <v>0</v>
      </c>
      <c r="K448" s="102">
        <v>29.6</v>
      </c>
    </row>
    <row r="449" spans="1:11" x14ac:dyDescent="0.2">
      <c r="A449" s="97" t="s">
        <v>553</v>
      </c>
      <c r="B449" s="97" t="s">
        <v>170</v>
      </c>
      <c r="C449" s="98" t="s">
        <v>612</v>
      </c>
      <c r="D449" s="98" t="s">
        <v>605</v>
      </c>
      <c r="E449" s="98">
        <v>0</v>
      </c>
      <c r="F449" s="98">
        <v>6</v>
      </c>
      <c r="G449" s="98">
        <v>52</v>
      </c>
      <c r="H449" s="98">
        <v>126</v>
      </c>
      <c r="I449" s="98">
        <v>1</v>
      </c>
      <c r="J449" s="102">
        <v>0</v>
      </c>
      <c r="K449" s="102">
        <v>29.2</v>
      </c>
    </row>
    <row r="450" spans="1:11" x14ac:dyDescent="0.2">
      <c r="A450" s="97" t="s">
        <v>459</v>
      </c>
      <c r="B450" s="97" t="s">
        <v>240</v>
      </c>
      <c r="C450" s="98" t="s">
        <v>612</v>
      </c>
      <c r="D450" s="98" t="s">
        <v>605</v>
      </c>
      <c r="E450" s="98">
        <v>0</v>
      </c>
      <c r="F450" s="98">
        <v>6</v>
      </c>
      <c r="G450" s="98">
        <v>41</v>
      </c>
      <c r="H450" s="98">
        <v>126</v>
      </c>
      <c r="I450" s="98">
        <v>1</v>
      </c>
      <c r="J450" s="102">
        <v>0</v>
      </c>
      <c r="K450" s="102">
        <v>24.6</v>
      </c>
    </row>
    <row r="451" spans="1:11" x14ac:dyDescent="0.2">
      <c r="A451" s="97" t="s">
        <v>430</v>
      </c>
      <c r="B451" s="97" t="s">
        <v>99</v>
      </c>
      <c r="C451" s="98" t="s">
        <v>604</v>
      </c>
      <c r="D451" s="98" t="s">
        <v>605</v>
      </c>
      <c r="E451" s="98">
        <v>0</v>
      </c>
      <c r="F451" s="98">
        <v>12</v>
      </c>
      <c r="G451" s="98">
        <v>75</v>
      </c>
      <c r="H451" s="98">
        <v>252</v>
      </c>
      <c r="I451" s="98">
        <v>2</v>
      </c>
      <c r="J451" s="102">
        <v>0</v>
      </c>
      <c r="K451" s="102">
        <v>22.9</v>
      </c>
    </row>
    <row r="452" spans="1:11" x14ac:dyDescent="0.2">
      <c r="A452" s="97" t="s">
        <v>427</v>
      </c>
      <c r="B452" s="97" t="s">
        <v>99</v>
      </c>
      <c r="C452" s="98" t="s">
        <v>604</v>
      </c>
      <c r="D452" s="98" t="s">
        <v>605</v>
      </c>
      <c r="E452" s="98">
        <v>0</v>
      </c>
      <c r="F452" s="98">
        <v>12</v>
      </c>
      <c r="G452" s="98">
        <v>73</v>
      </c>
      <c r="H452" s="98">
        <v>252</v>
      </c>
      <c r="I452" s="98">
        <v>2</v>
      </c>
      <c r="J452" s="102">
        <v>0</v>
      </c>
      <c r="K452" s="102">
        <v>22.5</v>
      </c>
    </row>
    <row r="453" spans="1:11" x14ac:dyDescent="0.2">
      <c r="A453" s="97" t="s">
        <v>384</v>
      </c>
      <c r="B453" s="97" t="s">
        <v>99</v>
      </c>
      <c r="C453" s="98" t="s">
        <v>604</v>
      </c>
      <c r="D453" s="98" t="s">
        <v>606</v>
      </c>
      <c r="E453" s="98">
        <v>0</v>
      </c>
      <c r="F453" s="98">
        <v>18</v>
      </c>
      <c r="G453" s="98">
        <v>159</v>
      </c>
      <c r="H453" s="98">
        <v>378</v>
      </c>
      <c r="I453" s="98">
        <v>3</v>
      </c>
      <c r="J453" s="102">
        <v>0</v>
      </c>
      <c r="K453" s="102">
        <v>29.6</v>
      </c>
    </row>
  </sheetData>
  <autoFilter ref="A5:K5" xr:uid="{1117DBCC-B96F-44B0-B98A-A6077285F610}"/>
  <mergeCells count="3">
    <mergeCell ref="E4:F4"/>
    <mergeCell ref="G4:H4"/>
    <mergeCell ref="A1:K1"/>
  </mergeCells>
  <pageMargins left="0.25" right="0.25" top="0.75" bottom="0.75" header="0.3" footer="0.3"/>
  <pageSetup paperSize="9" scale="92" fitToHeight="0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D6236-67D1-4313-8961-FA55162D32EF}">
  <sheetPr codeName="Sheet40">
    <pageSetUpPr fitToPage="1"/>
  </sheetPr>
  <dimension ref="A1:L1217"/>
  <sheetViews>
    <sheetView zoomScale="115" zoomScaleNormal="115" workbookViewId="0">
      <pane ySplit="5" topLeftCell="A1186" activePane="bottomLeft" state="frozen"/>
      <selection pane="bottomLeft" sqref="A1:L1"/>
    </sheetView>
  </sheetViews>
  <sheetFormatPr defaultRowHeight="12.75" x14ac:dyDescent="0.2"/>
  <cols>
    <col min="1" max="2" width="25.7109375" style="97" customWidth="1"/>
    <col min="3" max="3" width="16.7109375" style="97" customWidth="1"/>
    <col min="4" max="10" width="6.7109375" style="98" customWidth="1"/>
    <col min="11" max="12" width="8.7109375" style="100" customWidth="1"/>
    <col min="13" max="16384" width="9.140625" style="101"/>
  </cols>
  <sheetData>
    <row r="1" spans="1:12" s="79" customFormat="1" ht="21.75" customHeight="1" x14ac:dyDescent="0.25">
      <c r="A1" s="169" t="s">
        <v>101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</row>
    <row r="2" spans="1:12" s="90" customFormat="1" ht="12.75" customHeight="1" x14ac:dyDescent="0.25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2" ht="18" x14ac:dyDescent="0.25">
      <c r="A3" s="96" t="s">
        <v>628</v>
      </c>
      <c r="I3" s="99" t="s">
        <v>601</v>
      </c>
    </row>
    <row r="4" spans="1:12" x14ac:dyDescent="0.2">
      <c r="E4" s="100"/>
      <c r="F4" s="243" t="s">
        <v>3</v>
      </c>
      <c r="G4" s="243"/>
      <c r="H4" s="243" t="s">
        <v>2</v>
      </c>
      <c r="I4" s="243"/>
      <c r="J4" s="100"/>
    </row>
    <row r="5" spans="1:12" x14ac:dyDescent="0.2">
      <c r="A5" s="97" t="s">
        <v>629</v>
      </c>
      <c r="B5" s="97" t="s">
        <v>630</v>
      </c>
      <c r="C5" s="97" t="s">
        <v>125</v>
      </c>
      <c r="D5" s="98" t="s">
        <v>24</v>
      </c>
      <c r="E5" s="98" t="s">
        <v>602</v>
      </c>
      <c r="F5" s="98" t="s">
        <v>8</v>
      </c>
      <c r="G5" s="98" t="s">
        <v>10</v>
      </c>
      <c r="H5" s="98" t="s">
        <v>8</v>
      </c>
      <c r="I5" s="98" t="s">
        <v>10</v>
      </c>
      <c r="J5" s="98" t="s">
        <v>1</v>
      </c>
      <c r="K5" s="100" t="s">
        <v>126</v>
      </c>
      <c r="L5" s="100" t="s">
        <v>603</v>
      </c>
    </row>
    <row r="6" spans="1:12" x14ac:dyDescent="0.2">
      <c r="A6" s="97" t="s">
        <v>239</v>
      </c>
      <c r="B6" s="97" t="s">
        <v>456</v>
      </c>
      <c r="C6" s="97" t="s">
        <v>240</v>
      </c>
      <c r="D6" s="98" t="s">
        <v>604</v>
      </c>
      <c r="E6" s="98" t="s">
        <v>631</v>
      </c>
      <c r="F6" s="98">
        <v>47</v>
      </c>
      <c r="G6" s="98">
        <v>9</v>
      </c>
      <c r="H6" s="98">
        <v>1130</v>
      </c>
      <c r="I6" s="98">
        <v>782</v>
      </c>
      <c r="J6" s="98">
        <v>14</v>
      </c>
      <c r="K6" s="102">
        <v>83.9</v>
      </c>
      <c r="L6" s="102">
        <v>59.1</v>
      </c>
    </row>
    <row r="7" spans="1:12" x14ac:dyDescent="0.2">
      <c r="A7" s="97" t="s">
        <v>609</v>
      </c>
      <c r="B7" s="97" t="s">
        <v>608</v>
      </c>
      <c r="C7" s="97" t="s">
        <v>240</v>
      </c>
      <c r="D7" s="98" t="s">
        <v>604</v>
      </c>
      <c r="E7" s="98" t="s">
        <v>631</v>
      </c>
      <c r="F7" s="98">
        <v>36</v>
      </c>
      <c r="G7" s="98">
        <v>6</v>
      </c>
      <c r="H7" s="98">
        <v>864</v>
      </c>
      <c r="I7" s="98">
        <v>558</v>
      </c>
      <c r="J7" s="98">
        <v>11</v>
      </c>
      <c r="K7" s="102">
        <v>85.7</v>
      </c>
      <c r="L7" s="102">
        <v>60.8</v>
      </c>
    </row>
    <row r="8" spans="1:12" x14ac:dyDescent="0.2">
      <c r="A8" s="97" t="s">
        <v>232</v>
      </c>
      <c r="B8" s="97" t="s">
        <v>271</v>
      </c>
      <c r="C8" s="97" t="s">
        <v>228</v>
      </c>
      <c r="D8" s="98" t="s">
        <v>612</v>
      </c>
      <c r="E8" s="98" t="s">
        <v>631</v>
      </c>
      <c r="F8" s="98">
        <v>27</v>
      </c>
      <c r="G8" s="98">
        <v>1</v>
      </c>
      <c r="H8" s="98">
        <v>582</v>
      </c>
      <c r="I8" s="98">
        <v>390</v>
      </c>
      <c r="J8" s="98">
        <v>7</v>
      </c>
      <c r="K8" s="102">
        <v>96.4</v>
      </c>
      <c r="L8" s="102">
        <v>59.9</v>
      </c>
    </row>
    <row r="9" spans="1:12" x14ac:dyDescent="0.2">
      <c r="A9" s="97" t="s">
        <v>163</v>
      </c>
      <c r="B9" s="97" t="s">
        <v>203</v>
      </c>
      <c r="C9" s="97" t="s">
        <v>41</v>
      </c>
      <c r="D9" s="98" t="s">
        <v>607</v>
      </c>
      <c r="E9" s="98" t="s">
        <v>631</v>
      </c>
      <c r="F9" s="98">
        <v>27</v>
      </c>
      <c r="G9" s="98">
        <v>9</v>
      </c>
      <c r="H9" s="98">
        <v>699</v>
      </c>
      <c r="I9" s="98">
        <v>563</v>
      </c>
      <c r="J9" s="98">
        <v>9</v>
      </c>
      <c r="K9" s="102">
        <v>75</v>
      </c>
      <c r="L9" s="102">
        <v>55.4</v>
      </c>
    </row>
    <row r="10" spans="1:12" x14ac:dyDescent="0.2">
      <c r="A10" s="97" t="s">
        <v>608</v>
      </c>
      <c r="B10" s="97" t="s">
        <v>284</v>
      </c>
      <c r="C10" s="97" t="s">
        <v>240</v>
      </c>
      <c r="D10" s="98" t="s">
        <v>604</v>
      </c>
      <c r="E10" s="98" t="s">
        <v>605</v>
      </c>
      <c r="F10" s="98">
        <v>24</v>
      </c>
      <c r="G10" s="98">
        <v>0</v>
      </c>
      <c r="H10" s="98">
        <v>504</v>
      </c>
      <c r="I10" s="98">
        <v>276</v>
      </c>
      <c r="J10" s="98">
        <v>12</v>
      </c>
      <c r="K10" s="102">
        <v>100</v>
      </c>
      <c r="L10" s="102">
        <v>64.599999999999994</v>
      </c>
    </row>
    <row r="11" spans="1:12" x14ac:dyDescent="0.2">
      <c r="A11" s="97" t="s">
        <v>245</v>
      </c>
      <c r="B11" s="97" t="s">
        <v>287</v>
      </c>
      <c r="C11" s="97" t="s">
        <v>246</v>
      </c>
      <c r="D11" s="98" t="s">
        <v>612</v>
      </c>
      <c r="E11" s="98" t="s">
        <v>631</v>
      </c>
      <c r="F11" s="98">
        <v>23</v>
      </c>
      <c r="G11" s="98">
        <v>17</v>
      </c>
      <c r="H11" s="98">
        <v>725</v>
      </c>
      <c r="I11" s="98">
        <v>718</v>
      </c>
      <c r="J11" s="98">
        <v>10</v>
      </c>
      <c r="K11" s="102">
        <v>57.5</v>
      </c>
      <c r="L11" s="102">
        <v>50.2</v>
      </c>
    </row>
    <row r="12" spans="1:12" x14ac:dyDescent="0.2">
      <c r="A12" s="97" t="s">
        <v>456</v>
      </c>
      <c r="B12" s="97" t="s">
        <v>284</v>
      </c>
      <c r="C12" s="97" t="s">
        <v>240</v>
      </c>
      <c r="D12" s="98" t="s">
        <v>604</v>
      </c>
      <c r="E12" s="98" t="s">
        <v>605</v>
      </c>
      <c r="F12" s="98">
        <v>23</v>
      </c>
      <c r="G12" s="98">
        <v>3</v>
      </c>
      <c r="H12" s="98">
        <v>537</v>
      </c>
      <c r="I12" s="98">
        <v>338</v>
      </c>
      <c r="J12" s="98">
        <v>13</v>
      </c>
      <c r="K12" s="102">
        <v>88.5</v>
      </c>
      <c r="L12" s="102">
        <v>61.4</v>
      </c>
    </row>
    <row r="13" spans="1:12" x14ac:dyDescent="0.2">
      <c r="A13" s="97" t="s">
        <v>229</v>
      </c>
      <c r="B13" s="97" t="s">
        <v>273</v>
      </c>
      <c r="C13" s="97" t="s">
        <v>228</v>
      </c>
      <c r="D13" s="98" t="s">
        <v>612</v>
      </c>
      <c r="E13" s="98" t="s">
        <v>631</v>
      </c>
      <c r="F13" s="98">
        <v>22</v>
      </c>
      <c r="G13" s="98">
        <v>0</v>
      </c>
      <c r="H13" s="98">
        <v>462</v>
      </c>
      <c r="I13" s="98">
        <v>216</v>
      </c>
      <c r="J13" s="98">
        <v>6</v>
      </c>
      <c r="K13" s="102">
        <v>100</v>
      </c>
      <c r="L13" s="102">
        <v>68.099999999999994</v>
      </c>
    </row>
    <row r="14" spans="1:12" x14ac:dyDescent="0.2">
      <c r="A14" s="97" t="s">
        <v>139</v>
      </c>
      <c r="B14" s="97" t="s">
        <v>184</v>
      </c>
      <c r="C14" s="97" t="s">
        <v>134</v>
      </c>
      <c r="D14" s="98" t="s">
        <v>607</v>
      </c>
      <c r="E14" s="98" t="s">
        <v>631</v>
      </c>
      <c r="F14" s="98">
        <v>22</v>
      </c>
      <c r="G14" s="98">
        <v>6</v>
      </c>
      <c r="H14" s="98">
        <v>566</v>
      </c>
      <c r="I14" s="98">
        <v>395</v>
      </c>
      <c r="J14" s="98">
        <v>7</v>
      </c>
      <c r="K14" s="102">
        <v>78.599999999999994</v>
      </c>
      <c r="L14" s="102">
        <v>58.9</v>
      </c>
    </row>
    <row r="15" spans="1:12" x14ac:dyDescent="0.2">
      <c r="A15" s="97" t="s">
        <v>315</v>
      </c>
      <c r="B15" s="97" t="s">
        <v>352</v>
      </c>
      <c r="C15" s="97" t="s">
        <v>228</v>
      </c>
      <c r="D15" s="98" t="s">
        <v>611</v>
      </c>
      <c r="E15" s="98" t="s">
        <v>631</v>
      </c>
      <c r="F15" s="98">
        <v>21</v>
      </c>
      <c r="G15" s="98">
        <v>11</v>
      </c>
      <c r="H15" s="98">
        <v>633</v>
      </c>
      <c r="I15" s="98">
        <v>543</v>
      </c>
      <c r="J15" s="98">
        <v>9</v>
      </c>
      <c r="K15" s="102">
        <v>65.599999999999994</v>
      </c>
      <c r="L15" s="102">
        <v>53.8</v>
      </c>
    </row>
    <row r="16" spans="1:12" x14ac:dyDescent="0.2">
      <c r="A16" s="97" t="s">
        <v>320</v>
      </c>
      <c r="B16" s="97" t="s">
        <v>362</v>
      </c>
      <c r="C16" s="97" t="s">
        <v>90</v>
      </c>
      <c r="D16" s="98" t="s">
        <v>611</v>
      </c>
      <c r="E16" s="98" t="s">
        <v>631</v>
      </c>
      <c r="F16" s="98">
        <v>20</v>
      </c>
      <c r="G16" s="98">
        <v>4</v>
      </c>
      <c r="H16" s="98">
        <v>490</v>
      </c>
      <c r="I16" s="98">
        <v>368</v>
      </c>
      <c r="J16" s="98">
        <v>6</v>
      </c>
      <c r="K16" s="102">
        <v>83.3</v>
      </c>
      <c r="L16" s="102">
        <v>57.1</v>
      </c>
    </row>
    <row r="17" spans="1:12" x14ac:dyDescent="0.2">
      <c r="A17" s="97" t="s">
        <v>151</v>
      </c>
      <c r="B17" s="97" t="s">
        <v>198</v>
      </c>
      <c r="C17" s="97" t="s">
        <v>144</v>
      </c>
      <c r="D17" s="98" t="s">
        <v>607</v>
      </c>
      <c r="E17" s="98" t="s">
        <v>631</v>
      </c>
      <c r="F17" s="98">
        <v>19</v>
      </c>
      <c r="G17" s="98">
        <v>1</v>
      </c>
      <c r="H17" s="98">
        <v>419</v>
      </c>
      <c r="I17" s="98">
        <v>249</v>
      </c>
      <c r="J17" s="98">
        <v>5</v>
      </c>
      <c r="K17" s="102">
        <v>95</v>
      </c>
      <c r="L17" s="102">
        <v>62.7</v>
      </c>
    </row>
    <row r="18" spans="1:12" x14ac:dyDescent="0.2">
      <c r="A18" s="97" t="s">
        <v>254</v>
      </c>
      <c r="B18" s="97" t="s">
        <v>468</v>
      </c>
      <c r="C18" s="97" t="s">
        <v>251</v>
      </c>
      <c r="D18" s="98" t="s">
        <v>604</v>
      </c>
      <c r="E18" s="98" t="s">
        <v>631</v>
      </c>
      <c r="F18" s="98">
        <v>19</v>
      </c>
      <c r="G18" s="98">
        <v>1</v>
      </c>
      <c r="H18" s="98">
        <v>409</v>
      </c>
      <c r="I18" s="98">
        <v>262</v>
      </c>
      <c r="J18" s="98">
        <v>5</v>
      </c>
      <c r="K18" s="102">
        <v>95</v>
      </c>
      <c r="L18" s="102">
        <v>61</v>
      </c>
    </row>
    <row r="19" spans="1:12" x14ac:dyDescent="0.2">
      <c r="A19" s="97" t="s">
        <v>411</v>
      </c>
      <c r="B19" s="97" t="s">
        <v>459</v>
      </c>
      <c r="C19" s="97" t="s">
        <v>240</v>
      </c>
      <c r="D19" s="98" t="s">
        <v>604</v>
      </c>
      <c r="E19" s="98" t="s">
        <v>631</v>
      </c>
      <c r="F19" s="98">
        <v>19</v>
      </c>
      <c r="G19" s="98">
        <v>13</v>
      </c>
      <c r="H19" s="98">
        <v>586</v>
      </c>
      <c r="I19" s="98">
        <v>536</v>
      </c>
      <c r="J19" s="98">
        <v>8</v>
      </c>
      <c r="K19" s="102">
        <v>59.4</v>
      </c>
      <c r="L19" s="102">
        <v>52.2</v>
      </c>
    </row>
    <row r="20" spans="1:12" x14ac:dyDescent="0.2">
      <c r="A20" s="97" t="s">
        <v>319</v>
      </c>
      <c r="B20" s="97" t="s">
        <v>616</v>
      </c>
      <c r="C20" s="97" t="s">
        <v>89</v>
      </c>
      <c r="D20" s="98" t="s">
        <v>611</v>
      </c>
      <c r="E20" s="98" t="s">
        <v>631</v>
      </c>
      <c r="F20" s="98">
        <v>19</v>
      </c>
      <c r="G20" s="98">
        <v>13</v>
      </c>
      <c r="H20" s="98">
        <v>594</v>
      </c>
      <c r="I20" s="98">
        <v>555</v>
      </c>
      <c r="J20" s="98">
        <v>8</v>
      </c>
      <c r="K20" s="102">
        <v>59.4</v>
      </c>
      <c r="L20" s="102">
        <v>51.7</v>
      </c>
    </row>
    <row r="21" spans="1:12" x14ac:dyDescent="0.2">
      <c r="A21" s="97" t="s">
        <v>243</v>
      </c>
      <c r="B21" s="97" t="s">
        <v>282</v>
      </c>
      <c r="C21" s="97" t="s">
        <v>240</v>
      </c>
      <c r="D21" s="98" t="s">
        <v>612</v>
      </c>
      <c r="E21" s="98" t="s">
        <v>631</v>
      </c>
      <c r="F21" s="98">
        <v>19</v>
      </c>
      <c r="G21" s="98">
        <v>13</v>
      </c>
      <c r="H21" s="98">
        <v>583</v>
      </c>
      <c r="I21" s="98">
        <v>600</v>
      </c>
      <c r="J21" s="98">
        <v>8</v>
      </c>
      <c r="K21" s="102">
        <v>59.4</v>
      </c>
      <c r="L21" s="102">
        <v>49.3</v>
      </c>
    </row>
    <row r="22" spans="1:12" x14ac:dyDescent="0.2">
      <c r="A22" s="97" t="s">
        <v>253</v>
      </c>
      <c r="B22" s="97" t="s">
        <v>290</v>
      </c>
      <c r="C22" s="97" t="s">
        <v>251</v>
      </c>
      <c r="D22" s="98" t="s">
        <v>612</v>
      </c>
      <c r="E22" s="98" t="s">
        <v>631</v>
      </c>
      <c r="F22" s="98">
        <v>19</v>
      </c>
      <c r="G22" s="98">
        <v>17</v>
      </c>
      <c r="H22" s="98">
        <v>670</v>
      </c>
      <c r="I22" s="98">
        <v>621</v>
      </c>
      <c r="J22" s="98">
        <v>9</v>
      </c>
      <c r="K22" s="102">
        <v>52.8</v>
      </c>
      <c r="L22" s="102">
        <v>51.9</v>
      </c>
    </row>
    <row r="23" spans="1:12" x14ac:dyDescent="0.2">
      <c r="A23" s="97" t="s">
        <v>311</v>
      </c>
      <c r="B23" s="97" t="s">
        <v>349</v>
      </c>
      <c r="C23" s="97" t="s">
        <v>309</v>
      </c>
      <c r="D23" s="98" t="s">
        <v>611</v>
      </c>
      <c r="E23" s="98" t="s">
        <v>631</v>
      </c>
      <c r="F23" s="98">
        <v>19</v>
      </c>
      <c r="G23" s="98">
        <v>17</v>
      </c>
      <c r="H23" s="98">
        <v>676</v>
      </c>
      <c r="I23" s="98">
        <v>650</v>
      </c>
      <c r="J23" s="98">
        <v>9</v>
      </c>
      <c r="K23" s="102">
        <v>52.8</v>
      </c>
      <c r="L23" s="102">
        <v>51</v>
      </c>
    </row>
    <row r="24" spans="1:12" x14ac:dyDescent="0.2">
      <c r="A24" s="97" t="s">
        <v>610</v>
      </c>
      <c r="B24" s="97" t="s">
        <v>319</v>
      </c>
      <c r="C24" s="97" t="s">
        <v>89</v>
      </c>
      <c r="D24" s="98" t="s">
        <v>611</v>
      </c>
      <c r="E24" s="98" t="s">
        <v>606</v>
      </c>
      <c r="F24" s="98">
        <v>18</v>
      </c>
      <c r="G24" s="98">
        <v>0</v>
      </c>
      <c r="H24" s="98">
        <v>381</v>
      </c>
      <c r="I24" s="98">
        <v>239</v>
      </c>
      <c r="J24" s="98">
        <v>9</v>
      </c>
      <c r="K24" s="102">
        <v>100</v>
      </c>
      <c r="L24" s="102">
        <v>61.5</v>
      </c>
    </row>
    <row r="25" spans="1:12" x14ac:dyDescent="0.2">
      <c r="A25" s="97" t="s">
        <v>316</v>
      </c>
      <c r="B25" s="97" t="s">
        <v>615</v>
      </c>
      <c r="C25" s="97" t="s">
        <v>89</v>
      </c>
      <c r="D25" s="98" t="s">
        <v>611</v>
      </c>
      <c r="E25" s="98" t="s">
        <v>631</v>
      </c>
      <c r="F25" s="98">
        <v>18</v>
      </c>
      <c r="G25" s="98">
        <v>18</v>
      </c>
      <c r="H25" s="98">
        <v>673</v>
      </c>
      <c r="I25" s="98">
        <v>660</v>
      </c>
      <c r="J25" s="98">
        <v>9</v>
      </c>
      <c r="K25" s="102">
        <v>50</v>
      </c>
      <c r="L25" s="102">
        <v>50.5</v>
      </c>
    </row>
    <row r="26" spans="1:12" x14ac:dyDescent="0.2">
      <c r="A26" s="97" t="s">
        <v>420</v>
      </c>
      <c r="B26" s="97" t="s">
        <v>469</v>
      </c>
      <c r="C26" s="97" t="s">
        <v>251</v>
      </c>
      <c r="D26" s="98" t="s">
        <v>604</v>
      </c>
      <c r="E26" s="98" t="s">
        <v>631</v>
      </c>
      <c r="F26" s="98">
        <v>18</v>
      </c>
      <c r="G26" s="98">
        <v>22</v>
      </c>
      <c r="H26" s="98">
        <v>703</v>
      </c>
      <c r="I26" s="98">
        <v>734</v>
      </c>
      <c r="J26" s="98">
        <v>10</v>
      </c>
      <c r="K26" s="102">
        <v>45</v>
      </c>
      <c r="L26" s="102">
        <v>48.9</v>
      </c>
    </row>
    <row r="27" spans="1:12" x14ac:dyDescent="0.2">
      <c r="A27" s="97" t="s">
        <v>420</v>
      </c>
      <c r="B27" s="97" t="s">
        <v>422</v>
      </c>
      <c r="C27" s="97" t="s">
        <v>251</v>
      </c>
      <c r="D27" s="98" t="s">
        <v>604</v>
      </c>
      <c r="E27" s="98" t="s">
        <v>606</v>
      </c>
      <c r="F27" s="98">
        <v>18</v>
      </c>
      <c r="G27" s="98">
        <v>8</v>
      </c>
      <c r="H27" s="98">
        <v>501</v>
      </c>
      <c r="I27" s="98">
        <v>436</v>
      </c>
      <c r="J27" s="98">
        <v>13</v>
      </c>
      <c r="K27" s="102">
        <v>69.2</v>
      </c>
      <c r="L27" s="102">
        <v>53.5</v>
      </c>
    </row>
    <row r="28" spans="1:12" x14ac:dyDescent="0.2">
      <c r="A28" s="97" t="s">
        <v>135</v>
      </c>
      <c r="B28" s="97" t="s">
        <v>186</v>
      </c>
      <c r="C28" s="97" t="s">
        <v>134</v>
      </c>
      <c r="D28" s="98" t="s">
        <v>607</v>
      </c>
      <c r="E28" s="98" t="s">
        <v>631</v>
      </c>
      <c r="F28" s="98">
        <v>17</v>
      </c>
      <c r="G28" s="98">
        <v>3</v>
      </c>
      <c r="H28" s="98">
        <v>394</v>
      </c>
      <c r="I28" s="98">
        <v>303</v>
      </c>
      <c r="J28" s="98">
        <v>5</v>
      </c>
      <c r="K28" s="102">
        <v>85</v>
      </c>
      <c r="L28" s="102">
        <v>56.5</v>
      </c>
    </row>
    <row r="29" spans="1:12" x14ac:dyDescent="0.2">
      <c r="A29" s="97" t="s">
        <v>322</v>
      </c>
      <c r="B29" s="97" t="s">
        <v>360</v>
      </c>
      <c r="C29" s="97" t="s">
        <v>90</v>
      </c>
      <c r="D29" s="98" t="s">
        <v>611</v>
      </c>
      <c r="E29" s="98" t="s">
        <v>631</v>
      </c>
      <c r="F29" s="98">
        <v>17</v>
      </c>
      <c r="G29" s="98">
        <v>11</v>
      </c>
      <c r="H29" s="98">
        <v>534</v>
      </c>
      <c r="I29" s="98">
        <v>454</v>
      </c>
      <c r="J29" s="98">
        <v>7</v>
      </c>
      <c r="K29" s="102">
        <v>60.7</v>
      </c>
      <c r="L29" s="102">
        <v>54</v>
      </c>
    </row>
    <row r="30" spans="1:12" x14ac:dyDescent="0.2">
      <c r="A30" s="97" t="s">
        <v>239</v>
      </c>
      <c r="B30" s="97" t="s">
        <v>410</v>
      </c>
      <c r="C30" s="97" t="s">
        <v>240</v>
      </c>
      <c r="D30" s="98" t="s">
        <v>604</v>
      </c>
      <c r="E30" s="98" t="s">
        <v>606</v>
      </c>
      <c r="F30" s="98">
        <v>17</v>
      </c>
      <c r="G30" s="98">
        <v>1</v>
      </c>
      <c r="H30" s="98">
        <v>374</v>
      </c>
      <c r="I30" s="98">
        <v>228</v>
      </c>
      <c r="J30" s="98">
        <v>9</v>
      </c>
      <c r="K30" s="102">
        <v>94.4</v>
      </c>
      <c r="L30" s="102">
        <v>62.1</v>
      </c>
    </row>
    <row r="31" spans="1:12" x14ac:dyDescent="0.2">
      <c r="A31" s="97" t="s">
        <v>157</v>
      </c>
      <c r="B31" s="97" t="s">
        <v>163</v>
      </c>
      <c r="C31" s="97" t="s">
        <v>41</v>
      </c>
      <c r="D31" s="98" t="s">
        <v>607</v>
      </c>
      <c r="E31" s="98" t="s">
        <v>606</v>
      </c>
      <c r="F31" s="98">
        <v>17</v>
      </c>
      <c r="G31" s="98">
        <v>7</v>
      </c>
      <c r="H31" s="98">
        <v>465</v>
      </c>
      <c r="I31" s="98">
        <v>426</v>
      </c>
      <c r="J31" s="98">
        <v>12</v>
      </c>
      <c r="K31" s="102">
        <v>70.8</v>
      </c>
      <c r="L31" s="102">
        <v>52.2</v>
      </c>
    </row>
    <row r="32" spans="1:12" x14ac:dyDescent="0.2">
      <c r="A32" s="97" t="s">
        <v>337</v>
      </c>
      <c r="B32" s="97" t="s">
        <v>370</v>
      </c>
      <c r="C32" s="97" t="s">
        <v>331</v>
      </c>
      <c r="D32" s="98" t="s">
        <v>611</v>
      </c>
      <c r="E32" s="98" t="s">
        <v>631</v>
      </c>
      <c r="F32" s="98">
        <v>16</v>
      </c>
      <c r="G32" s="98">
        <v>12</v>
      </c>
      <c r="H32" s="98">
        <v>523</v>
      </c>
      <c r="I32" s="98">
        <v>544</v>
      </c>
      <c r="J32" s="98">
        <v>7</v>
      </c>
      <c r="K32" s="102">
        <v>57.1</v>
      </c>
      <c r="L32" s="102">
        <v>49</v>
      </c>
    </row>
    <row r="33" spans="1:12" x14ac:dyDescent="0.2">
      <c r="A33" s="97" t="s">
        <v>143</v>
      </c>
      <c r="B33" s="97" t="s">
        <v>151</v>
      </c>
      <c r="C33" s="97" t="s">
        <v>144</v>
      </c>
      <c r="D33" s="98" t="s">
        <v>607</v>
      </c>
      <c r="E33" s="98" t="s">
        <v>606</v>
      </c>
      <c r="F33" s="98">
        <v>16</v>
      </c>
      <c r="G33" s="98">
        <v>0</v>
      </c>
      <c r="H33" s="98">
        <v>336</v>
      </c>
      <c r="I33" s="98">
        <v>176</v>
      </c>
      <c r="J33" s="98">
        <v>8</v>
      </c>
      <c r="K33" s="102">
        <v>100</v>
      </c>
      <c r="L33" s="102">
        <v>65.599999999999994</v>
      </c>
    </row>
    <row r="34" spans="1:12" x14ac:dyDescent="0.2">
      <c r="A34" s="97" t="s">
        <v>361</v>
      </c>
      <c r="B34" s="97" t="s">
        <v>362</v>
      </c>
      <c r="C34" s="97" t="s">
        <v>90</v>
      </c>
      <c r="D34" s="98" t="s">
        <v>611</v>
      </c>
      <c r="E34" s="98" t="s">
        <v>605</v>
      </c>
      <c r="F34" s="98">
        <v>16</v>
      </c>
      <c r="G34" s="98">
        <v>0</v>
      </c>
      <c r="H34" s="98">
        <v>337</v>
      </c>
      <c r="I34" s="98">
        <v>243</v>
      </c>
      <c r="J34" s="98">
        <v>8</v>
      </c>
      <c r="K34" s="102">
        <v>100</v>
      </c>
      <c r="L34" s="102">
        <v>58.1</v>
      </c>
    </row>
    <row r="35" spans="1:12" x14ac:dyDescent="0.2">
      <c r="A35" s="97" t="s">
        <v>149</v>
      </c>
      <c r="B35" s="97" t="s">
        <v>198</v>
      </c>
      <c r="C35" s="97" t="s">
        <v>144</v>
      </c>
      <c r="D35" s="98" t="s">
        <v>607</v>
      </c>
      <c r="E35" s="98" t="s">
        <v>631</v>
      </c>
      <c r="F35" s="98">
        <v>15</v>
      </c>
      <c r="G35" s="98">
        <v>1</v>
      </c>
      <c r="H35" s="98">
        <v>334</v>
      </c>
      <c r="I35" s="98">
        <v>224</v>
      </c>
      <c r="J35" s="98">
        <v>4</v>
      </c>
      <c r="K35" s="102">
        <v>93.8</v>
      </c>
      <c r="L35" s="102">
        <v>59.9</v>
      </c>
    </row>
    <row r="36" spans="1:12" x14ac:dyDescent="0.2">
      <c r="A36" s="97" t="s">
        <v>304</v>
      </c>
      <c r="B36" s="97" t="s">
        <v>345</v>
      </c>
      <c r="C36" s="97" t="s">
        <v>303</v>
      </c>
      <c r="D36" s="98" t="s">
        <v>611</v>
      </c>
      <c r="E36" s="98" t="s">
        <v>631</v>
      </c>
      <c r="F36" s="98">
        <v>15</v>
      </c>
      <c r="G36" s="98">
        <v>1</v>
      </c>
      <c r="H36" s="98">
        <v>332</v>
      </c>
      <c r="I36" s="98">
        <v>224</v>
      </c>
      <c r="J36" s="98">
        <v>4</v>
      </c>
      <c r="K36" s="102">
        <v>93.8</v>
      </c>
      <c r="L36" s="102">
        <v>59.7</v>
      </c>
    </row>
    <row r="37" spans="1:12" x14ac:dyDescent="0.2">
      <c r="A37" s="97" t="s">
        <v>169</v>
      </c>
      <c r="B37" s="97" t="s">
        <v>295</v>
      </c>
      <c r="C37" s="97" t="s">
        <v>170</v>
      </c>
      <c r="D37" s="98" t="s">
        <v>612</v>
      </c>
      <c r="E37" s="98" t="s">
        <v>631</v>
      </c>
      <c r="F37" s="98">
        <v>15</v>
      </c>
      <c r="G37" s="98">
        <v>11</v>
      </c>
      <c r="H37" s="98">
        <v>486</v>
      </c>
      <c r="I37" s="98">
        <v>456</v>
      </c>
      <c r="J37" s="98">
        <v>7</v>
      </c>
      <c r="K37" s="102">
        <v>57.7</v>
      </c>
      <c r="L37" s="102">
        <v>51.6</v>
      </c>
    </row>
    <row r="38" spans="1:12" x14ac:dyDescent="0.2">
      <c r="A38" s="97" t="s">
        <v>407</v>
      </c>
      <c r="B38" s="97" t="s">
        <v>451</v>
      </c>
      <c r="C38" s="97" t="s">
        <v>236</v>
      </c>
      <c r="D38" s="98" t="s">
        <v>604</v>
      </c>
      <c r="E38" s="98" t="s">
        <v>631</v>
      </c>
      <c r="F38" s="98">
        <v>15</v>
      </c>
      <c r="G38" s="98">
        <v>13</v>
      </c>
      <c r="H38" s="98">
        <v>493</v>
      </c>
      <c r="I38" s="98">
        <v>450</v>
      </c>
      <c r="J38" s="98">
        <v>7</v>
      </c>
      <c r="K38" s="102">
        <v>53.6</v>
      </c>
      <c r="L38" s="102">
        <v>52.3</v>
      </c>
    </row>
    <row r="39" spans="1:12" x14ac:dyDescent="0.2">
      <c r="A39" s="97" t="s">
        <v>316</v>
      </c>
      <c r="B39" s="97" t="s">
        <v>610</v>
      </c>
      <c r="C39" s="97" t="s">
        <v>89</v>
      </c>
      <c r="D39" s="98" t="s">
        <v>611</v>
      </c>
      <c r="E39" s="98" t="s">
        <v>606</v>
      </c>
      <c r="F39" s="98">
        <v>15</v>
      </c>
      <c r="G39" s="98">
        <v>1</v>
      </c>
      <c r="H39" s="98">
        <v>327</v>
      </c>
      <c r="I39" s="98">
        <v>221</v>
      </c>
      <c r="J39" s="98">
        <v>8</v>
      </c>
      <c r="K39" s="102">
        <v>93.8</v>
      </c>
      <c r="L39" s="102">
        <v>59.7</v>
      </c>
    </row>
    <row r="40" spans="1:12" x14ac:dyDescent="0.2">
      <c r="A40" s="97" t="s">
        <v>416</v>
      </c>
      <c r="B40" s="97" t="s">
        <v>422</v>
      </c>
      <c r="C40" s="97" t="s">
        <v>251</v>
      </c>
      <c r="D40" s="98" t="s">
        <v>604</v>
      </c>
      <c r="E40" s="98" t="s">
        <v>606</v>
      </c>
      <c r="F40" s="98">
        <v>15</v>
      </c>
      <c r="G40" s="98">
        <v>2</v>
      </c>
      <c r="H40" s="98">
        <v>344</v>
      </c>
      <c r="I40" s="98">
        <v>248</v>
      </c>
      <c r="J40" s="98">
        <v>9</v>
      </c>
      <c r="K40" s="102">
        <v>88.2</v>
      </c>
      <c r="L40" s="102">
        <v>58.1</v>
      </c>
    </row>
    <row r="41" spans="1:12" x14ac:dyDescent="0.2">
      <c r="A41" s="97" t="s">
        <v>180</v>
      </c>
      <c r="B41" s="97" t="s">
        <v>186</v>
      </c>
      <c r="C41" s="97" t="s">
        <v>134</v>
      </c>
      <c r="D41" s="98" t="s">
        <v>607</v>
      </c>
      <c r="E41" s="98" t="s">
        <v>605</v>
      </c>
      <c r="F41" s="98">
        <v>15</v>
      </c>
      <c r="G41" s="98">
        <v>3</v>
      </c>
      <c r="H41" s="98">
        <v>362</v>
      </c>
      <c r="I41" s="98">
        <v>262</v>
      </c>
      <c r="J41" s="98">
        <v>9</v>
      </c>
      <c r="K41" s="102">
        <v>83.3</v>
      </c>
      <c r="L41" s="102">
        <v>58</v>
      </c>
    </row>
    <row r="42" spans="1:12" x14ac:dyDescent="0.2">
      <c r="A42" s="97" t="s">
        <v>360</v>
      </c>
      <c r="B42" s="97" t="s">
        <v>361</v>
      </c>
      <c r="C42" s="97" t="s">
        <v>90</v>
      </c>
      <c r="D42" s="98" t="s">
        <v>611</v>
      </c>
      <c r="E42" s="98" t="s">
        <v>605</v>
      </c>
      <c r="F42" s="98">
        <v>15</v>
      </c>
      <c r="G42" s="98">
        <v>3</v>
      </c>
      <c r="H42" s="98">
        <v>365</v>
      </c>
      <c r="I42" s="98">
        <v>296</v>
      </c>
      <c r="J42" s="98">
        <v>9</v>
      </c>
      <c r="K42" s="102">
        <v>83.3</v>
      </c>
      <c r="L42" s="102">
        <v>55.2</v>
      </c>
    </row>
    <row r="43" spans="1:12" x14ac:dyDescent="0.2">
      <c r="A43" s="97" t="s">
        <v>151</v>
      </c>
      <c r="B43" s="97" t="s">
        <v>193</v>
      </c>
      <c r="C43" s="97" t="s">
        <v>144</v>
      </c>
      <c r="D43" s="98" t="s">
        <v>607</v>
      </c>
      <c r="E43" s="98" t="s">
        <v>631</v>
      </c>
      <c r="F43" s="98">
        <v>14</v>
      </c>
      <c r="G43" s="98">
        <v>2</v>
      </c>
      <c r="H43" s="98">
        <v>324</v>
      </c>
      <c r="I43" s="98">
        <v>234</v>
      </c>
      <c r="J43" s="98">
        <v>4</v>
      </c>
      <c r="K43" s="102">
        <v>87.5</v>
      </c>
      <c r="L43" s="102">
        <v>58.1</v>
      </c>
    </row>
    <row r="44" spans="1:12" x14ac:dyDescent="0.2">
      <c r="A44" s="97" t="s">
        <v>148</v>
      </c>
      <c r="B44" s="97" t="s">
        <v>191</v>
      </c>
      <c r="C44" s="97" t="s">
        <v>144</v>
      </c>
      <c r="D44" s="98" t="s">
        <v>607</v>
      </c>
      <c r="E44" s="98" t="s">
        <v>631</v>
      </c>
      <c r="F44" s="98">
        <v>14</v>
      </c>
      <c r="G44" s="98">
        <v>6</v>
      </c>
      <c r="H44" s="98">
        <v>395</v>
      </c>
      <c r="I44" s="98">
        <v>337</v>
      </c>
      <c r="J44" s="98">
        <v>5</v>
      </c>
      <c r="K44" s="102">
        <v>70</v>
      </c>
      <c r="L44" s="102">
        <v>54</v>
      </c>
    </row>
    <row r="45" spans="1:12" x14ac:dyDescent="0.2">
      <c r="A45" s="97" t="s">
        <v>143</v>
      </c>
      <c r="B45" s="97" t="s">
        <v>149</v>
      </c>
      <c r="C45" s="97" t="s">
        <v>144</v>
      </c>
      <c r="D45" s="98" t="s">
        <v>607</v>
      </c>
      <c r="E45" s="98" t="s">
        <v>606</v>
      </c>
      <c r="F45" s="98">
        <v>14</v>
      </c>
      <c r="G45" s="98">
        <v>0</v>
      </c>
      <c r="H45" s="98">
        <v>297</v>
      </c>
      <c r="I45" s="98">
        <v>211</v>
      </c>
      <c r="J45" s="98">
        <v>7</v>
      </c>
      <c r="K45" s="102">
        <v>100</v>
      </c>
      <c r="L45" s="102">
        <v>58.5</v>
      </c>
    </row>
    <row r="46" spans="1:12" x14ac:dyDescent="0.2">
      <c r="A46" s="97" t="s">
        <v>392</v>
      </c>
      <c r="B46" s="97" t="s">
        <v>438</v>
      </c>
      <c r="C46" s="97" t="s">
        <v>309</v>
      </c>
      <c r="D46" s="98" t="s">
        <v>604</v>
      </c>
      <c r="E46" s="98" t="s">
        <v>631</v>
      </c>
      <c r="F46" s="98">
        <v>14</v>
      </c>
      <c r="G46" s="98">
        <v>12</v>
      </c>
      <c r="H46" s="98">
        <v>488</v>
      </c>
      <c r="I46" s="98">
        <v>464</v>
      </c>
      <c r="J46" s="98">
        <v>7</v>
      </c>
      <c r="K46" s="102">
        <v>53.8</v>
      </c>
      <c r="L46" s="102">
        <v>51.3</v>
      </c>
    </row>
    <row r="47" spans="1:12" x14ac:dyDescent="0.2">
      <c r="A47" s="97" t="s">
        <v>205</v>
      </c>
      <c r="B47" s="97" t="s">
        <v>207</v>
      </c>
      <c r="C47" s="97" t="s">
        <v>165</v>
      </c>
      <c r="D47" s="98" t="s">
        <v>607</v>
      </c>
      <c r="E47" s="98" t="s">
        <v>605</v>
      </c>
      <c r="F47" s="98">
        <v>14</v>
      </c>
      <c r="G47" s="98">
        <v>2</v>
      </c>
      <c r="H47" s="98">
        <v>332</v>
      </c>
      <c r="I47" s="98">
        <v>234</v>
      </c>
      <c r="J47" s="98">
        <v>8</v>
      </c>
      <c r="K47" s="102">
        <v>87.5</v>
      </c>
      <c r="L47" s="102">
        <v>58.7</v>
      </c>
    </row>
    <row r="48" spans="1:12" x14ac:dyDescent="0.2">
      <c r="A48" s="97" t="s">
        <v>180</v>
      </c>
      <c r="B48" s="97" t="s">
        <v>184</v>
      </c>
      <c r="C48" s="97" t="s">
        <v>134</v>
      </c>
      <c r="D48" s="98" t="s">
        <v>607</v>
      </c>
      <c r="E48" s="98" t="s">
        <v>605</v>
      </c>
      <c r="F48" s="98">
        <v>14</v>
      </c>
      <c r="G48" s="98">
        <v>6</v>
      </c>
      <c r="H48" s="98">
        <v>373</v>
      </c>
      <c r="I48" s="98">
        <v>338</v>
      </c>
      <c r="J48" s="98">
        <v>10</v>
      </c>
      <c r="K48" s="102">
        <v>70</v>
      </c>
      <c r="L48" s="102">
        <v>52.5</v>
      </c>
    </row>
    <row r="49" spans="1:12" x14ac:dyDescent="0.2">
      <c r="A49" s="97" t="s">
        <v>310</v>
      </c>
      <c r="B49" s="97" t="s">
        <v>350</v>
      </c>
      <c r="C49" s="97" t="s">
        <v>309</v>
      </c>
      <c r="D49" s="98" t="s">
        <v>611</v>
      </c>
      <c r="E49" s="98" t="s">
        <v>631</v>
      </c>
      <c r="F49" s="98">
        <v>14</v>
      </c>
      <c r="G49" s="98">
        <v>26</v>
      </c>
      <c r="H49" s="98">
        <v>696</v>
      </c>
      <c r="I49" s="98">
        <v>769</v>
      </c>
      <c r="J49" s="98">
        <v>10</v>
      </c>
      <c r="K49" s="102">
        <v>35</v>
      </c>
      <c r="L49" s="102">
        <v>47.5</v>
      </c>
    </row>
    <row r="50" spans="1:12" x14ac:dyDescent="0.2">
      <c r="A50" s="97" t="s">
        <v>327</v>
      </c>
      <c r="B50" s="97" t="s">
        <v>369</v>
      </c>
      <c r="C50" s="97" t="s">
        <v>165</v>
      </c>
      <c r="D50" s="98" t="s">
        <v>611</v>
      </c>
      <c r="E50" s="98" t="s">
        <v>631</v>
      </c>
      <c r="F50" s="98">
        <v>13</v>
      </c>
      <c r="G50" s="98">
        <v>3</v>
      </c>
      <c r="H50" s="98">
        <v>323</v>
      </c>
      <c r="I50" s="98">
        <v>266</v>
      </c>
      <c r="J50" s="98">
        <v>5</v>
      </c>
      <c r="K50" s="102">
        <v>81.2</v>
      </c>
      <c r="L50" s="102">
        <v>54.8</v>
      </c>
    </row>
    <row r="51" spans="1:12" x14ac:dyDescent="0.2">
      <c r="A51" s="97" t="s">
        <v>229</v>
      </c>
      <c r="B51" s="97" t="s">
        <v>234</v>
      </c>
      <c r="C51" s="97" t="s">
        <v>228</v>
      </c>
      <c r="D51" s="98" t="s">
        <v>612</v>
      </c>
      <c r="E51" s="98" t="s">
        <v>606</v>
      </c>
      <c r="F51" s="98">
        <v>13</v>
      </c>
      <c r="G51" s="98">
        <v>1</v>
      </c>
      <c r="H51" s="98">
        <v>291</v>
      </c>
      <c r="I51" s="98">
        <v>156</v>
      </c>
      <c r="J51" s="98">
        <v>7</v>
      </c>
      <c r="K51" s="102">
        <v>92.9</v>
      </c>
      <c r="L51" s="102">
        <v>65.099999999999994</v>
      </c>
    </row>
    <row r="52" spans="1:12" x14ac:dyDescent="0.2">
      <c r="A52" s="97" t="s">
        <v>416</v>
      </c>
      <c r="B52" s="97" t="s">
        <v>462</v>
      </c>
      <c r="C52" s="97" t="s">
        <v>251</v>
      </c>
      <c r="D52" s="98" t="s">
        <v>604</v>
      </c>
      <c r="E52" s="98" t="s">
        <v>631</v>
      </c>
      <c r="F52" s="98">
        <v>13</v>
      </c>
      <c r="G52" s="98">
        <v>15</v>
      </c>
      <c r="H52" s="98">
        <v>516</v>
      </c>
      <c r="I52" s="98">
        <v>507</v>
      </c>
      <c r="J52" s="98">
        <v>7</v>
      </c>
      <c r="K52" s="102">
        <v>46.4</v>
      </c>
      <c r="L52" s="102">
        <v>50.4</v>
      </c>
    </row>
    <row r="53" spans="1:12" x14ac:dyDescent="0.2">
      <c r="A53" s="97" t="s">
        <v>410</v>
      </c>
      <c r="B53" s="97" t="s">
        <v>284</v>
      </c>
      <c r="C53" s="97" t="s">
        <v>240</v>
      </c>
      <c r="D53" s="98" t="s">
        <v>604</v>
      </c>
      <c r="E53" s="98" t="s">
        <v>631</v>
      </c>
      <c r="F53" s="98">
        <v>13</v>
      </c>
      <c r="G53" s="98">
        <v>5</v>
      </c>
      <c r="H53" s="98">
        <v>358</v>
      </c>
      <c r="I53" s="98">
        <v>267</v>
      </c>
      <c r="J53" s="98">
        <v>9</v>
      </c>
      <c r="K53" s="102">
        <v>72.2</v>
      </c>
      <c r="L53" s="102">
        <v>57.3</v>
      </c>
    </row>
    <row r="54" spans="1:12" x14ac:dyDescent="0.2">
      <c r="A54" s="97" t="s">
        <v>189</v>
      </c>
      <c r="B54" s="97" t="s">
        <v>191</v>
      </c>
      <c r="C54" s="97" t="s">
        <v>144</v>
      </c>
      <c r="D54" s="98" t="s">
        <v>607</v>
      </c>
      <c r="E54" s="98" t="s">
        <v>605</v>
      </c>
      <c r="F54" s="98">
        <v>13</v>
      </c>
      <c r="G54" s="98">
        <v>5</v>
      </c>
      <c r="H54" s="98">
        <v>359</v>
      </c>
      <c r="I54" s="98">
        <v>273</v>
      </c>
      <c r="J54" s="98">
        <v>9</v>
      </c>
      <c r="K54" s="102">
        <v>72.2</v>
      </c>
      <c r="L54" s="102">
        <v>56.8</v>
      </c>
    </row>
    <row r="55" spans="1:12" x14ac:dyDescent="0.2">
      <c r="A55" s="97" t="s">
        <v>237</v>
      </c>
      <c r="B55" s="97" t="s">
        <v>238</v>
      </c>
      <c r="C55" s="97" t="s">
        <v>236</v>
      </c>
      <c r="D55" s="98" t="s">
        <v>612</v>
      </c>
      <c r="E55" s="98" t="s">
        <v>606</v>
      </c>
      <c r="F55" s="98">
        <v>13</v>
      </c>
      <c r="G55" s="98">
        <v>7</v>
      </c>
      <c r="H55" s="98">
        <v>367</v>
      </c>
      <c r="I55" s="98">
        <v>328</v>
      </c>
      <c r="J55" s="98">
        <v>10</v>
      </c>
      <c r="K55" s="102">
        <v>65</v>
      </c>
      <c r="L55" s="102">
        <v>52.8</v>
      </c>
    </row>
    <row r="56" spans="1:12" x14ac:dyDescent="0.2">
      <c r="A56" s="97" t="s">
        <v>579</v>
      </c>
      <c r="B56" s="97" t="s">
        <v>436</v>
      </c>
      <c r="C56" s="97" t="s">
        <v>309</v>
      </c>
      <c r="D56" s="98" t="s">
        <v>604</v>
      </c>
      <c r="E56" s="98" t="s">
        <v>631</v>
      </c>
      <c r="F56" s="98">
        <v>12</v>
      </c>
      <c r="G56" s="98">
        <v>0</v>
      </c>
      <c r="H56" s="98">
        <v>252</v>
      </c>
      <c r="I56" s="98">
        <v>140</v>
      </c>
      <c r="J56" s="98">
        <v>3</v>
      </c>
      <c r="K56" s="102">
        <v>100</v>
      </c>
      <c r="L56" s="102">
        <v>64.3</v>
      </c>
    </row>
    <row r="57" spans="1:12" x14ac:dyDescent="0.2">
      <c r="A57" s="97" t="s">
        <v>393</v>
      </c>
      <c r="B57" s="97" t="s">
        <v>436</v>
      </c>
      <c r="C57" s="97" t="s">
        <v>309</v>
      </c>
      <c r="D57" s="98" t="s">
        <v>604</v>
      </c>
      <c r="E57" s="98" t="s">
        <v>631</v>
      </c>
      <c r="F57" s="98">
        <v>12</v>
      </c>
      <c r="G57" s="98">
        <v>4</v>
      </c>
      <c r="H57" s="98">
        <v>313</v>
      </c>
      <c r="I57" s="98">
        <v>242</v>
      </c>
      <c r="J57" s="98">
        <v>4</v>
      </c>
      <c r="K57" s="102">
        <v>75</v>
      </c>
      <c r="L57" s="102">
        <v>56.4</v>
      </c>
    </row>
    <row r="58" spans="1:12" x14ac:dyDescent="0.2">
      <c r="A58" s="97" t="s">
        <v>258</v>
      </c>
      <c r="B58" s="97" t="s">
        <v>292</v>
      </c>
      <c r="C58" s="97" t="s">
        <v>61</v>
      </c>
      <c r="D58" s="98" t="s">
        <v>612</v>
      </c>
      <c r="E58" s="98" t="s">
        <v>631</v>
      </c>
      <c r="F58" s="98">
        <v>12</v>
      </c>
      <c r="G58" s="98">
        <v>4</v>
      </c>
      <c r="H58" s="98">
        <v>337</v>
      </c>
      <c r="I58" s="98">
        <v>284</v>
      </c>
      <c r="J58" s="98">
        <v>4</v>
      </c>
      <c r="K58" s="102">
        <v>75</v>
      </c>
      <c r="L58" s="102">
        <v>54.3</v>
      </c>
    </row>
    <row r="59" spans="1:12" x14ac:dyDescent="0.2">
      <c r="A59" s="97" t="s">
        <v>226</v>
      </c>
      <c r="B59" s="97" t="s">
        <v>268</v>
      </c>
      <c r="C59" s="97" t="s">
        <v>222</v>
      </c>
      <c r="D59" s="98" t="s">
        <v>612</v>
      </c>
      <c r="E59" s="98" t="s">
        <v>631</v>
      </c>
      <c r="F59" s="98">
        <v>12</v>
      </c>
      <c r="G59" s="98">
        <v>4</v>
      </c>
      <c r="H59" s="98">
        <v>310</v>
      </c>
      <c r="I59" s="98">
        <v>272</v>
      </c>
      <c r="J59" s="98">
        <v>4</v>
      </c>
      <c r="K59" s="102">
        <v>75</v>
      </c>
      <c r="L59" s="102">
        <v>53.3</v>
      </c>
    </row>
    <row r="60" spans="1:12" x14ac:dyDescent="0.2">
      <c r="A60" s="97" t="s">
        <v>417</v>
      </c>
      <c r="B60" s="97" t="s">
        <v>254</v>
      </c>
      <c r="C60" s="97" t="s">
        <v>251</v>
      </c>
      <c r="D60" s="98" t="s">
        <v>604</v>
      </c>
      <c r="E60" s="98" t="s">
        <v>606</v>
      </c>
      <c r="F60" s="98">
        <v>12</v>
      </c>
      <c r="G60" s="98">
        <v>0</v>
      </c>
      <c r="H60" s="98">
        <v>252</v>
      </c>
      <c r="I60" s="98">
        <v>177</v>
      </c>
      <c r="J60" s="98">
        <v>6</v>
      </c>
      <c r="K60" s="102">
        <v>100</v>
      </c>
      <c r="L60" s="102">
        <v>58.7</v>
      </c>
    </row>
    <row r="61" spans="1:12" x14ac:dyDescent="0.2">
      <c r="A61" s="97" t="s">
        <v>435</v>
      </c>
      <c r="B61" s="97" t="s">
        <v>438</v>
      </c>
      <c r="C61" s="97" t="s">
        <v>309</v>
      </c>
      <c r="D61" s="98" t="s">
        <v>604</v>
      </c>
      <c r="E61" s="98" t="s">
        <v>605</v>
      </c>
      <c r="F61" s="98">
        <v>12</v>
      </c>
      <c r="G61" s="98">
        <v>2</v>
      </c>
      <c r="H61" s="98">
        <v>279</v>
      </c>
      <c r="I61" s="98">
        <v>192</v>
      </c>
      <c r="J61" s="98">
        <v>7</v>
      </c>
      <c r="K61" s="102">
        <v>85.7</v>
      </c>
      <c r="L61" s="102">
        <v>59.2</v>
      </c>
    </row>
    <row r="62" spans="1:12" x14ac:dyDescent="0.2">
      <c r="A62" s="97" t="s">
        <v>413</v>
      </c>
      <c r="B62" s="97" t="s">
        <v>457</v>
      </c>
      <c r="C62" s="97" t="s">
        <v>240</v>
      </c>
      <c r="D62" s="98" t="s">
        <v>604</v>
      </c>
      <c r="E62" s="98" t="s">
        <v>631</v>
      </c>
      <c r="F62" s="98">
        <v>12</v>
      </c>
      <c r="G62" s="98">
        <v>16</v>
      </c>
      <c r="H62" s="98">
        <v>505</v>
      </c>
      <c r="I62" s="98">
        <v>501</v>
      </c>
      <c r="J62" s="98">
        <v>7</v>
      </c>
      <c r="K62" s="102">
        <v>42.9</v>
      </c>
      <c r="L62" s="102">
        <v>50.2</v>
      </c>
    </row>
    <row r="63" spans="1:12" x14ac:dyDescent="0.2">
      <c r="A63" s="97" t="s">
        <v>168</v>
      </c>
      <c r="B63" s="97" t="s">
        <v>208</v>
      </c>
      <c r="C63" s="97" t="s">
        <v>165</v>
      </c>
      <c r="D63" s="98" t="s">
        <v>607</v>
      </c>
      <c r="E63" s="98" t="s">
        <v>631</v>
      </c>
      <c r="F63" s="98">
        <v>12</v>
      </c>
      <c r="G63" s="98">
        <v>16</v>
      </c>
      <c r="H63" s="98">
        <v>464</v>
      </c>
      <c r="I63" s="98">
        <v>535</v>
      </c>
      <c r="J63" s="98">
        <v>7</v>
      </c>
      <c r="K63" s="102">
        <v>42.9</v>
      </c>
      <c r="L63" s="102">
        <v>46.4</v>
      </c>
    </row>
    <row r="64" spans="1:12" x14ac:dyDescent="0.2">
      <c r="A64" s="97" t="s">
        <v>207</v>
      </c>
      <c r="B64" s="97" t="s">
        <v>208</v>
      </c>
      <c r="C64" s="97" t="s">
        <v>165</v>
      </c>
      <c r="D64" s="98" t="s">
        <v>607</v>
      </c>
      <c r="E64" s="98" t="s">
        <v>605</v>
      </c>
      <c r="F64" s="98">
        <v>12</v>
      </c>
      <c r="G64" s="98">
        <v>4</v>
      </c>
      <c r="H64" s="98">
        <v>323</v>
      </c>
      <c r="I64" s="98">
        <v>263</v>
      </c>
      <c r="J64" s="98">
        <v>8</v>
      </c>
      <c r="K64" s="102">
        <v>75</v>
      </c>
      <c r="L64" s="102">
        <v>55.1</v>
      </c>
    </row>
    <row r="65" spans="1:12" x14ac:dyDescent="0.2">
      <c r="A65" s="97" t="s">
        <v>422</v>
      </c>
      <c r="B65" s="97" t="s">
        <v>463</v>
      </c>
      <c r="C65" s="97" t="s">
        <v>251</v>
      </c>
      <c r="D65" s="98" t="s">
        <v>604</v>
      </c>
      <c r="E65" s="98" t="s">
        <v>631</v>
      </c>
      <c r="F65" s="98">
        <v>12</v>
      </c>
      <c r="G65" s="98">
        <v>4</v>
      </c>
      <c r="H65" s="98">
        <v>308</v>
      </c>
      <c r="I65" s="98">
        <v>237</v>
      </c>
      <c r="J65" s="98">
        <v>9</v>
      </c>
      <c r="K65" s="102">
        <v>75</v>
      </c>
      <c r="L65" s="102">
        <v>56.5</v>
      </c>
    </row>
    <row r="66" spans="1:12" x14ac:dyDescent="0.2">
      <c r="A66" s="97" t="s">
        <v>133</v>
      </c>
      <c r="B66" s="97" t="s">
        <v>182</v>
      </c>
      <c r="C66" s="97" t="s">
        <v>134</v>
      </c>
      <c r="D66" s="98" t="s">
        <v>607</v>
      </c>
      <c r="E66" s="98" t="s">
        <v>631</v>
      </c>
      <c r="F66" s="98">
        <v>12</v>
      </c>
      <c r="G66" s="98">
        <v>6</v>
      </c>
      <c r="H66" s="98">
        <v>369</v>
      </c>
      <c r="I66" s="98">
        <v>314</v>
      </c>
      <c r="J66" s="98">
        <v>9</v>
      </c>
      <c r="K66" s="102">
        <v>66.7</v>
      </c>
      <c r="L66" s="102">
        <v>54</v>
      </c>
    </row>
    <row r="67" spans="1:12" x14ac:dyDescent="0.2">
      <c r="A67" s="97" t="s">
        <v>133</v>
      </c>
      <c r="B67" s="97" t="s">
        <v>137</v>
      </c>
      <c r="C67" s="97" t="s">
        <v>134</v>
      </c>
      <c r="D67" s="98" t="s">
        <v>607</v>
      </c>
      <c r="E67" s="98" t="s">
        <v>606</v>
      </c>
      <c r="F67" s="98">
        <v>12</v>
      </c>
      <c r="G67" s="98">
        <v>6</v>
      </c>
      <c r="H67" s="98">
        <v>346</v>
      </c>
      <c r="I67" s="98">
        <v>316</v>
      </c>
      <c r="J67" s="98">
        <v>9</v>
      </c>
      <c r="K67" s="102">
        <v>66.7</v>
      </c>
      <c r="L67" s="102">
        <v>52.3</v>
      </c>
    </row>
    <row r="68" spans="1:12" x14ac:dyDescent="0.2">
      <c r="A68" s="97" t="s">
        <v>247</v>
      </c>
      <c r="B68" s="97" t="s">
        <v>285</v>
      </c>
      <c r="C68" s="97" t="s">
        <v>246</v>
      </c>
      <c r="D68" s="98" t="s">
        <v>612</v>
      </c>
      <c r="E68" s="98" t="s">
        <v>631</v>
      </c>
      <c r="F68" s="98">
        <v>12</v>
      </c>
      <c r="G68" s="98">
        <v>24</v>
      </c>
      <c r="H68" s="98">
        <v>597</v>
      </c>
      <c r="I68" s="98">
        <v>693</v>
      </c>
      <c r="J68" s="98">
        <v>9</v>
      </c>
      <c r="K68" s="102">
        <v>33.299999999999997</v>
      </c>
      <c r="L68" s="102">
        <v>46.3</v>
      </c>
    </row>
    <row r="69" spans="1:12" x14ac:dyDescent="0.2">
      <c r="A69" s="97" t="s">
        <v>226</v>
      </c>
      <c r="B69" s="97" t="s">
        <v>265</v>
      </c>
      <c r="C69" s="97" t="s">
        <v>222</v>
      </c>
      <c r="D69" s="98" t="s">
        <v>612</v>
      </c>
      <c r="E69" s="98" t="s">
        <v>631</v>
      </c>
      <c r="F69" s="98">
        <v>11</v>
      </c>
      <c r="G69" s="98">
        <v>7</v>
      </c>
      <c r="H69" s="98">
        <v>338</v>
      </c>
      <c r="I69" s="98">
        <v>297</v>
      </c>
      <c r="J69" s="98">
        <v>5</v>
      </c>
      <c r="K69" s="102">
        <v>61.1</v>
      </c>
      <c r="L69" s="102">
        <v>53.2</v>
      </c>
    </row>
    <row r="70" spans="1:12" x14ac:dyDescent="0.2">
      <c r="A70" s="97" t="s">
        <v>314</v>
      </c>
      <c r="B70" s="97" t="s">
        <v>351</v>
      </c>
      <c r="C70" s="97" t="s">
        <v>228</v>
      </c>
      <c r="D70" s="98" t="s">
        <v>611</v>
      </c>
      <c r="E70" s="98" t="s">
        <v>631</v>
      </c>
      <c r="F70" s="98">
        <v>11</v>
      </c>
      <c r="G70" s="98">
        <v>9</v>
      </c>
      <c r="H70" s="98">
        <v>397</v>
      </c>
      <c r="I70" s="98">
        <v>397</v>
      </c>
      <c r="J70" s="98">
        <v>5</v>
      </c>
      <c r="K70" s="102">
        <v>55</v>
      </c>
      <c r="L70" s="102">
        <v>50</v>
      </c>
    </row>
    <row r="71" spans="1:12" x14ac:dyDescent="0.2">
      <c r="A71" s="97" t="s">
        <v>270</v>
      </c>
      <c r="B71" s="97" t="s">
        <v>352</v>
      </c>
      <c r="C71" s="97" t="s">
        <v>228</v>
      </c>
      <c r="D71" s="98" t="s">
        <v>611</v>
      </c>
      <c r="E71" s="98" t="s">
        <v>605</v>
      </c>
      <c r="F71" s="98">
        <v>11</v>
      </c>
      <c r="G71" s="98">
        <v>1</v>
      </c>
      <c r="H71" s="98">
        <v>247</v>
      </c>
      <c r="I71" s="98">
        <v>159</v>
      </c>
      <c r="J71" s="98">
        <v>6</v>
      </c>
      <c r="K71" s="102">
        <v>91.7</v>
      </c>
      <c r="L71" s="102">
        <v>60.8</v>
      </c>
    </row>
    <row r="72" spans="1:12" x14ac:dyDescent="0.2">
      <c r="A72" s="97" t="s">
        <v>333</v>
      </c>
      <c r="B72" s="97" t="s">
        <v>618</v>
      </c>
      <c r="C72" s="97" t="s">
        <v>331</v>
      </c>
      <c r="D72" s="98" t="s">
        <v>611</v>
      </c>
      <c r="E72" s="98" t="s">
        <v>631</v>
      </c>
      <c r="F72" s="98">
        <v>11</v>
      </c>
      <c r="G72" s="98">
        <v>21</v>
      </c>
      <c r="H72" s="98">
        <v>525</v>
      </c>
      <c r="I72" s="98">
        <v>622</v>
      </c>
      <c r="J72" s="98">
        <v>8</v>
      </c>
      <c r="K72" s="102">
        <v>34.4</v>
      </c>
      <c r="L72" s="102">
        <v>45.8</v>
      </c>
    </row>
    <row r="73" spans="1:12" x14ac:dyDescent="0.2">
      <c r="A73" s="97" t="s">
        <v>463</v>
      </c>
      <c r="B73" s="97" t="s">
        <v>469</v>
      </c>
      <c r="C73" s="97" t="s">
        <v>251</v>
      </c>
      <c r="D73" s="98" t="s">
        <v>604</v>
      </c>
      <c r="E73" s="98" t="s">
        <v>605</v>
      </c>
      <c r="F73" s="98">
        <v>11</v>
      </c>
      <c r="G73" s="98">
        <v>7</v>
      </c>
      <c r="H73" s="98">
        <v>345</v>
      </c>
      <c r="I73" s="98">
        <v>304</v>
      </c>
      <c r="J73" s="98">
        <v>9</v>
      </c>
      <c r="K73" s="102">
        <v>61.1</v>
      </c>
      <c r="L73" s="102">
        <v>53.2</v>
      </c>
    </row>
    <row r="74" spans="1:12" x14ac:dyDescent="0.2">
      <c r="A74" s="97" t="s">
        <v>307</v>
      </c>
      <c r="B74" s="97" t="s">
        <v>345</v>
      </c>
      <c r="C74" s="97" t="s">
        <v>303</v>
      </c>
      <c r="D74" s="98" t="s">
        <v>611</v>
      </c>
      <c r="E74" s="98" t="s">
        <v>631</v>
      </c>
      <c r="F74" s="98">
        <v>10</v>
      </c>
      <c r="G74" s="98">
        <v>2</v>
      </c>
      <c r="H74" s="98">
        <v>244</v>
      </c>
      <c r="I74" s="98">
        <v>170</v>
      </c>
      <c r="J74" s="98">
        <v>3</v>
      </c>
      <c r="K74" s="102">
        <v>83.3</v>
      </c>
      <c r="L74" s="102">
        <v>58.9</v>
      </c>
    </row>
    <row r="75" spans="1:12" x14ac:dyDescent="0.2">
      <c r="A75" s="97" t="s">
        <v>173</v>
      </c>
      <c r="B75" s="97" t="s">
        <v>211</v>
      </c>
      <c r="C75" s="97" t="s">
        <v>170</v>
      </c>
      <c r="D75" s="98" t="s">
        <v>607</v>
      </c>
      <c r="E75" s="98" t="s">
        <v>631</v>
      </c>
      <c r="F75" s="98">
        <v>10</v>
      </c>
      <c r="G75" s="98">
        <v>2</v>
      </c>
      <c r="H75" s="98">
        <v>240</v>
      </c>
      <c r="I75" s="98">
        <v>173</v>
      </c>
      <c r="J75" s="98">
        <v>3</v>
      </c>
      <c r="K75" s="102">
        <v>83.3</v>
      </c>
      <c r="L75" s="102">
        <v>58.1</v>
      </c>
    </row>
    <row r="76" spans="1:12" x14ac:dyDescent="0.2">
      <c r="A76" s="97" t="s">
        <v>149</v>
      </c>
      <c r="B76" s="97" t="s">
        <v>193</v>
      </c>
      <c r="C76" s="97" t="s">
        <v>144</v>
      </c>
      <c r="D76" s="98" t="s">
        <v>607</v>
      </c>
      <c r="E76" s="98" t="s">
        <v>631</v>
      </c>
      <c r="F76" s="98">
        <v>10</v>
      </c>
      <c r="G76" s="98">
        <v>2</v>
      </c>
      <c r="H76" s="98">
        <v>239</v>
      </c>
      <c r="I76" s="98">
        <v>185</v>
      </c>
      <c r="J76" s="98">
        <v>3</v>
      </c>
      <c r="K76" s="102">
        <v>83.3</v>
      </c>
      <c r="L76" s="102">
        <v>56.4</v>
      </c>
    </row>
    <row r="77" spans="1:12" x14ac:dyDescent="0.2">
      <c r="A77" s="97" t="s">
        <v>225</v>
      </c>
      <c r="B77" s="97" t="s">
        <v>265</v>
      </c>
      <c r="C77" s="97" t="s">
        <v>222</v>
      </c>
      <c r="D77" s="98" t="s">
        <v>612</v>
      </c>
      <c r="E77" s="98" t="s">
        <v>631</v>
      </c>
      <c r="F77" s="98">
        <v>10</v>
      </c>
      <c r="G77" s="98">
        <v>2</v>
      </c>
      <c r="H77" s="98">
        <v>233</v>
      </c>
      <c r="I77" s="98">
        <v>192</v>
      </c>
      <c r="J77" s="98">
        <v>3</v>
      </c>
      <c r="K77" s="102">
        <v>83.3</v>
      </c>
      <c r="L77" s="102">
        <v>54.8</v>
      </c>
    </row>
    <row r="78" spans="1:12" x14ac:dyDescent="0.2">
      <c r="A78" s="97" t="s">
        <v>304</v>
      </c>
      <c r="B78" s="97" t="s">
        <v>344</v>
      </c>
      <c r="C78" s="97" t="s">
        <v>303</v>
      </c>
      <c r="D78" s="98" t="s">
        <v>611</v>
      </c>
      <c r="E78" s="98" t="s">
        <v>631</v>
      </c>
      <c r="F78" s="98">
        <v>10</v>
      </c>
      <c r="G78" s="98">
        <v>6</v>
      </c>
      <c r="H78" s="98">
        <v>312</v>
      </c>
      <c r="I78" s="98">
        <v>299</v>
      </c>
      <c r="J78" s="98">
        <v>4</v>
      </c>
      <c r="K78" s="102">
        <v>62.5</v>
      </c>
      <c r="L78" s="102">
        <v>51.1</v>
      </c>
    </row>
    <row r="79" spans="1:12" x14ac:dyDescent="0.2">
      <c r="A79" s="97" t="s">
        <v>136</v>
      </c>
      <c r="B79" s="97" t="s">
        <v>139</v>
      </c>
      <c r="C79" s="97" t="s">
        <v>134</v>
      </c>
      <c r="D79" s="98" t="s">
        <v>607</v>
      </c>
      <c r="E79" s="98" t="s">
        <v>606</v>
      </c>
      <c r="F79" s="98">
        <v>10</v>
      </c>
      <c r="G79" s="98">
        <v>0</v>
      </c>
      <c r="H79" s="98">
        <v>211</v>
      </c>
      <c r="I79" s="98">
        <v>157</v>
      </c>
      <c r="J79" s="98">
        <v>5</v>
      </c>
      <c r="K79" s="102">
        <v>100</v>
      </c>
      <c r="L79" s="102">
        <v>57.3</v>
      </c>
    </row>
    <row r="80" spans="1:12" x14ac:dyDescent="0.2">
      <c r="A80" s="97" t="s">
        <v>443</v>
      </c>
      <c r="B80" s="97" t="s">
        <v>448</v>
      </c>
      <c r="C80" s="97" t="s">
        <v>134</v>
      </c>
      <c r="D80" s="98" t="s">
        <v>604</v>
      </c>
      <c r="E80" s="98" t="s">
        <v>605</v>
      </c>
      <c r="F80" s="98">
        <v>10</v>
      </c>
      <c r="G80" s="98">
        <v>2</v>
      </c>
      <c r="H80" s="98">
        <v>236</v>
      </c>
      <c r="I80" s="98">
        <v>168</v>
      </c>
      <c r="J80" s="98">
        <v>6</v>
      </c>
      <c r="K80" s="102">
        <v>83.3</v>
      </c>
      <c r="L80" s="102">
        <v>58.4</v>
      </c>
    </row>
    <row r="81" spans="1:12" x14ac:dyDescent="0.2">
      <c r="A81" s="97" t="s">
        <v>410</v>
      </c>
      <c r="B81" s="97" t="s">
        <v>609</v>
      </c>
      <c r="C81" s="97" t="s">
        <v>240</v>
      </c>
      <c r="D81" s="98" t="s">
        <v>604</v>
      </c>
      <c r="E81" s="98" t="s">
        <v>606</v>
      </c>
      <c r="F81" s="98">
        <v>10</v>
      </c>
      <c r="G81" s="98">
        <v>6</v>
      </c>
      <c r="H81" s="98">
        <v>311</v>
      </c>
      <c r="I81" s="98">
        <v>274</v>
      </c>
      <c r="J81" s="98">
        <v>8</v>
      </c>
      <c r="K81" s="102">
        <v>62.5</v>
      </c>
      <c r="L81" s="102">
        <v>53.2</v>
      </c>
    </row>
    <row r="82" spans="1:12" x14ac:dyDescent="0.2">
      <c r="A82" s="97" t="s">
        <v>292</v>
      </c>
      <c r="B82" s="97" t="s">
        <v>294</v>
      </c>
      <c r="C82" s="97" t="s">
        <v>61</v>
      </c>
      <c r="D82" s="98" t="s">
        <v>612</v>
      </c>
      <c r="E82" s="98" t="s">
        <v>605</v>
      </c>
      <c r="F82" s="98">
        <v>10</v>
      </c>
      <c r="G82" s="98">
        <v>6</v>
      </c>
      <c r="H82" s="98">
        <v>296</v>
      </c>
      <c r="I82" s="98">
        <v>287</v>
      </c>
      <c r="J82" s="98">
        <v>8</v>
      </c>
      <c r="K82" s="102">
        <v>62.5</v>
      </c>
      <c r="L82" s="102">
        <v>50.8</v>
      </c>
    </row>
    <row r="83" spans="1:12" x14ac:dyDescent="0.2">
      <c r="A83" s="97" t="s">
        <v>619</v>
      </c>
      <c r="B83" s="97" t="s">
        <v>377</v>
      </c>
      <c r="C83" s="97" t="s">
        <v>331</v>
      </c>
      <c r="D83" s="98" t="s">
        <v>611</v>
      </c>
      <c r="E83" s="98" t="s">
        <v>631</v>
      </c>
      <c r="F83" s="98">
        <v>10</v>
      </c>
      <c r="G83" s="98">
        <v>22</v>
      </c>
      <c r="H83" s="98">
        <v>536</v>
      </c>
      <c r="I83" s="98">
        <v>601</v>
      </c>
      <c r="J83" s="98">
        <v>8</v>
      </c>
      <c r="K83" s="102">
        <v>31.2</v>
      </c>
      <c r="L83" s="102">
        <v>47.1</v>
      </c>
    </row>
    <row r="84" spans="1:12" x14ac:dyDescent="0.2">
      <c r="A84" s="97" t="s">
        <v>348</v>
      </c>
      <c r="B84" s="97" t="s">
        <v>349</v>
      </c>
      <c r="C84" s="97" t="s">
        <v>309</v>
      </c>
      <c r="D84" s="98" t="s">
        <v>611</v>
      </c>
      <c r="E84" s="98" t="s">
        <v>605</v>
      </c>
      <c r="F84" s="98">
        <v>10</v>
      </c>
      <c r="G84" s="98">
        <v>10</v>
      </c>
      <c r="H84" s="98">
        <v>369</v>
      </c>
      <c r="I84" s="98">
        <v>357</v>
      </c>
      <c r="J84" s="98">
        <v>10</v>
      </c>
      <c r="K84" s="102">
        <v>50</v>
      </c>
      <c r="L84" s="102">
        <v>50.8</v>
      </c>
    </row>
    <row r="85" spans="1:12" x14ac:dyDescent="0.2">
      <c r="A85" s="97" t="s">
        <v>348</v>
      </c>
      <c r="B85" s="97" t="s">
        <v>350</v>
      </c>
      <c r="C85" s="97" t="s">
        <v>309</v>
      </c>
      <c r="D85" s="98" t="s">
        <v>611</v>
      </c>
      <c r="E85" s="98" t="s">
        <v>605</v>
      </c>
      <c r="F85" s="98">
        <v>10</v>
      </c>
      <c r="G85" s="98">
        <v>10</v>
      </c>
      <c r="H85" s="98">
        <v>376</v>
      </c>
      <c r="I85" s="98">
        <v>364</v>
      </c>
      <c r="J85" s="98">
        <v>10</v>
      </c>
      <c r="K85" s="102">
        <v>50</v>
      </c>
      <c r="L85" s="102">
        <v>50.8</v>
      </c>
    </row>
    <row r="86" spans="1:12" x14ac:dyDescent="0.2">
      <c r="A86" s="97" t="s">
        <v>411</v>
      </c>
      <c r="B86" s="97" t="s">
        <v>414</v>
      </c>
      <c r="C86" s="97" t="s">
        <v>240</v>
      </c>
      <c r="D86" s="98" t="s">
        <v>604</v>
      </c>
      <c r="E86" s="98" t="s">
        <v>606</v>
      </c>
      <c r="F86" s="98">
        <v>10</v>
      </c>
      <c r="G86" s="98">
        <v>12</v>
      </c>
      <c r="H86" s="98">
        <v>397</v>
      </c>
      <c r="I86" s="98">
        <v>419</v>
      </c>
      <c r="J86" s="98">
        <v>11</v>
      </c>
      <c r="K86" s="102">
        <v>45.5</v>
      </c>
      <c r="L86" s="102">
        <v>48.7</v>
      </c>
    </row>
    <row r="87" spans="1:12" x14ac:dyDescent="0.2">
      <c r="A87" s="97" t="s">
        <v>132</v>
      </c>
      <c r="B87" s="97" t="s">
        <v>176</v>
      </c>
      <c r="C87" s="97" t="s">
        <v>59</v>
      </c>
      <c r="D87" s="98" t="s">
        <v>607</v>
      </c>
      <c r="E87" s="98" t="s">
        <v>631</v>
      </c>
      <c r="F87" s="98">
        <v>9</v>
      </c>
      <c r="G87" s="98">
        <v>3</v>
      </c>
      <c r="H87" s="98">
        <v>237</v>
      </c>
      <c r="I87" s="98">
        <v>199</v>
      </c>
      <c r="J87" s="98">
        <v>3</v>
      </c>
      <c r="K87" s="102">
        <v>75</v>
      </c>
      <c r="L87" s="102">
        <v>54.4</v>
      </c>
    </row>
    <row r="88" spans="1:12" x14ac:dyDescent="0.2">
      <c r="A88" s="97" t="s">
        <v>575</v>
      </c>
      <c r="B88" s="97" t="s">
        <v>417</v>
      </c>
      <c r="C88" s="97" t="s">
        <v>251</v>
      </c>
      <c r="D88" s="98" t="s">
        <v>604</v>
      </c>
      <c r="E88" s="98" t="s">
        <v>606</v>
      </c>
      <c r="F88" s="98">
        <v>9</v>
      </c>
      <c r="G88" s="98">
        <v>1</v>
      </c>
      <c r="H88" s="98">
        <v>204</v>
      </c>
      <c r="I88" s="98">
        <v>131</v>
      </c>
      <c r="J88" s="98">
        <v>5</v>
      </c>
      <c r="K88" s="102">
        <v>90</v>
      </c>
      <c r="L88" s="102">
        <v>60.9</v>
      </c>
    </row>
    <row r="89" spans="1:12" x14ac:dyDescent="0.2">
      <c r="A89" s="97" t="s">
        <v>610</v>
      </c>
      <c r="B89" s="97" t="s">
        <v>358</v>
      </c>
      <c r="C89" s="97" t="s">
        <v>89</v>
      </c>
      <c r="D89" s="98" t="s">
        <v>611</v>
      </c>
      <c r="E89" s="98" t="s">
        <v>631</v>
      </c>
      <c r="F89" s="98">
        <v>9</v>
      </c>
      <c r="G89" s="98">
        <v>1</v>
      </c>
      <c r="H89" s="98">
        <v>205</v>
      </c>
      <c r="I89" s="98">
        <v>133</v>
      </c>
      <c r="J89" s="98">
        <v>5</v>
      </c>
      <c r="K89" s="102">
        <v>90</v>
      </c>
      <c r="L89" s="102">
        <v>60.7</v>
      </c>
    </row>
    <row r="90" spans="1:12" x14ac:dyDescent="0.2">
      <c r="A90" s="97" t="s">
        <v>320</v>
      </c>
      <c r="B90" s="97" t="s">
        <v>614</v>
      </c>
      <c r="C90" s="97" t="s">
        <v>90</v>
      </c>
      <c r="D90" s="98" t="s">
        <v>611</v>
      </c>
      <c r="E90" s="98" t="s">
        <v>606</v>
      </c>
      <c r="F90" s="98">
        <v>9</v>
      </c>
      <c r="G90" s="98">
        <v>1</v>
      </c>
      <c r="H90" s="98">
        <v>209</v>
      </c>
      <c r="I90" s="98">
        <v>159</v>
      </c>
      <c r="J90" s="98">
        <v>5</v>
      </c>
      <c r="K90" s="102">
        <v>90</v>
      </c>
      <c r="L90" s="102">
        <v>56.8</v>
      </c>
    </row>
    <row r="91" spans="1:12" x14ac:dyDescent="0.2">
      <c r="A91" s="97" t="s">
        <v>164</v>
      </c>
      <c r="B91" s="97" t="s">
        <v>207</v>
      </c>
      <c r="C91" s="97" t="s">
        <v>165</v>
      </c>
      <c r="D91" s="98" t="s">
        <v>607</v>
      </c>
      <c r="E91" s="98" t="s">
        <v>631</v>
      </c>
      <c r="F91" s="98">
        <v>9</v>
      </c>
      <c r="G91" s="98">
        <v>1</v>
      </c>
      <c r="H91" s="98">
        <v>209</v>
      </c>
      <c r="I91" s="98">
        <v>167</v>
      </c>
      <c r="J91" s="98">
        <v>5</v>
      </c>
      <c r="K91" s="102">
        <v>90</v>
      </c>
      <c r="L91" s="102">
        <v>55.6</v>
      </c>
    </row>
    <row r="92" spans="1:12" x14ac:dyDescent="0.2">
      <c r="A92" s="97" t="s">
        <v>143</v>
      </c>
      <c r="B92" s="97" t="s">
        <v>194</v>
      </c>
      <c r="C92" s="97" t="s">
        <v>144</v>
      </c>
      <c r="D92" s="98" t="s">
        <v>607</v>
      </c>
      <c r="E92" s="98" t="s">
        <v>631</v>
      </c>
      <c r="F92" s="98">
        <v>9</v>
      </c>
      <c r="G92" s="98">
        <v>1</v>
      </c>
      <c r="H92" s="98">
        <v>209</v>
      </c>
      <c r="I92" s="98">
        <v>182</v>
      </c>
      <c r="J92" s="98">
        <v>5</v>
      </c>
      <c r="K92" s="102">
        <v>90</v>
      </c>
      <c r="L92" s="102">
        <v>53.5</v>
      </c>
    </row>
    <row r="93" spans="1:12" x14ac:dyDescent="0.2">
      <c r="A93" s="97" t="s">
        <v>262</v>
      </c>
      <c r="B93" s="97" t="s">
        <v>213</v>
      </c>
      <c r="C93" s="97" t="s">
        <v>170</v>
      </c>
      <c r="D93" s="98" t="s">
        <v>612</v>
      </c>
      <c r="E93" s="98" t="s">
        <v>631</v>
      </c>
      <c r="F93" s="98">
        <v>9</v>
      </c>
      <c r="G93" s="98">
        <v>3</v>
      </c>
      <c r="H93" s="98">
        <v>230</v>
      </c>
      <c r="I93" s="98">
        <v>195</v>
      </c>
      <c r="J93" s="98">
        <v>5</v>
      </c>
      <c r="K93" s="102">
        <v>75</v>
      </c>
      <c r="L93" s="102">
        <v>54.1</v>
      </c>
    </row>
    <row r="94" spans="1:12" x14ac:dyDescent="0.2">
      <c r="A94" s="97" t="s">
        <v>404</v>
      </c>
      <c r="B94" s="97" t="s">
        <v>279</v>
      </c>
      <c r="C94" s="97" t="s">
        <v>236</v>
      </c>
      <c r="D94" s="98" t="s">
        <v>604</v>
      </c>
      <c r="E94" s="98" t="s">
        <v>631</v>
      </c>
      <c r="F94" s="98">
        <v>9</v>
      </c>
      <c r="G94" s="98">
        <v>9</v>
      </c>
      <c r="H94" s="98">
        <v>333</v>
      </c>
      <c r="I94" s="98">
        <v>325</v>
      </c>
      <c r="J94" s="98">
        <v>5</v>
      </c>
      <c r="K94" s="102">
        <v>50</v>
      </c>
      <c r="L94" s="102">
        <v>50.6</v>
      </c>
    </row>
    <row r="95" spans="1:12" x14ac:dyDescent="0.2">
      <c r="A95" s="97" t="s">
        <v>421</v>
      </c>
      <c r="B95" s="97" t="s">
        <v>461</v>
      </c>
      <c r="C95" s="97" t="s">
        <v>251</v>
      </c>
      <c r="D95" s="98" t="s">
        <v>604</v>
      </c>
      <c r="E95" s="98" t="s">
        <v>631</v>
      </c>
      <c r="F95" s="98">
        <v>9</v>
      </c>
      <c r="G95" s="98">
        <v>11</v>
      </c>
      <c r="H95" s="98">
        <v>355</v>
      </c>
      <c r="I95" s="98">
        <v>324</v>
      </c>
      <c r="J95" s="98">
        <v>5</v>
      </c>
      <c r="K95" s="102">
        <v>45</v>
      </c>
      <c r="L95" s="102">
        <v>52.3</v>
      </c>
    </row>
    <row r="96" spans="1:12" x14ac:dyDescent="0.2">
      <c r="A96" s="97" t="s">
        <v>193</v>
      </c>
      <c r="B96" s="97" t="s">
        <v>194</v>
      </c>
      <c r="C96" s="97" t="s">
        <v>144</v>
      </c>
      <c r="D96" s="98" t="s">
        <v>607</v>
      </c>
      <c r="E96" s="98" t="s">
        <v>605</v>
      </c>
      <c r="F96" s="98">
        <v>9</v>
      </c>
      <c r="G96" s="98">
        <v>3</v>
      </c>
      <c r="H96" s="98">
        <v>243</v>
      </c>
      <c r="I96" s="98">
        <v>181</v>
      </c>
      <c r="J96" s="98">
        <v>6</v>
      </c>
      <c r="K96" s="102">
        <v>75</v>
      </c>
      <c r="L96" s="102">
        <v>57.3</v>
      </c>
    </row>
    <row r="97" spans="1:12" x14ac:dyDescent="0.2">
      <c r="A97" s="97" t="s">
        <v>295</v>
      </c>
      <c r="B97" s="97" t="s">
        <v>213</v>
      </c>
      <c r="C97" s="97" t="s">
        <v>170</v>
      </c>
      <c r="D97" s="98" t="s">
        <v>612</v>
      </c>
      <c r="E97" s="98" t="s">
        <v>605</v>
      </c>
      <c r="F97" s="98">
        <v>9</v>
      </c>
      <c r="G97" s="98">
        <v>3</v>
      </c>
      <c r="H97" s="98">
        <v>236</v>
      </c>
      <c r="I97" s="98">
        <v>183</v>
      </c>
      <c r="J97" s="98">
        <v>6</v>
      </c>
      <c r="K97" s="102">
        <v>75</v>
      </c>
      <c r="L97" s="102">
        <v>56.3</v>
      </c>
    </row>
    <row r="98" spans="1:12" x14ac:dyDescent="0.2">
      <c r="A98" s="97" t="s">
        <v>207</v>
      </c>
      <c r="B98" s="97" t="s">
        <v>515</v>
      </c>
      <c r="C98" s="97" t="s">
        <v>165</v>
      </c>
      <c r="D98" s="98" t="s">
        <v>607</v>
      </c>
      <c r="E98" s="98" t="s">
        <v>605</v>
      </c>
      <c r="F98" s="98">
        <v>9</v>
      </c>
      <c r="G98" s="98">
        <v>3</v>
      </c>
      <c r="H98" s="98">
        <v>256</v>
      </c>
      <c r="I98" s="98">
        <v>203</v>
      </c>
      <c r="J98" s="98">
        <v>6</v>
      </c>
      <c r="K98" s="102">
        <v>75</v>
      </c>
      <c r="L98" s="102">
        <v>55.8</v>
      </c>
    </row>
    <row r="99" spans="1:12" x14ac:dyDescent="0.2">
      <c r="A99" s="97" t="s">
        <v>389</v>
      </c>
      <c r="B99" s="97" t="s">
        <v>391</v>
      </c>
      <c r="C99" s="97" t="s">
        <v>303</v>
      </c>
      <c r="D99" s="98" t="s">
        <v>604</v>
      </c>
      <c r="E99" s="98" t="s">
        <v>606</v>
      </c>
      <c r="F99" s="98">
        <v>9</v>
      </c>
      <c r="G99" s="98">
        <v>3</v>
      </c>
      <c r="H99" s="98">
        <v>240</v>
      </c>
      <c r="I99" s="98">
        <v>193</v>
      </c>
      <c r="J99" s="98">
        <v>6</v>
      </c>
      <c r="K99" s="102">
        <v>75</v>
      </c>
      <c r="L99" s="102">
        <v>55.4</v>
      </c>
    </row>
    <row r="100" spans="1:12" x14ac:dyDescent="0.2">
      <c r="A100" s="97" t="s">
        <v>617</v>
      </c>
      <c r="B100" s="97" t="s">
        <v>613</v>
      </c>
      <c r="C100" s="97" t="s">
        <v>331</v>
      </c>
      <c r="D100" s="98" t="s">
        <v>611</v>
      </c>
      <c r="E100" s="98" t="s">
        <v>605</v>
      </c>
      <c r="F100" s="98">
        <v>9</v>
      </c>
      <c r="G100" s="98">
        <v>5</v>
      </c>
      <c r="H100" s="98">
        <v>278</v>
      </c>
      <c r="I100" s="98">
        <v>218</v>
      </c>
      <c r="J100" s="98">
        <v>7</v>
      </c>
      <c r="K100" s="102">
        <v>64.3</v>
      </c>
      <c r="L100" s="102">
        <v>56</v>
      </c>
    </row>
    <row r="101" spans="1:12" x14ac:dyDescent="0.2">
      <c r="A101" s="97" t="s">
        <v>156</v>
      </c>
      <c r="B101" s="97" t="s">
        <v>189</v>
      </c>
      <c r="C101" s="97" t="s">
        <v>144</v>
      </c>
      <c r="D101" s="98" t="s">
        <v>607</v>
      </c>
      <c r="E101" s="98" t="s">
        <v>631</v>
      </c>
      <c r="F101" s="98">
        <v>9</v>
      </c>
      <c r="G101" s="98">
        <v>5</v>
      </c>
      <c r="H101" s="98">
        <v>272</v>
      </c>
      <c r="I101" s="98">
        <v>246</v>
      </c>
      <c r="J101" s="98">
        <v>7</v>
      </c>
      <c r="K101" s="102">
        <v>64.3</v>
      </c>
      <c r="L101" s="102">
        <v>52.5</v>
      </c>
    </row>
    <row r="102" spans="1:12" x14ac:dyDescent="0.2">
      <c r="A102" s="97" t="s">
        <v>618</v>
      </c>
      <c r="B102" s="97" t="s">
        <v>613</v>
      </c>
      <c r="C102" s="97" t="s">
        <v>331</v>
      </c>
      <c r="D102" s="98" t="s">
        <v>611</v>
      </c>
      <c r="E102" s="98" t="s">
        <v>605</v>
      </c>
      <c r="F102" s="98">
        <v>9</v>
      </c>
      <c r="G102" s="98">
        <v>5</v>
      </c>
      <c r="H102" s="98">
        <v>263</v>
      </c>
      <c r="I102" s="98">
        <v>254</v>
      </c>
      <c r="J102" s="98">
        <v>7</v>
      </c>
      <c r="K102" s="102">
        <v>64.3</v>
      </c>
      <c r="L102" s="102">
        <v>50.9</v>
      </c>
    </row>
    <row r="103" spans="1:12" x14ac:dyDescent="0.2">
      <c r="A103" s="97" t="s">
        <v>417</v>
      </c>
      <c r="B103" s="97" t="s">
        <v>467</v>
      </c>
      <c r="C103" s="97" t="s">
        <v>251</v>
      </c>
      <c r="D103" s="98" t="s">
        <v>604</v>
      </c>
      <c r="E103" s="98" t="s">
        <v>631</v>
      </c>
      <c r="F103" s="98">
        <v>9</v>
      </c>
      <c r="G103" s="98">
        <v>9</v>
      </c>
      <c r="H103" s="98">
        <v>331</v>
      </c>
      <c r="I103" s="98">
        <v>331</v>
      </c>
      <c r="J103" s="98">
        <v>7</v>
      </c>
      <c r="K103" s="102">
        <v>50</v>
      </c>
      <c r="L103" s="102">
        <v>50</v>
      </c>
    </row>
    <row r="104" spans="1:12" x14ac:dyDescent="0.2">
      <c r="A104" s="97" t="s">
        <v>252</v>
      </c>
      <c r="B104" s="97" t="s">
        <v>253</v>
      </c>
      <c r="C104" s="97" t="s">
        <v>251</v>
      </c>
      <c r="D104" s="98" t="s">
        <v>612</v>
      </c>
      <c r="E104" s="98" t="s">
        <v>606</v>
      </c>
      <c r="F104" s="98">
        <v>9</v>
      </c>
      <c r="G104" s="98">
        <v>7</v>
      </c>
      <c r="H104" s="98">
        <v>303</v>
      </c>
      <c r="I104" s="98">
        <v>281</v>
      </c>
      <c r="J104" s="98">
        <v>8</v>
      </c>
      <c r="K104" s="102">
        <v>56.2</v>
      </c>
      <c r="L104" s="102">
        <v>51.9</v>
      </c>
    </row>
    <row r="105" spans="1:12" x14ac:dyDescent="0.2">
      <c r="A105" s="97" t="s">
        <v>332</v>
      </c>
      <c r="B105" s="97" t="s">
        <v>613</v>
      </c>
      <c r="C105" s="97" t="s">
        <v>331</v>
      </c>
      <c r="D105" s="98" t="s">
        <v>611</v>
      </c>
      <c r="E105" s="98" t="s">
        <v>631</v>
      </c>
      <c r="F105" s="98">
        <v>9</v>
      </c>
      <c r="G105" s="98">
        <v>13</v>
      </c>
      <c r="H105" s="98">
        <v>393</v>
      </c>
      <c r="I105" s="98">
        <v>400</v>
      </c>
      <c r="J105" s="98">
        <v>9</v>
      </c>
      <c r="K105" s="102">
        <v>40.9</v>
      </c>
      <c r="L105" s="102">
        <v>49.6</v>
      </c>
    </row>
    <row r="106" spans="1:12" x14ac:dyDescent="0.2">
      <c r="A106" s="97" t="s">
        <v>307</v>
      </c>
      <c r="B106" s="97" t="s">
        <v>344</v>
      </c>
      <c r="C106" s="97" t="s">
        <v>303</v>
      </c>
      <c r="D106" s="98" t="s">
        <v>604</v>
      </c>
      <c r="E106" s="98" t="s">
        <v>631</v>
      </c>
      <c r="F106" s="98">
        <v>8</v>
      </c>
      <c r="G106" s="98">
        <v>0</v>
      </c>
      <c r="H106" s="98">
        <v>168</v>
      </c>
      <c r="I106" s="98">
        <v>76</v>
      </c>
      <c r="J106" s="98">
        <v>2</v>
      </c>
      <c r="K106" s="102">
        <v>100</v>
      </c>
      <c r="L106" s="102">
        <v>68.900000000000006</v>
      </c>
    </row>
    <row r="107" spans="1:12" x14ac:dyDescent="0.2">
      <c r="A107" s="97" t="s">
        <v>234</v>
      </c>
      <c r="B107" s="97" t="s">
        <v>273</v>
      </c>
      <c r="C107" s="97" t="s">
        <v>228</v>
      </c>
      <c r="D107" s="98" t="s">
        <v>612</v>
      </c>
      <c r="E107" s="98" t="s">
        <v>631</v>
      </c>
      <c r="F107" s="98">
        <v>8</v>
      </c>
      <c r="G107" s="98">
        <v>0</v>
      </c>
      <c r="H107" s="98">
        <v>168</v>
      </c>
      <c r="I107" s="98">
        <v>92</v>
      </c>
      <c r="J107" s="98">
        <v>2</v>
      </c>
      <c r="K107" s="102">
        <v>100</v>
      </c>
      <c r="L107" s="102">
        <v>64.599999999999994</v>
      </c>
    </row>
    <row r="108" spans="1:12" x14ac:dyDescent="0.2">
      <c r="A108" s="97" t="s">
        <v>609</v>
      </c>
      <c r="B108" s="97" t="s">
        <v>457</v>
      </c>
      <c r="C108" s="97" t="s">
        <v>240</v>
      </c>
      <c r="D108" s="98" t="s">
        <v>604</v>
      </c>
      <c r="E108" s="98" t="s">
        <v>631</v>
      </c>
      <c r="F108" s="98">
        <v>8</v>
      </c>
      <c r="G108" s="98">
        <v>0</v>
      </c>
      <c r="H108" s="98">
        <v>169</v>
      </c>
      <c r="I108" s="98">
        <v>121</v>
      </c>
      <c r="J108" s="98">
        <v>2</v>
      </c>
      <c r="K108" s="102">
        <v>100</v>
      </c>
      <c r="L108" s="102">
        <v>58.3</v>
      </c>
    </row>
    <row r="109" spans="1:12" x14ac:dyDescent="0.2">
      <c r="A109" s="97" t="s">
        <v>237</v>
      </c>
      <c r="B109" s="97" t="s">
        <v>280</v>
      </c>
      <c r="C109" s="97" t="s">
        <v>236</v>
      </c>
      <c r="D109" s="98" t="s">
        <v>612</v>
      </c>
      <c r="E109" s="98" t="s">
        <v>631</v>
      </c>
      <c r="F109" s="98">
        <v>8</v>
      </c>
      <c r="G109" s="98">
        <v>0</v>
      </c>
      <c r="H109" s="98">
        <v>168</v>
      </c>
      <c r="I109" s="98">
        <v>80</v>
      </c>
      <c r="J109" s="98">
        <v>3</v>
      </c>
      <c r="K109" s="102">
        <v>100</v>
      </c>
      <c r="L109" s="102">
        <v>67.7</v>
      </c>
    </row>
    <row r="110" spans="1:12" x14ac:dyDescent="0.2">
      <c r="A110" s="97" t="s">
        <v>302</v>
      </c>
      <c r="B110" s="97" t="s">
        <v>344</v>
      </c>
      <c r="C110" s="97" t="s">
        <v>303</v>
      </c>
      <c r="D110" s="98" t="s">
        <v>604</v>
      </c>
      <c r="E110" s="98" t="s">
        <v>631</v>
      </c>
      <c r="F110" s="98">
        <v>8</v>
      </c>
      <c r="G110" s="98">
        <v>4</v>
      </c>
      <c r="H110" s="98">
        <v>231</v>
      </c>
      <c r="I110" s="98">
        <v>195</v>
      </c>
      <c r="J110" s="98">
        <v>3</v>
      </c>
      <c r="K110" s="102">
        <v>66.7</v>
      </c>
      <c r="L110" s="102">
        <v>54.2</v>
      </c>
    </row>
    <row r="111" spans="1:12" x14ac:dyDescent="0.2">
      <c r="A111" s="97" t="s">
        <v>140</v>
      </c>
      <c r="B111" s="97" t="s">
        <v>187</v>
      </c>
      <c r="C111" s="97" t="s">
        <v>134</v>
      </c>
      <c r="D111" s="98" t="s">
        <v>607</v>
      </c>
      <c r="E111" s="98" t="s">
        <v>631</v>
      </c>
      <c r="F111" s="98">
        <v>8</v>
      </c>
      <c r="G111" s="98">
        <v>4</v>
      </c>
      <c r="H111" s="98">
        <v>219</v>
      </c>
      <c r="I111" s="98">
        <v>212</v>
      </c>
      <c r="J111" s="98">
        <v>3</v>
      </c>
      <c r="K111" s="102">
        <v>66.7</v>
      </c>
      <c r="L111" s="102">
        <v>50.8</v>
      </c>
    </row>
    <row r="112" spans="1:12" x14ac:dyDescent="0.2">
      <c r="A112" s="97" t="s">
        <v>148</v>
      </c>
      <c r="B112" s="97" t="s">
        <v>189</v>
      </c>
      <c r="C112" s="97" t="s">
        <v>144</v>
      </c>
      <c r="D112" s="98" t="s">
        <v>607</v>
      </c>
      <c r="E112" s="98" t="s">
        <v>631</v>
      </c>
      <c r="F112" s="98">
        <v>8</v>
      </c>
      <c r="G112" s="98">
        <v>4</v>
      </c>
      <c r="H112" s="98">
        <v>220</v>
      </c>
      <c r="I112" s="98">
        <v>217</v>
      </c>
      <c r="J112" s="98">
        <v>3</v>
      </c>
      <c r="K112" s="102">
        <v>66.7</v>
      </c>
      <c r="L112" s="102">
        <v>50.3</v>
      </c>
    </row>
    <row r="113" spans="1:12" x14ac:dyDescent="0.2">
      <c r="A113" s="97" t="s">
        <v>534</v>
      </c>
      <c r="B113" s="97" t="s">
        <v>535</v>
      </c>
      <c r="C113" s="97" t="s">
        <v>222</v>
      </c>
      <c r="D113" s="98" t="s">
        <v>612</v>
      </c>
      <c r="E113" s="98" t="s">
        <v>631</v>
      </c>
      <c r="F113" s="98">
        <v>8</v>
      </c>
      <c r="G113" s="98">
        <v>0</v>
      </c>
      <c r="H113" s="98">
        <v>169</v>
      </c>
      <c r="I113" s="98">
        <v>103</v>
      </c>
      <c r="J113" s="98">
        <v>4</v>
      </c>
      <c r="K113" s="102">
        <v>100</v>
      </c>
      <c r="L113" s="102">
        <v>62.1</v>
      </c>
    </row>
    <row r="114" spans="1:12" x14ac:dyDescent="0.2">
      <c r="A114" s="97" t="s">
        <v>232</v>
      </c>
      <c r="B114" s="97" t="s">
        <v>234</v>
      </c>
      <c r="C114" s="97" t="s">
        <v>228</v>
      </c>
      <c r="D114" s="98" t="s">
        <v>612</v>
      </c>
      <c r="E114" s="98" t="s">
        <v>606</v>
      </c>
      <c r="F114" s="98">
        <v>8</v>
      </c>
      <c r="G114" s="98">
        <v>0</v>
      </c>
      <c r="H114" s="98">
        <v>168</v>
      </c>
      <c r="I114" s="98">
        <v>108</v>
      </c>
      <c r="J114" s="98">
        <v>4</v>
      </c>
      <c r="K114" s="102">
        <v>100</v>
      </c>
      <c r="L114" s="102">
        <v>60.9</v>
      </c>
    </row>
    <row r="115" spans="1:12" x14ac:dyDescent="0.2">
      <c r="A115" s="97" t="s">
        <v>338</v>
      </c>
      <c r="B115" s="97" t="s">
        <v>617</v>
      </c>
      <c r="C115" s="97" t="s">
        <v>331</v>
      </c>
      <c r="D115" s="98" t="s">
        <v>611</v>
      </c>
      <c r="E115" s="98" t="s">
        <v>631</v>
      </c>
      <c r="F115" s="98">
        <v>8</v>
      </c>
      <c r="G115" s="98">
        <v>6</v>
      </c>
      <c r="H115" s="98">
        <v>274</v>
      </c>
      <c r="I115" s="98">
        <v>249</v>
      </c>
      <c r="J115" s="98">
        <v>4</v>
      </c>
      <c r="K115" s="102">
        <v>57.1</v>
      </c>
      <c r="L115" s="102">
        <v>52.4</v>
      </c>
    </row>
    <row r="116" spans="1:12" x14ac:dyDescent="0.2">
      <c r="A116" s="97" t="s">
        <v>167</v>
      </c>
      <c r="B116" s="97" t="s">
        <v>205</v>
      </c>
      <c r="C116" s="97" t="s">
        <v>165</v>
      </c>
      <c r="D116" s="98" t="s">
        <v>607</v>
      </c>
      <c r="E116" s="98" t="s">
        <v>631</v>
      </c>
      <c r="F116" s="98">
        <v>8</v>
      </c>
      <c r="G116" s="98">
        <v>8</v>
      </c>
      <c r="H116" s="98">
        <v>290</v>
      </c>
      <c r="I116" s="98">
        <v>265</v>
      </c>
      <c r="J116" s="98">
        <v>4</v>
      </c>
      <c r="K116" s="102">
        <v>50</v>
      </c>
      <c r="L116" s="102">
        <v>52.3</v>
      </c>
    </row>
    <row r="117" spans="1:12" x14ac:dyDescent="0.2">
      <c r="A117" s="97" t="s">
        <v>622</v>
      </c>
      <c r="B117" s="97" t="s">
        <v>281</v>
      </c>
      <c r="C117" s="97" t="s">
        <v>240</v>
      </c>
      <c r="D117" s="98" t="s">
        <v>612</v>
      </c>
      <c r="E117" s="98" t="s">
        <v>631</v>
      </c>
      <c r="F117" s="98">
        <v>8</v>
      </c>
      <c r="G117" s="98">
        <v>8</v>
      </c>
      <c r="H117" s="98">
        <v>304</v>
      </c>
      <c r="I117" s="98">
        <v>289</v>
      </c>
      <c r="J117" s="98">
        <v>4</v>
      </c>
      <c r="K117" s="102">
        <v>50</v>
      </c>
      <c r="L117" s="102">
        <v>51.3</v>
      </c>
    </row>
    <row r="118" spans="1:12" x14ac:dyDescent="0.2">
      <c r="A118" s="97" t="s">
        <v>135</v>
      </c>
      <c r="B118" s="97" t="s">
        <v>136</v>
      </c>
      <c r="C118" s="97" t="s">
        <v>134</v>
      </c>
      <c r="D118" s="98" t="s">
        <v>607</v>
      </c>
      <c r="E118" s="98" t="s">
        <v>606</v>
      </c>
      <c r="F118" s="98">
        <v>8</v>
      </c>
      <c r="G118" s="98">
        <v>2</v>
      </c>
      <c r="H118" s="98">
        <v>199</v>
      </c>
      <c r="I118" s="98">
        <v>144</v>
      </c>
      <c r="J118" s="98">
        <v>5</v>
      </c>
      <c r="K118" s="102">
        <v>80</v>
      </c>
      <c r="L118" s="102">
        <v>58</v>
      </c>
    </row>
    <row r="119" spans="1:12" x14ac:dyDescent="0.2">
      <c r="A119" s="97" t="s">
        <v>414</v>
      </c>
      <c r="B119" s="97" t="s">
        <v>460</v>
      </c>
      <c r="C119" s="97" t="s">
        <v>240</v>
      </c>
      <c r="D119" s="98" t="s">
        <v>604</v>
      </c>
      <c r="E119" s="98" t="s">
        <v>631</v>
      </c>
      <c r="F119" s="98">
        <v>8</v>
      </c>
      <c r="G119" s="98">
        <v>2</v>
      </c>
      <c r="H119" s="98">
        <v>203</v>
      </c>
      <c r="I119" s="98">
        <v>151</v>
      </c>
      <c r="J119" s="98">
        <v>5</v>
      </c>
      <c r="K119" s="102">
        <v>80</v>
      </c>
      <c r="L119" s="102">
        <v>57.3</v>
      </c>
    </row>
    <row r="120" spans="1:12" x14ac:dyDescent="0.2">
      <c r="A120" s="97" t="s">
        <v>535</v>
      </c>
      <c r="B120" s="97" t="s">
        <v>268</v>
      </c>
      <c r="C120" s="97" t="s">
        <v>222</v>
      </c>
      <c r="D120" s="98" t="s">
        <v>612</v>
      </c>
      <c r="E120" s="98" t="s">
        <v>605</v>
      </c>
      <c r="F120" s="98">
        <v>8</v>
      </c>
      <c r="G120" s="98">
        <v>2</v>
      </c>
      <c r="H120" s="98">
        <v>199</v>
      </c>
      <c r="I120" s="98">
        <v>160</v>
      </c>
      <c r="J120" s="98">
        <v>5</v>
      </c>
      <c r="K120" s="102">
        <v>80</v>
      </c>
      <c r="L120" s="102">
        <v>55.4</v>
      </c>
    </row>
    <row r="121" spans="1:12" x14ac:dyDescent="0.2">
      <c r="A121" s="97" t="s">
        <v>194</v>
      </c>
      <c r="B121" s="97" t="s">
        <v>198</v>
      </c>
      <c r="C121" s="97" t="s">
        <v>144</v>
      </c>
      <c r="D121" s="98" t="s">
        <v>607</v>
      </c>
      <c r="E121" s="98" t="s">
        <v>605</v>
      </c>
      <c r="F121" s="98">
        <v>8</v>
      </c>
      <c r="G121" s="98">
        <v>4</v>
      </c>
      <c r="H121" s="98">
        <v>232</v>
      </c>
      <c r="I121" s="98">
        <v>171</v>
      </c>
      <c r="J121" s="98">
        <v>6</v>
      </c>
      <c r="K121" s="102">
        <v>66.7</v>
      </c>
      <c r="L121" s="102">
        <v>57.6</v>
      </c>
    </row>
    <row r="122" spans="1:12" x14ac:dyDescent="0.2">
      <c r="A122" s="97" t="s">
        <v>279</v>
      </c>
      <c r="B122" s="97" t="s">
        <v>452</v>
      </c>
      <c r="C122" s="97" t="s">
        <v>236</v>
      </c>
      <c r="D122" s="98" t="s">
        <v>604</v>
      </c>
      <c r="E122" s="98" t="s">
        <v>605</v>
      </c>
      <c r="F122" s="98">
        <v>8</v>
      </c>
      <c r="G122" s="98">
        <v>4</v>
      </c>
      <c r="H122" s="98">
        <v>235</v>
      </c>
      <c r="I122" s="98">
        <v>181</v>
      </c>
      <c r="J122" s="98">
        <v>6</v>
      </c>
      <c r="K122" s="102">
        <v>66.7</v>
      </c>
      <c r="L122" s="102">
        <v>56.5</v>
      </c>
    </row>
    <row r="123" spans="1:12" x14ac:dyDescent="0.2">
      <c r="A123" s="97" t="s">
        <v>461</v>
      </c>
      <c r="B123" s="97" t="s">
        <v>467</v>
      </c>
      <c r="C123" s="97" t="s">
        <v>251</v>
      </c>
      <c r="D123" s="98" t="s">
        <v>604</v>
      </c>
      <c r="E123" s="98" t="s">
        <v>605</v>
      </c>
      <c r="F123" s="98">
        <v>8</v>
      </c>
      <c r="G123" s="98">
        <v>7</v>
      </c>
      <c r="H123" s="98">
        <v>275</v>
      </c>
      <c r="I123" s="98">
        <v>285</v>
      </c>
      <c r="J123" s="98">
        <v>8</v>
      </c>
      <c r="K123" s="102">
        <v>53.3</v>
      </c>
      <c r="L123" s="102">
        <v>49.1</v>
      </c>
    </row>
    <row r="124" spans="1:12" x14ac:dyDescent="0.2">
      <c r="A124" s="97" t="s">
        <v>354</v>
      </c>
      <c r="B124" s="97" t="s">
        <v>274</v>
      </c>
      <c r="C124" s="97" t="s">
        <v>228</v>
      </c>
      <c r="D124" s="98" t="s">
        <v>604</v>
      </c>
      <c r="E124" s="98" t="s">
        <v>605</v>
      </c>
      <c r="F124" s="98">
        <v>8</v>
      </c>
      <c r="G124" s="98">
        <v>8</v>
      </c>
      <c r="H124" s="98">
        <v>285</v>
      </c>
      <c r="I124" s="98">
        <v>282</v>
      </c>
      <c r="J124" s="98">
        <v>8</v>
      </c>
      <c r="K124" s="102">
        <v>50</v>
      </c>
      <c r="L124" s="102">
        <v>50.3</v>
      </c>
    </row>
    <row r="125" spans="1:12" x14ac:dyDescent="0.2">
      <c r="A125" s="97" t="s">
        <v>209</v>
      </c>
      <c r="B125" s="97" t="s">
        <v>369</v>
      </c>
      <c r="C125" s="97" t="s">
        <v>165</v>
      </c>
      <c r="D125" s="98" t="s">
        <v>611</v>
      </c>
      <c r="E125" s="98" t="s">
        <v>605</v>
      </c>
      <c r="F125" s="98">
        <v>8</v>
      </c>
      <c r="G125" s="98">
        <v>10</v>
      </c>
      <c r="H125" s="98">
        <v>334</v>
      </c>
      <c r="I125" s="98">
        <v>330</v>
      </c>
      <c r="J125" s="98">
        <v>9</v>
      </c>
      <c r="K125" s="102">
        <v>44.4</v>
      </c>
      <c r="L125" s="102">
        <v>50.3</v>
      </c>
    </row>
    <row r="126" spans="1:12" x14ac:dyDescent="0.2">
      <c r="A126" s="97" t="s">
        <v>414</v>
      </c>
      <c r="B126" s="97" t="s">
        <v>620</v>
      </c>
      <c r="C126" s="97" t="s">
        <v>240</v>
      </c>
      <c r="D126" s="98" t="s">
        <v>604</v>
      </c>
      <c r="E126" s="98" t="s">
        <v>631</v>
      </c>
      <c r="F126" s="98">
        <v>8</v>
      </c>
      <c r="G126" s="98">
        <v>10</v>
      </c>
      <c r="H126" s="98">
        <v>327</v>
      </c>
      <c r="I126" s="98">
        <v>342</v>
      </c>
      <c r="J126" s="98">
        <v>9</v>
      </c>
      <c r="K126" s="102">
        <v>44.4</v>
      </c>
      <c r="L126" s="102">
        <v>48.9</v>
      </c>
    </row>
    <row r="127" spans="1:12" x14ac:dyDescent="0.2">
      <c r="A127" s="97" t="s">
        <v>148</v>
      </c>
      <c r="B127" s="97" t="s">
        <v>156</v>
      </c>
      <c r="C127" s="97" t="s">
        <v>144</v>
      </c>
      <c r="D127" s="98" t="s">
        <v>607</v>
      </c>
      <c r="E127" s="98" t="s">
        <v>606</v>
      </c>
      <c r="F127" s="98">
        <v>8</v>
      </c>
      <c r="G127" s="98">
        <v>12</v>
      </c>
      <c r="H127" s="98">
        <v>385</v>
      </c>
      <c r="I127" s="98">
        <v>396</v>
      </c>
      <c r="J127" s="98">
        <v>10</v>
      </c>
      <c r="K127" s="102">
        <v>40</v>
      </c>
      <c r="L127" s="102">
        <v>49.3</v>
      </c>
    </row>
    <row r="128" spans="1:12" x14ac:dyDescent="0.2">
      <c r="A128" s="97" t="s">
        <v>132</v>
      </c>
      <c r="B128" s="97" t="s">
        <v>501</v>
      </c>
      <c r="C128" s="97" t="s">
        <v>59</v>
      </c>
      <c r="D128" s="98" t="s">
        <v>607</v>
      </c>
      <c r="E128" s="98" t="s">
        <v>631</v>
      </c>
      <c r="F128" s="98">
        <v>7</v>
      </c>
      <c r="G128" s="98">
        <v>1</v>
      </c>
      <c r="H128" s="98">
        <v>162</v>
      </c>
      <c r="I128" s="98">
        <v>105</v>
      </c>
      <c r="J128" s="98">
        <v>2</v>
      </c>
      <c r="K128" s="102">
        <v>87.5</v>
      </c>
      <c r="L128" s="102">
        <v>60.7</v>
      </c>
    </row>
    <row r="129" spans="1:12" x14ac:dyDescent="0.2">
      <c r="A129" s="97" t="s">
        <v>312</v>
      </c>
      <c r="B129" s="97" t="s">
        <v>439</v>
      </c>
      <c r="C129" s="97" t="s">
        <v>309</v>
      </c>
      <c r="D129" s="98" t="s">
        <v>604</v>
      </c>
      <c r="E129" s="98" t="s">
        <v>631</v>
      </c>
      <c r="F129" s="98">
        <v>7</v>
      </c>
      <c r="G129" s="98">
        <v>1</v>
      </c>
      <c r="H129" s="98">
        <v>171</v>
      </c>
      <c r="I129" s="98">
        <v>115</v>
      </c>
      <c r="J129" s="98">
        <v>2</v>
      </c>
      <c r="K129" s="102">
        <v>87.5</v>
      </c>
      <c r="L129" s="102">
        <v>59.8</v>
      </c>
    </row>
    <row r="130" spans="1:12" x14ac:dyDescent="0.2">
      <c r="A130" s="97" t="s">
        <v>579</v>
      </c>
      <c r="B130" s="97" t="s">
        <v>438</v>
      </c>
      <c r="C130" s="97" t="s">
        <v>309</v>
      </c>
      <c r="D130" s="98" t="s">
        <v>604</v>
      </c>
      <c r="E130" s="98" t="s">
        <v>631</v>
      </c>
      <c r="F130" s="98">
        <v>7</v>
      </c>
      <c r="G130" s="98">
        <v>1</v>
      </c>
      <c r="H130" s="98">
        <v>160</v>
      </c>
      <c r="I130" s="98">
        <v>129</v>
      </c>
      <c r="J130" s="98">
        <v>2</v>
      </c>
      <c r="K130" s="102">
        <v>87.5</v>
      </c>
      <c r="L130" s="102">
        <v>55.4</v>
      </c>
    </row>
    <row r="131" spans="1:12" x14ac:dyDescent="0.2">
      <c r="A131" s="97" t="s">
        <v>225</v>
      </c>
      <c r="B131" s="97" t="s">
        <v>266</v>
      </c>
      <c r="C131" s="97" t="s">
        <v>222</v>
      </c>
      <c r="D131" s="98" t="s">
        <v>612</v>
      </c>
      <c r="E131" s="98" t="s">
        <v>631</v>
      </c>
      <c r="F131" s="98">
        <v>7</v>
      </c>
      <c r="G131" s="98">
        <v>1</v>
      </c>
      <c r="H131" s="98">
        <v>170</v>
      </c>
      <c r="I131" s="98">
        <v>138</v>
      </c>
      <c r="J131" s="98">
        <v>2</v>
      </c>
      <c r="K131" s="102">
        <v>87.5</v>
      </c>
      <c r="L131" s="102">
        <v>55.2</v>
      </c>
    </row>
    <row r="132" spans="1:12" x14ac:dyDescent="0.2">
      <c r="A132" s="97" t="s">
        <v>396</v>
      </c>
      <c r="B132" s="97" t="s">
        <v>354</v>
      </c>
      <c r="C132" s="97" t="s">
        <v>228</v>
      </c>
      <c r="D132" s="98" t="s">
        <v>604</v>
      </c>
      <c r="E132" s="98" t="s">
        <v>631</v>
      </c>
      <c r="F132" s="98">
        <v>7</v>
      </c>
      <c r="G132" s="98">
        <v>1</v>
      </c>
      <c r="H132" s="98">
        <v>168</v>
      </c>
      <c r="I132" s="98">
        <v>119</v>
      </c>
      <c r="J132" s="98">
        <v>3</v>
      </c>
      <c r="K132" s="102">
        <v>87.5</v>
      </c>
      <c r="L132" s="102">
        <v>58.5</v>
      </c>
    </row>
    <row r="133" spans="1:12" x14ac:dyDescent="0.2">
      <c r="A133" s="97" t="s">
        <v>137</v>
      </c>
      <c r="B133" s="97" t="s">
        <v>183</v>
      </c>
      <c r="C133" s="97" t="s">
        <v>134</v>
      </c>
      <c r="D133" s="98" t="s">
        <v>607</v>
      </c>
      <c r="E133" s="98" t="s">
        <v>631</v>
      </c>
      <c r="F133" s="98">
        <v>7</v>
      </c>
      <c r="G133" s="98">
        <v>5</v>
      </c>
      <c r="H133" s="98">
        <v>237</v>
      </c>
      <c r="I133" s="98">
        <v>191</v>
      </c>
      <c r="J133" s="98">
        <v>3</v>
      </c>
      <c r="K133" s="102">
        <v>58.3</v>
      </c>
      <c r="L133" s="102">
        <v>55.4</v>
      </c>
    </row>
    <row r="134" spans="1:12" x14ac:dyDescent="0.2">
      <c r="A134" s="97" t="s">
        <v>173</v>
      </c>
      <c r="B134" s="97" t="s">
        <v>210</v>
      </c>
      <c r="C134" s="97" t="s">
        <v>170</v>
      </c>
      <c r="D134" s="98" t="s">
        <v>607</v>
      </c>
      <c r="E134" s="98" t="s">
        <v>631</v>
      </c>
      <c r="F134" s="98">
        <v>7</v>
      </c>
      <c r="G134" s="98">
        <v>5</v>
      </c>
      <c r="H134" s="98">
        <v>236</v>
      </c>
      <c r="I134" s="98">
        <v>214</v>
      </c>
      <c r="J134" s="98">
        <v>3</v>
      </c>
      <c r="K134" s="102">
        <v>58.3</v>
      </c>
      <c r="L134" s="102">
        <v>52.4</v>
      </c>
    </row>
    <row r="135" spans="1:12" x14ac:dyDescent="0.2">
      <c r="A135" s="97" t="s">
        <v>401</v>
      </c>
      <c r="B135" s="97" t="s">
        <v>443</v>
      </c>
      <c r="C135" s="97" t="s">
        <v>134</v>
      </c>
      <c r="D135" s="98" t="s">
        <v>604</v>
      </c>
      <c r="E135" s="98" t="s">
        <v>631</v>
      </c>
      <c r="F135" s="98">
        <v>7</v>
      </c>
      <c r="G135" s="98">
        <v>5</v>
      </c>
      <c r="H135" s="98">
        <v>214</v>
      </c>
      <c r="I135" s="98">
        <v>211</v>
      </c>
      <c r="J135" s="98">
        <v>3</v>
      </c>
      <c r="K135" s="102">
        <v>58.3</v>
      </c>
      <c r="L135" s="102">
        <v>50.4</v>
      </c>
    </row>
    <row r="136" spans="1:12" x14ac:dyDescent="0.2">
      <c r="A136" s="97" t="s">
        <v>145</v>
      </c>
      <c r="B136" s="97" t="s">
        <v>520</v>
      </c>
      <c r="C136" s="97" t="s">
        <v>144</v>
      </c>
      <c r="D136" s="98" t="s">
        <v>607</v>
      </c>
      <c r="E136" s="98" t="s">
        <v>631</v>
      </c>
      <c r="F136" s="98">
        <v>7</v>
      </c>
      <c r="G136" s="98">
        <v>5</v>
      </c>
      <c r="H136" s="98">
        <v>217</v>
      </c>
      <c r="I136" s="98">
        <v>216</v>
      </c>
      <c r="J136" s="98">
        <v>3</v>
      </c>
      <c r="K136" s="102">
        <v>58.3</v>
      </c>
      <c r="L136" s="102">
        <v>50.1</v>
      </c>
    </row>
    <row r="137" spans="1:12" x14ac:dyDescent="0.2">
      <c r="A137" s="97" t="s">
        <v>291</v>
      </c>
      <c r="B137" s="97" t="s">
        <v>294</v>
      </c>
      <c r="C137" s="97" t="s">
        <v>61</v>
      </c>
      <c r="D137" s="98" t="s">
        <v>612</v>
      </c>
      <c r="E137" s="98" t="s">
        <v>605</v>
      </c>
      <c r="F137" s="98">
        <v>7</v>
      </c>
      <c r="G137" s="98">
        <v>1</v>
      </c>
      <c r="H137" s="98">
        <v>157</v>
      </c>
      <c r="I137" s="98">
        <v>94</v>
      </c>
      <c r="J137" s="98">
        <v>4</v>
      </c>
      <c r="K137" s="102">
        <v>87.5</v>
      </c>
      <c r="L137" s="102">
        <v>62.5</v>
      </c>
    </row>
    <row r="138" spans="1:12" x14ac:dyDescent="0.2">
      <c r="A138" s="97" t="s">
        <v>534</v>
      </c>
      <c r="B138" s="97" t="s">
        <v>226</v>
      </c>
      <c r="C138" s="97" t="s">
        <v>222</v>
      </c>
      <c r="D138" s="98" t="s">
        <v>612</v>
      </c>
      <c r="E138" s="98" t="s">
        <v>606</v>
      </c>
      <c r="F138" s="98">
        <v>7</v>
      </c>
      <c r="G138" s="98">
        <v>1</v>
      </c>
      <c r="H138" s="98">
        <v>159</v>
      </c>
      <c r="I138" s="98">
        <v>122</v>
      </c>
      <c r="J138" s="98">
        <v>4</v>
      </c>
      <c r="K138" s="102">
        <v>87.5</v>
      </c>
      <c r="L138" s="102">
        <v>56.6</v>
      </c>
    </row>
    <row r="139" spans="1:12" x14ac:dyDescent="0.2">
      <c r="A139" s="97" t="s">
        <v>345</v>
      </c>
      <c r="B139" s="97" t="s">
        <v>347</v>
      </c>
      <c r="C139" s="97" t="s">
        <v>303</v>
      </c>
      <c r="D139" s="98" t="s">
        <v>611</v>
      </c>
      <c r="E139" s="98" t="s">
        <v>605</v>
      </c>
      <c r="F139" s="98">
        <v>7</v>
      </c>
      <c r="G139" s="98">
        <v>1</v>
      </c>
      <c r="H139" s="98">
        <v>162</v>
      </c>
      <c r="I139" s="98">
        <v>127</v>
      </c>
      <c r="J139" s="98">
        <v>4</v>
      </c>
      <c r="K139" s="102">
        <v>87.5</v>
      </c>
      <c r="L139" s="102">
        <v>56.1</v>
      </c>
    </row>
    <row r="140" spans="1:12" x14ac:dyDescent="0.2">
      <c r="A140" s="97" t="s">
        <v>534</v>
      </c>
      <c r="B140" s="97" t="s">
        <v>225</v>
      </c>
      <c r="C140" s="97" t="s">
        <v>222</v>
      </c>
      <c r="D140" s="98" t="s">
        <v>612</v>
      </c>
      <c r="E140" s="98" t="s">
        <v>606</v>
      </c>
      <c r="F140" s="98">
        <v>7</v>
      </c>
      <c r="G140" s="98">
        <v>1</v>
      </c>
      <c r="H140" s="98">
        <v>173</v>
      </c>
      <c r="I140" s="98">
        <v>141</v>
      </c>
      <c r="J140" s="98">
        <v>4</v>
      </c>
      <c r="K140" s="102">
        <v>87.5</v>
      </c>
      <c r="L140" s="102">
        <v>55.1</v>
      </c>
    </row>
    <row r="141" spans="1:12" x14ac:dyDescent="0.2">
      <c r="A141" s="97" t="s">
        <v>211</v>
      </c>
      <c r="B141" s="97" t="s">
        <v>213</v>
      </c>
      <c r="C141" s="97" t="s">
        <v>170</v>
      </c>
      <c r="D141" s="98" t="s">
        <v>607</v>
      </c>
      <c r="E141" s="98" t="s">
        <v>605</v>
      </c>
      <c r="F141" s="98">
        <v>7</v>
      </c>
      <c r="G141" s="98">
        <v>1</v>
      </c>
      <c r="H141" s="98">
        <v>170</v>
      </c>
      <c r="I141" s="98">
        <v>139</v>
      </c>
      <c r="J141" s="98">
        <v>4</v>
      </c>
      <c r="K141" s="102">
        <v>87.5</v>
      </c>
      <c r="L141" s="102">
        <v>55</v>
      </c>
    </row>
    <row r="142" spans="1:12" x14ac:dyDescent="0.2">
      <c r="A142" s="97" t="s">
        <v>302</v>
      </c>
      <c r="B142" s="97" t="s">
        <v>432</v>
      </c>
      <c r="C142" s="97" t="s">
        <v>303</v>
      </c>
      <c r="D142" s="98" t="s">
        <v>604</v>
      </c>
      <c r="E142" s="98" t="s">
        <v>631</v>
      </c>
      <c r="F142" s="98">
        <v>7</v>
      </c>
      <c r="G142" s="98">
        <v>9</v>
      </c>
      <c r="H142" s="98">
        <v>287</v>
      </c>
      <c r="I142" s="98">
        <v>268</v>
      </c>
      <c r="J142" s="98">
        <v>4</v>
      </c>
      <c r="K142" s="102">
        <v>43.8</v>
      </c>
      <c r="L142" s="102">
        <v>51.7</v>
      </c>
    </row>
    <row r="143" spans="1:12" x14ac:dyDescent="0.2">
      <c r="A143" s="97" t="s">
        <v>421</v>
      </c>
      <c r="B143" s="97" t="s">
        <v>462</v>
      </c>
      <c r="C143" s="97" t="s">
        <v>251</v>
      </c>
      <c r="D143" s="98" t="s">
        <v>604</v>
      </c>
      <c r="E143" s="98" t="s">
        <v>631</v>
      </c>
      <c r="F143" s="98">
        <v>7</v>
      </c>
      <c r="G143" s="98">
        <v>9</v>
      </c>
      <c r="H143" s="98">
        <v>305</v>
      </c>
      <c r="I143" s="98">
        <v>301</v>
      </c>
      <c r="J143" s="98">
        <v>4</v>
      </c>
      <c r="K143" s="102">
        <v>43.8</v>
      </c>
      <c r="L143" s="102">
        <v>50.3</v>
      </c>
    </row>
    <row r="144" spans="1:12" x14ac:dyDescent="0.2">
      <c r="A144" s="97" t="s">
        <v>417</v>
      </c>
      <c r="B144" s="97" t="s">
        <v>421</v>
      </c>
      <c r="C144" s="97" t="s">
        <v>251</v>
      </c>
      <c r="D144" s="98" t="s">
        <v>604</v>
      </c>
      <c r="E144" s="98" t="s">
        <v>606</v>
      </c>
      <c r="F144" s="98">
        <v>7</v>
      </c>
      <c r="G144" s="98">
        <v>3</v>
      </c>
      <c r="H144" s="98">
        <v>197</v>
      </c>
      <c r="I144" s="98">
        <v>147</v>
      </c>
      <c r="J144" s="98">
        <v>5</v>
      </c>
      <c r="K144" s="102">
        <v>70</v>
      </c>
      <c r="L144" s="102">
        <v>57.3</v>
      </c>
    </row>
    <row r="145" spans="1:12" x14ac:dyDescent="0.2">
      <c r="A145" s="97" t="s">
        <v>250</v>
      </c>
      <c r="B145" s="97" t="s">
        <v>252</v>
      </c>
      <c r="C145" s="97" t="s">
        <v>251</v>
      </c>
      <c r="D145" s="98" t="s">
        <v>612</v>
      </c>
      <c r="E145" s="98" t="s">
        <v>606</v>
      </c>
      <c r="F145" s="98">
        <v>7</v>
      </c>
      <c r="G145" s="98">
        <v>3</v>
      </c>
      <c r="H145" s="98">
        <v>201</v>
      </c>
      <c r="I145" s="98">
        <v>158</v>
      </c>
      <c r="J145" s="98">
        <v>5</v>
      </c>
      <c r="K145" s="102">
        <v>70</v>
      </c>
      <c r="L145" s="102">
        <v>56</v>
      </c>
    </row>
    <row r="146" spans="1:12" x14ac:dyDescent="0.2">
      <c r="A146" s="97" t="s">
        <v>575</v>
      </c>
      <c r="B146" s="97" t="s">
        <v>421</v>
      </c>
      <c r="C146" s="97" t="s">
        <v>251</v>
      </c>
      <c r="D146" s="98" t="s">
        <v>604</v>
      </c>
      <c r="E146" s="98" t="s">
        <v>606</v>
      </c>
      <c r="F146" s="98">
        <v>7</v>
      </c>
      <c r="G146" s="98">
        <v>3</v>
      </c>
      <c r="H146" s="98">
        <v>216</v>
      </c>
      <c r="I146" s="98">
        <v>180</v>
      </c>
      <c r="J146" s="98">
        <v>5</v>
      </c>
      <c r="K146" s="102">
        <v>70</v>
      </c>
      <c r="L146" s="102">
        <v>54.5</v>
      </c>
    </row>
    <row r="147" spans="1:12" x14ac:dyDescent="0.2">
      <c r="A147" s="97" t="s">
        <v>325</v>
      </c>
      <c r="B147" s="97" t="s">
        <v>327</v>
      </c>
      <c r="C147" s="97" t="s">
        <v>165</v>
      </c>
      <c r="D147" s="98" t="s">
        <v>611</v>
      </c>
      <c r="E147" s="98" t="s">
        <v>606</v>
      </c>
      <c r="F147" s="98">
        <v>7</v>
      </c>
      <c r="G147" s="98">
        <v>3</v>
      </c>
      <c r="H147" s="98">
        <v>192</v>
      </c>
      <c r="I147" s="98">
        <v>175</v>
      </c>
      <c r="J147" s="98">
        <v>5</v>
      </c>
      <c r="K147" s="102">
        <v>70</v>
      </c>
      <c r="L147" s="102">
        <v>52.3</v>
      </c>
    </row>
    <row r="148" spans="1:12" x14ac:dyDescent="0.2">
      <c r="A148" s="97" t="s">
        <v>579</v>
      </c>
      <c r="B148" s="97" t="s">
        <v>574</v>
      </c>
      <c r="C148" s="97" t="s">
        <v>309</v>
      </c>
      <c r="D148" s="98" t="s">
        <v>604</v>
      </c>
      <c r="E148" s="98" t="s">
        <v>606</v>
      </c>
      <c r="F148" s="98">
        <v>7</v>
      </c>
      <c r="G148" s="98">
        <v>3</v>
      </c>
      <c r="H148" s="98">
        <v>176</v>
      </c>
      <c r="I148" s="98">
        <v>169</v>
      </c>
      <c r="J148" s="98">
        <v>5</v>
      </c>
      <c r="K148" s="102">
        <v>70</v>
      </c>
      <c r="L148" s="102">
        <v>51</v>
      </c>
    </row>
    <row r="149" spans="1:12" x14ac:dyDescent="0.2">
      <c r="A149" s="97" t="s">
        <v>614</v>
      </c>
      <c r="B149" s="97" t="s">
        <v>361</v>
      </c>
      <c r="C149" s="97" t="s">
        <v>90</v>
      </c>
      <c r="D149" s="98" t="s">
        <v>611</v>
      </c>
      <c r="E149" s="98" t="s">
        <v>631</v>
      </c>
      <c r="F149" s="98">
        <v>7</v>
      </c>
      <c r="G149" s="98">
        <v>3</v>
      </c>
      <c r="H149" s="98">
        <v>190</v>
      </c>
      <c r="I149" s="98">
        <v>185</v>
      </c>
      <c r="J149" s="98">
        <v>5</v>
      </c>
      <c r="K149" s="102">
        <v>70</v>
      </c>
      <c r="L149" s="102">
        <v>50.7</v>
      </c>
    </row>
    <row r="150" spans="1:12" x14ac:dyDescent="0.2">
      <c r="A150" s="97" t="s">
        <v>451</v>
      </c>
      <c r="B150" s="97" t="s">
        <v>452</v>
      </c>
      <c r="C150" s="97" t="s">
        <v>236</v>
      </c>
      <c r="D150" s="98" t="s">
        <v>604</v>
      </c>
      <c r="E150" s="98" t="s">
        <v>605</v>
      </c>
      <c r="F150" s="98">
        <v>7</v>
      </c>
      <c r="G150" s="98">
        <v>5</v>
      </c>
      <c r="H150" s="98">
        <v>238</v>
      </c>
      <c r="I150" s="98">
        <v>198</v>
      </c>
      <c r="J150" s="98">
        <v>6</v>
      </c>
      <c r="K150" s="102">
        <v>58.3</v>
      </c>
      <c r="L150" s="102">
        <v>54.6</v>
      </c>
    </row>
    <row r="151" spans="1:12" x14ac:dyDescent="0.2">
      <c r="A151" s="97" t="s">
        <v>235</v>
      </c>
      <c r="B151" s="97" t="s">
        <v>237</v>
      </c>
      <c r="C151" s="97" t="s">
        <v>236</v>
      </c>
      <c r="D151" s="98" t="s">
        <v>612</v>
      </c>
      <c r="E151" s="98" t="s">
        <v>606</v>
      </c>
      <c r="F151" s="98">
        <v>7</v>
      </c>
      <c r="G151" s="98">
        <v>5</v>
      </c>
      <c r="H151" s="98">
        <v>232</v>
      </c>
      <c r="I151" s="98">
        <v>211</v>
      </c>
      <c r="J151" s="98">
        <v>6</v>
      </c>
      <c r="K151" s="102">
        <v>58.3</v>
      </c>
      <c r="L151" s="102">
        <v>52.4</v>
      </c>
    </row>
    <row r="152" spans="1:12" x14ac:dyDescent="0.2">
      <c r="A152" s="97" t="s">
        <v>172</v>
      </c>
      <c r="B152" s="97" t="s">
        <v>173</v>
      </c>
      <c r="C152" s="97" t="s">
        <v>170</v>
      </c>
      <c r="D152" s="98" t="s">
        <v>607</v>
      </c>
      <c r="E152" s="98" t="s">
        <v>606</v>
      </c>
      <c r="F152" s="98">
        <v>7</v>
      </c>
      <c r="G152" s="98">
        <v>5</v>
      </c>
      <c r="H152" s="98">
        <v>229</v>
      </c>
      <c r="I152" s="98">
        <v>226</v>
      </c>
      <c r="J152" s="98">
        <v>6</v>
      </c>
      <c r="K152" s="102">
        <v>58.3</v>
      </c>
      <c r="L152" s="102">
        <v>50.3</v>
      </c>
    </row>
    <row r="153" spans="1:12" x14ac:dyDescent="0.2">
      <c r="A153" s="97" t="s">
        <v>370</v>
      </c>
      <c r="B153" s="97" t="s">
        <v>375</v>
      </c>
      <c r="C153" s="97" t="s">
        <v>331</v>
      </c>
      <c r="D153" s="98" t="s">
        <v>611</v>
      </c>
      <c r="E153" s="98" t="s">
        <v>605</v>
      </c>
      <c r="F153" s="98">
        <v>7</v>
      </c>
      <c r="G153" s="98">
        <v>9</v>
      </c>
      <c r="H153" s="98">
        <v>295</v>
      </c>
      <c r="I153" s="98">
        <v>299</v>
      </c>
      <c r="J153" s="98">
        <v>8</v>
      </c>
      <c r="K153" s="102">
        <v>43.8</v>
      </c>
      <c r="L153" s="102">
        <v>49.7</v>
      </c>
    </row>
    <row r="154" spans="1:12" x14ac:dyDescent="0.2">
      <c r="A154" s="97" t="s">
        <v>145</v>
      </c>
      <c r="B154" s="97" t="s">
        <v>156</v>
      </c>
      <c r="C154" s="97" t="s">
        <v>144</v>
      </c>
      <c r="D154" s="98" t="s">
        <v>607</v>
      </c>
      <c r="E154" s="98" t="s">
        <v>606</v>
      </c>
      <c r="F154" s="98">
        <v>7</v>
      </c>
      <c r="G154" s="98">
        <v>9</v>
      </c>
      <c r="H154" s="98">
        <v>274</v>
      </c>
      <c r="I154" s="98">
        <v>294</v>
      </c>
      <c r="J154" s="98">
        <v>8</v>
      </c>
      <c r="K154" s="102">
        <v>43.8</v>
      </c>
      <c r="L154" s="102">
        <v>48.2</v>
      </c>
    </row>
    <row r="155" spans="1:12" x14ac:dyDescent="0.2">
      <c r="A155" s="97" t="s">
        <v>252</v>
      </c>
      <c r="B155" s="97" t="s">
        <v>289</v>
      </c>
      <c r="C155" s="97" t="s">
        <v>251</v>
      </c>
      <c r="D155" s="98" t="s">
        <v>612</v>
      </c>
      <c r="E155" s="98" t="s">
        <v>631</v>
      </c>
      <c r="F155" s="98">
        <v>7</v>
      </c>
      <c r="G155" s="98">
        <v>9</v>
      </c>
      <c r="H155" s="98">
        <v>289</v>
      </c>
      <c r="I155" s="98">
        <v>310</v>
      </c>
      <c r="J155" s="98">
        <v>8</v>
      </c>
      <c r="K155" s="102">
        <v>43.8</v>
      </c>
      <c r="L155" s="102">
        <v>48.2</v>
      </c>
    </row>
    <row r="156" spans="1:12" x14ac:dyDescent="0.2">
      <c r="A156" s="97" t="s">
        <v>289</v>
      </c>
      <c r="B156" s="97" t="s">
        <v>290</v>
      </c>
      <c r="C156" s="97" t="s">
        <v>251</v>
      </c>
      <c r="D156" s="98" t="s">
        <v>612</v>
      </c>
      <c r="E156" s="98" t="s">
        <v>605</v>
      </c>
      <c r="F156" s="98">
        <v>7</v>
      </c>
      <c r="G156" s="98">
        <v>11</v>
      </c>
      <c r="H156" s="98">
        <v>294</v>
      </c>
      <c r="I156" s="98">
        <v>352</v>
      </c>
      <c r="J156" s="98">
        <v>9</v>
      </c>
      <c r="K156" s="102">
        <v>38.9</v>
      </c>
      <c r="L156" s="102">
        <v>45.5</v>
      </c>
    </row>
    <row r="157" spans="1:12" x14ac:dyDescent="0.2">
      <c r="A157" s="97" t="s">
        <v>152</v>
      </c>
      <c r="B157" s="97" t="s">
        <v>195</v>
      </c>
      <c r="C157" s="97" t="s">
        <v>144</v>
      </c>
      <c r="D157" s="98" t="s">
        <v>607</v>
      </c>
      <c r="E157" s="98" t="s">
        <v>631</v>
      </c>
      <c r="F157" s="98">
        <v>7</v>
      </c>
      <c r="G157" s="98">
        <v>33</v>
      </c>
      <c r="H157" s="98">
        <v>602</v>
      </c>
      <c r="I157" s="98">
        <v>809</v>
      </c>
      <c r="J157" s="98">
        <v>10</v>
      </c>
      <c r="K157" s="102">
        <v>17.5</v>
      </c>
      <c r="L157" s="102">
        <v>42.7</v>
      </c>
    </row>
    <row r="158" spans="1:12" x14ac:dyDescent="0.2">
      <c r="A158" s="97" t="s">
        <v>391</v>
      </c>
      <c r="B158" s="97" t="s">
        <v>432</v>
      </c>
      <c r="C158" s="97" t="s">
        <v>303</v>
      </c>
      <c r="D158" s="98" t="s">
        <v>604</v>
      </c>
      <c r="E158" s="98" t="s">
        <v>631</v>
      </c>
      <c r="F158" s="98">
        <v>6</v>
      </c>
      <c r="G158" s="98">
        <v>0</v>
      </c>
      <c r="H158" s="98">
        <v>126</v>
      </c>
      <c r="I158" s="98">
        <v>42</v>
      </c>
      <c r="J158" s="98">
        <v>2</v>
      </c>
      <c r="K158" s="102">
        <v>100</v>
      </c>
      <c r="L158" s="102">
        <v>75</v>
      </c>
    </row>
    <row r="159" spans="1:12" x14ac:dyDescent="0.2">
      <c r="A159" s="97" t="s">
        <v>131</v>
      </c>
      <c r="B159" s="97" t="s">
        <v>178</v>
      </c>
      <c r="C159" s="97" t="s">
        <v>59</v>
      </c>
      <c r="D159" s="98" t="s">
        <v>607</v>
      </c>
      <c r="E159" s="98" t="s">
        <v>631</v>
      </c>
      <c r="F159" s="98">
        <v>6</v>
      </c>
      <c r="G159" s="98">
        <v>0</v>
      </c>
      <c r="H159" s="98">
        <v>126</v>
      </c>
      <c r="I159" s="98">
        <v>61</v>
      </c>
      <c r="J159" s="98">
        <v>2</v>
      </c>
      <c r="K159" s="102">
        <v>100</v>
      </c>
      <c r="L159" s="102">
        <v>67.400000000000006</v>
      </c>
    </row>
    <row r="160" spans="1:12" x14ac:dyDescent="0.2">
      <c r="A160" s="97" t="s">
        <v>150</v>
      </c>
      <c r="B160" s="97" t="s">
        <v>194</v>
      </c>
      <c r="C160" s="97" t="s">
        <v>144</v>
      </c>
      <c r="D160" s="98" t="s">
        <v>607</v>
      </c>
      <c r="E160" s="98" t="s">
        <v>631</v>
      </c>
      <c r="F160" s="98">
        <v>6</v>
      </c>
      <c r="G160" s="98">
        <v>0</v>
      </c>
      <c r="H160" s="98">
        <v>126</v>
      </c>
      <c r="I160" s="98">
        <v>74</v>
      </c>
      <c r="J160" s="98">
        <v>2</v>
      </c>
      <c r="K160" s="102">
        <v>100</v>
      </c>
      <c r="L160" s="102">
        <v>63</v>
      </c>
    </row>
    <row r="161" spans="1:12" x14ac:dyDescent="0.2">
      <c r="A161" s="97" t="s">
        <v>302</v>
      </c>
      <c r="B161" s="97" t="s">
        <v>342</v>
      </c>
      <c r="C161" s="97" t="s">
        <v>303</v>
      </c>
      <c r="D161" s="98" t="s">
        <v>604</v>
      </c>
      <c r="E161" s="98" t="s">
        <v>631</v>
      </c>
      <c r="F161" s="98">
        <v>6</v>
      </c>
      <c r="G161" s="98">
        <v>0</v>
      </c>
      <c r="H161" s="98">
        <v>126</v>
      </c>
      <c r="I161" s="98">
        <v>80</v>
      </c>
      <c r="J161" s="98">
        <v>2</v>
      </c>
      <c r="K161" s="102">
        <v>100</v>
      </c>
      <c r="L161" s="102">
        <v>61.2</v>
      </c>
    </row>
    <row r="162" spans="1:12" x14ac:dyDescent="0.2">
      <c r="A162" s="97" t="s">
        <v>132</v>
      </c>
      <c r="B162" s="97" t="s">
        <v>175</v>
      </c>
      <c r="C162" s="97" t="s">
        <v>59</v>
      </c>
      <c r="D162" s="98" t="s">
        <v>607</v>
      </c>
      <c r="E162" s="98" t="s">
        <v>631</v>
      </c>
      <c r="F162" s="98">
        <v>6</v>
      </c>
      <c r="G162" s="98">
        <v>2</v>
      </c>
      <c r="H162" s="98">
        <v>168</v>
      </c>
      <c r="I162" s="98">
        <v>117</v>
      </c>
      <c r="J162" s="98">
        <v>2</v>
      </c>
      <c r="K162" s="102">
        <v>75</v>
      </c>
      <c r="L162" s="102">
        <v>58.9</v>
      </c>
    </row>
    <row r="163" spans="1:12" x14ac:dyDescent="0.2">
      <c r="A163" s="97" t="s">
        <v>304</v>
      </c>
      <c r="B163" s="97" t="s">
        <v>342</v>
      </c>
      <c r="C163" s="97" t="s">
        <v>303</v>
      </c>
      <c r="D163" s="98" t="s">
        <v>611</v>
      </c>
      <c r="E163" s="98" t="s">
        <v>631</v>
      </c>
      <c r="F163" s="98">
        <v>6</v>
      </c>
      <c r="G163" s="98">
        <v>2</v>
      </c>
      <c r="H163" s="98">
        <v>163</v>
      </c>
      <c r="I163" s="98">
        <v>133</v>
      </c>
      <c r="J163" s="98">
        <v>2</v>
      </c>
      <c r="K163" s="102">
        <v>75</v>
      </c>
      <c r="L163" s="102">
        <v>55.1</v>
      </c>
    </row>
    <row r="164" spans="1:12" x14ac:dyDescent="0.2">
      <c r="A164" s="97" t="s">
        <v>319</v>
      </c>
      <c r="B164" s="97" t="s">
        <v>621</v>
      </c>
      <c r="C164" s="97" t="s">
        <v>89</v>
      </c>
      <c r="D164" s="98" t="s">
        <v>611</v>
      </c>
      <c r="E164" s="98" t="s">
        <v>631</v>
      </c>
      <c r="F164" s="98">
        <v>6</v>
      </c>
      <c r="G164" s="98">
        <v>2</v>
      </c>
      <c r="H164" s="98">
        <v>152</v>
      </c>
      <c r="I164" s="98">
        <v>127</v>
      </c>
      <c r="J164" s="98">
        <v>2</v>
      </c>
      <c r="K164" s="102">
        <v>75</v>
      </c>
      <c r="L164" s="102">
        <v>54.5</v>
      </c>
    </row>
    <row r="165" spans="1:12" x14ac:dyDescent="0.2">
      <c r="A165" s="97" t="s">
        <v>137</v>
      </c>
      <c r="B165" s="97" t="s">
        <v>184</v>
      </c>
      <c r="C165" s="97" t="s">
        <v>134</v>
      </c>
      <c r="D165" s="98" t="s">
        <v>607</v>
      </c>
      <c r="E165" s="98" t="s">
        <v>631</v>
      </c>
      <c r="F165" s="98">
        <v>6</v>
      </c>
      <c r="G165" s="98">
        <v>2</v>
      </c>
      <c r="H165" s="98">
        <v>156</v>
      </c>
      <c r="I165" s="98">
        <v>131</v>
      </c>
      <c r="J165" s="98">
        <v>2</v>
      </c>
      <c r="K165" s="102">
        <v>75</v>
      </c>
      <c r="L165" s="102">
        <v>54.4</v>
      </c>
    </row>
    <row r="166" spans="1:12" x14ac:dyDescent="0.2">
      <c r="A166" s="97" t="s">
        <v>413</v>
      </c>
      <c r="B166" s="97" t="s">
        <v>460</v>
      </c>
      <c r="C166" s="97" t="s">
        <v>240</v>
      </c>
      <c r="D166" s="98" t="s">
        <v>604</v>
      </c>
      <c r="E166" s="98" t="s">
        <v>631</v>
      </c>
      <c r="F166" s="98">
        <v>6</v>
      </c>
      <c r="G166" s="98">
        <v>2</v>
      </c>
      <c r="H166" s="98">
        <v>142</v>
      </c>
      <c r="I166" s="98">
        <v>120</v>
      </c>
      <c r="J166" s="98">
        <v>2</v>
      </c>
      <c r="K166" s="102">
        <v>75</v>
      </c>
      <c r="L166" s="102">
        <v>54.2</v>
      </c>
    </row>
    <row r="167" spans="1:12" x14ac:dyDescent="0.2">
      <c r="A167" s="97" t="s">
        <v>142</v>
      </c>
      <c r="B167" s="97" t="s">
        <v>512</v>
      </c>
      <c r="C167" s="97" t="s">
        <v>134</v>
      </c>
      <c r="D167" s="98" t="s">
        <v>607</v>
      </c>
      <c r="E167" s="98" t="s">
        <v>631</v>
      </c>
      <c r="F167" s="98">
        <v>6</v>
      </c>
      <c r="G167" s="98">
        <v>2</v>
      </c>
      <c r="H167" s="98">
        <v>151</v>
      </c>
      <c r="I167" s="98">
        <v>133</v>
      </c>
      <c r="J167" s="98">
        <v>2</v>
      </c>
      <c r="K167" s="102">
        <v>75</v>
      </c>
      <c r="L167" s="102">
        <v>53.2</v>
      </c>
    </row>
    <row r="168" spans="1:12" x14ac:dyDescent="0.2">
      <c r="A168" s="97" t="s">
        <v>163</v>
      </c>
      <c r="B168" s="97" t="s">
        <v>200</v>
      </c>
      <c r="C168" s="97" t="s">
        <v>41</v>
      </c>
      <c r="D168" s="98" t="s">
        <v>607</v>
      </c>
      <c r="E168" s="98" t="s">
        <v>631</v>
      </c>
      <c r="F168" s="98">
        <v>6</v>
      </c>
      <c r="G168" s="98">
        <v>2</v>
      </c>
      <c r="H168" s="98">
        <v>154</v>
      </c>
      <c r="I168" s="98">
        <v>136</v>
      </c>
      <c r="J168" s="98">
        <v>2</v>
      </c>
      <c r="K168" s="102">
        <v>75</v>
      </c>
      <c r="L168" s="102">
        <v>53.1</v>
      </c>
    </row>
    <row r="169" spans="1:12" x14ac:dyDescent="0.2">
      <c r="A169" s="97" t="s">
        <v>401</v>
      </c>
      <c r="B169" s="97" t="s">
        <v>448</v>
      </c>
      <c r="C169" s="97" t="s">
        <v>134</v>
      </c>
      <c r="D169" s="98" t="s">
        <v>604</v>
      </c>
      <c r="E169" s="98" t="s">
        <v>631</v>
      </c>
      <c r="F169" s="98">
        <v>6</v>
      </c>
      <c r="G169" s="98">
        <v>2</v>
      </c>
      <c r="H169" s="98">
        <v>172</v>
      </c>
      <c r="I169" s="98">
        <v>158</v>
      </c>
      <c r="J169" s="98">
        <v>2</v>
      </c>
      <c r="K169" s="102">
        <v>75</v>
      </c>
      <c r="L169" s="102">
        <v>52.1</v>
      </c>
    </row>
    <row r="170" spans="1:12" x14ac:dyDescent="0.2">
      <c r="A170" s="97" t="s">
        <v>178</v>
      </c>
      <c r="B170" s="97" t="s">
        <v>501</v>
      </c>
      <c r="C170" s="97" t="s">
        <v>59</v>
      </c>
      <c r="D170" s="98" t="s">
        <v>607</v>
      </c>
      <c r="E170" s="98" t="s">
        <v>605</v>
      </c>
      <c r="F170" s="98">
        <v>6</v>
      </c>
      <c r="G170" s="98">
        <v>0</v>
      </c>
      <c r="H170" s="98">
        <v>126</v>
      </c>
      <c r="I170" s="98">
        <v>73</v>
      </c>
      <c r="J170" s="98">
        <v>3</v>
      </c>
      <c r="K170" s="102">
        <v>100</v>
      </c>
      <c r="L170" s="102">
        <v>63.3</v>
      </c>
    </row>
    <row r="171" spans="1:12" x14ac:dyDescent="0.2">
      <c r="A171" s="97" t="s">
        <v>237</v>
      </c>
      <c r="B171" s="97" t="s">
        <v>278</v>
      </c>
      <c r="C171" s="97" t="s">
        <v>236</v>
      </c>
      <c r="D171" s="98" t="s">
        <v>612</v>
      </c>
      <c r="E171" s="98" t="s">
        <v>631</v>
      </c>
      <c r="F171" s="98">
        <v>6</v>
      </c>
      <c r="G171" s="98">
        <v>0</v>
      </c>
      <c r="H171" s="98">
        <v>126</v>
      </c>
      <c r="I171" s="98">
        <v>75</v>
      </c>
      <c r="J171" s="98">
        <v>3</v>
      </c>
      <c r="K171" s="102">
        <v>100</v>
      </c>
      <c r="L171" s="102">
        <v>62.7</v>
      </c>
    </row>
    <row r="172" spans="1:12" x14ac:dyDescent="0.2">
      <c r="A172" s="97" t="s">
        <v>542</v>
      </c>
      <c r="B172" s="97" t="s">
        <v>237</v>
      </c>
      <c r="C172" s="97" t="s">
        <v>236</v>
      </c>
      <c r="D172" s="98" t="s">
        <v>612</v>
      </c>
      <c r="E172" s="98" t="s">
        <v>606</v>
      </c>
      <c r="F172" s="98">
        <v>6</v>
      </c>
      <c r="G172" s="98">
        <v>0</v>
      </c>
      <c r="H172" s="98">
        <v>126</v>
      </c>
      <c r="I172" s="98">
        <v>76</v>
      </c>
      <c r="J172" s="98">
        <v>3</v>
      </c>
      <c r="K172" s="102">
        <v>100</v>
      </c>
      <c r="L172" s="102">
        <v>62.4</v>
      </c>
    </row>
    <row r="173" spans="1:12" x14ac:dyDescent="0.2">
      <c r="A173" s="97" t="s">
        <v>575</v>
      </c>
      <c r="B173" s="97" t="s">
        <v>467</v>
      </c>
      <c r="C173" s="97" t="s">
        <v>251</v>
      </c>
      <c r="D173" s="98" t="s">
        <v>604</v>
      </c>
      <c r="E173" s="98" t="s">
        <v>631</v>
      </c>
      <c r="F173" s="98">
        <v>6</v>
      </c>
      <c r="G173" s="98">
        <v>0</v>
      </c>
      <c r="H173" s="98">
        <v>127</v>
      </c>
      <c r="I173" s="98">
        <v>78</v>
      </c>
      <c r="J173" s="98">
        <v>3</v>
      </c>
      <c r="K173" s="102">
        <v>100</v>
      </c>
      <c r="L173" s="102">
        <v>62</v>
      </c>
    </row>
    <row r="174" spans="1:12" x14ac:dyDescent="0.2">
      <c r="A174" s="97" t="s">
        <v>404</v>
      </c>
      <c r="B174" s="97" t="s">
        <v>406</v>
      </c>
      <c r="C174" s="97" t="s">
        <v>236</v>
      </c>
      <c r="D174" s="98" t="s">
        <v>604</v>
      </c>
      <c r="E174" s="98" t="s">
        <v>606</v>
      </c>
      <c r="F174" s="98">
        <v>6</v>
      </c>
      <c r="G174" s="98">
        <v>0</v>
      </c>
      <c r="H174" s="98">
        <v>126</v>
      </c>
      <c r="I174" s="98">
        <v>85</v>
      </c>
      <c r="J174" s="98">
        <v>3</v>
      </c>
      <c r="K174" s="102">
        <v>100</v>
      </c>
      <c r="L174" s="102">
        <v>59.7</v>
      </c>
    </row>
    <row r="175" spans="1:12" x14ac:dyDescent="0.2">
      <c r="A175" s="97" t="s">
        <v>402</v>
      </c>
      <c r="B175" s="97" t="s">
        <v>443</v>
      </c>
      <c r="C175" s="97" t="s">
        <v>134</v>
      </c>
      <c r="D175" s="98" t="s">
        <v>604</v>
      </c>
      <c r="E175" s="98" t="s">
        <v>631</v>
      </c>
      <c r="F175" s="98">
        <v>6</v>
      </c>
      <c r="G175" s="98">
        <v>0</v>
      </c>
      <c r="H175" s="98">
        <v>126</v>
      </c>
      <c r="I175" s="98">
        <v>90</v>
      </c>
      <c r="J175" s="98">
        <v>3</v>
      </c>
      <c r="K175" s="102">
        <v>100</v>
      </c>
      <c r="L175" s="102">
        <v>58.3</v>
      </c>
    </row>
    <row r="176" spans="1:12" x14ac:dyDescent="0.2">
      <c r="A176" s="97" t="s">
        <v>387</v>
      </c>
      <c r="B176" s="97" t="s">
        <v>424</v>
      </c>
      <c r="C176" s="97" t="s">
        <v>99</v>
      </c>
      <c r="D176" s="98" t="s">
        <v>604</v>
      </c>
      <c r="E176" s="98" t="s">
        <v>631</v>
      </c>
      <c r="F176" s="98">
        <v>6</v>
      </c>
      <c r="G176" s="98">
        <v>0</v>
      </c>
      <c r="H176" s="98">
        <v>126</v>
      </c>
      <c r="I176" s="98">
        <v>92</v>
      </c>
      <c r="J176" s="98">
        <v>3</v>
      </c>
      <c r="K176" s="102">
        <v>100</v>
      </c>
      <c r="L176" s="102">
        <v>57.8</v>
      </c>
    </row>
    <row r="177" spans="1:12" x14ac:dyDescent="0.2">
      <c r="A177" s="97" t="s">
        <v>330</v>
      </c>
      <c r="B177" s="97" t="s">
        <v>337</v>
      </c>
      <c r="C177" s="97" t="s">
        <v>331</v>
      </c>
      <c r="D177" s="98" t="s">
        <v>611</v>
      </c>
      <c r="E177" s="98" t="s">
        <v>606</v>
      </c>
      <c r="F177" s="98">
        <v>6</v>
      </c>
      <c r="G177" s="98">
        <v>0</v>
      </c>
      <c r="H177" s="98">
        <v>126</v>
      </c>
      <c r="I177" s="98">
        <v>101</v>
      </c>
      <c r="J177" s="98">
        <v>3</v>
      </c>
      <c r="K177" s="102">
        <v>100</v>
      </c>
      <c r="L177" s="102">
        <v>55.5</v>
      </c>
    </row>
    <row r="178" spans="1:12" x14ac:dyDescent="0.2">
      <c r="A178" s="97" t="s">
        <v>135</v>
      </c>
      <c r="B178" s="97" t="s">
        <v>180</v>
      </c>
      <c r="C178" s="97" t="s">
        <v>134</v>
      </c>
      <c r="D178" s="98" t="s">
        <v>607</v>
      </c>
      <c r="E178" s="98" t="s">
        <v>631</v>
      </c>
      <c r="F178" s="98">
        <v>6</v>
      </c>
      <c r="G178" s="98">
        <v>2</v>
      </c>
      <c r="H178" s="98">
        <v>156</v>
      </c>
      <c r="I178" s="98">
        <v>125</v>
      </c>
      <c r="J178" s="98">
        <v>3</v>
      </c>
      <c r="K178" s="102">
        <v>75</v>
      </c>
      <c r="L178" s="102">
        <v>55.5</v>
      </c>
    </row>
    <row r="179" spans="1:12" x14ac:dyDescent="0.2">
      <c r="A179" s="97" t="s">
        <v>398</v>
      </c>
      <c r="B179" s="97" t="s">
        <v>354</v>
      </c>
      <c r="C179" s="97" t="s">
        <v>228</v>
      </c>
      <c r="D179" s="98" t="s">
        <v>604</v>
      </c>
      <c r="E179" s="98" t="s">
        <v>631</v>
      </c>
      <c r="F179" s="98">
        <v>6</v>
      </c>
      <c r="G179" s="98">
        <v>6</v>
      </c>
      <c r="H179" s="98">
        <v>222</v>
      </c>
      <c r="I179" s="98">
        <v>206</v>
      </c>
      <c r="J179" s="98">
        <v>3</v>
      </c>
      <c r="K179" s="102">
        <v>50</v>
      </c>
      <c r="L179" s="102">
        <v>51.9</v>
      </c>
    </row>
    <row r="180" spans="1:12" x14ac:dyDescent="0.2">
      <c r="A180" s="97" t="s">
        <v>145</v>
      </c>
      <c r="B180" s="97" t="s">
        <v>188</v>
      </c>
      <c r="C180" s="97" t="s">
        <v>144</v>
      </c>
      <c r="D180" s="98" t="s">
        <v>607</v>
      </c>
      <c r="E180" s="98" t="s">
        <v>631</v>
      </c>
      <c r="F180" s="98">
        <v>6</v>
      </c>
      <c r="G180" s="98">
        <v>6</v>
      </c>
      <c r="H180" s="98">
        <v>216</v>
      </c>
      <c r="I180" s="98">
        <v>215</v>
      </c>
      <c r="J180" s="98">
        <v>3</v>
      </c>
      <c r="K180" s="102">
        <v>50</v>
      </c>
      <c r="L180" s="102">
        <v>50.1</v>
      </c>
    </row>
    <row r="181" spans="1:12" x14ac:dyDescent="0.2">
      <c r="A181" s="97" t="s">
        <v>259</v>
      </c>
      <c r="B181" s="97" t="s">
        <v>210</v>
      </c>
      <c r="C181" s="97" t="s">
        <v>170</v>
      </c>
      <c r="D181" s="98" t="s">
        <v>612</v>
      </c>
      <c r="E181" s="98" t="s">
        <v>631</v>
      </c>
      <c r="F181" s="98">
        <v>6</v>
      </c>
      <c r="G181" s="98">
        <v>6</v>
      </c>
      <c r="H181" s="98">
        <v>209</v>
      </c>
      <c r="I181" s="98">
        <v>212</v>
      </c>
      <c r="J181" s="98">
        <v>3</v>
      </c>
      <c r="K181" s="102">
        <v>50</v>
      </c>
      <c r="L181" s="102">
        <v>49.6</v>
      </c>
    </row>
    <row r="182" spans="1:12" x14ac:dyDescent="0.2">
      <c r="A182" s="97" t="s">
        <v>432</v>
      </c>
      <c r="B182" s="97" t="s">
        <v>347</v>
      </c>
      <c r="C182" s="97" t="s">
        <v>303</v>
      </c>
      <c r="D182" s="98" t="s">
        <v>604</v>
      </c>
      <c r="E182" s="98" t="s">
        <v>605</v>
      </c>
      <c r="F182" s="98">
        <v>6</v>
      </c>
      <c r="G182" s="98">
        <v>2</v>
      </c>
      <c r="H182" s="98">
        <v>162</v>
      </c>
      <c r="I182" s="98">
        <v>124</v>
      </c>
      <c r="J182" s="98">
        <v>4</v>
      </c>
      <c r="K182" s="102">
        <v>75</v>
      </c>
      <c r="L182" s="102">
        <v>56.6</v>
      </c>
    </row>
    <row r="183" spans="1:12" x14ac:dyDescent="0.2">
      <c r="A183" s="97" t="s">
        <v>188</v>
      </c>
      <c r="B183" s="97" t="s">
        <v>189</v>
      </c>
      <c r="C183" s="97" t="s">
        <v>144</v>
      </c>
      <c r="D183" s="98" t="s">
        <v>607</v>
      </c>
      <c r="E183" s="98" t="s">
        <v>605</v>
      </c>
      <c r="F183" s="98">
        <v>6</v>
      </c>
      <c r="G183" s="98">
        <v>2</v>
      </c>
      <c r="H183" s="98">
        <v>147</v>
      </c>
      <c r="I183" s="98">
        <v>125</v>
      </c>
      <c r="J183" s="98">
        <v>4</v>
      </c>
      <c r="K183" s="102">
        <v>75</v>
      </c>
      <c r="L183" s="102">
        <v>54</v>
      </c>
    </row>
    <row r="184" spans="1:12" x14ac:dyDescent="0.2">
      <c r="A184" s="97" t="s">
        <v>578</v>
      </c>
      <c r="B184" s="97" t="s">
        <v>404</v>
      </c>
      <c r="C184" s="97" t="s">
        <v>236</v>
      </c>
      <c r="D184" s="98" t="s">
        <v>604</v>
      </c>
      <c r="E184" s="98" t="s">
        <v>606</v>
      </c>
      <c r="F184" s="98">
        <v>6</v>
      </c>
      <c r="G184" s="98">
        <v>2</v>
      </c>
      <c r="H184" s="98">
        <v>156</v>
      </c>
      <c r="I184" s="98">
        <v>138</v>
      </c>
      <c r="J184" s="98">
        <v>5</v>
      </c>
      <c r="K184" s="102">
        <v>75</v>
      </c>
      <c r="L184" s="102">
        <v>53.1</v>
      </c>
    </row>
    <row r="185" spans="1:12" x14ac:dyDescent="0.2">
      <c r="A185" s="97" t="s">
        <v>231</v>
      </c>
      <c r="B185" s="97" t="s">
        <v>234</v>
      </c>
      <c r="C185" s="97" t="s">
        <v>228</v>
      </c>
      <c r="D185" s="98" t="s">
        <v>612</v>
      </c>
      <c r="E185" s="98" t="s">
        <v>606</v>
      </c>
      <c r="F185" s="98">
        <v>6</v>
      </c>
      <c r="G185" s="98">
        <v>4</v>
      </c>
      <c r="H185" s="98">
        <v>177</v>
      </c>
      <c r="I185" s="98">
        <v>155</v>
      </c>
      <c r="J185" s="98">
        <v>5</v>
      </c>
      <c r="K185" s="102">
        <v>60</v>
      </c>
      <c r="L185" s="102">
        <v>53.3</v>
      </c>
    </row>
    <row r="186" spans="1:12" x14ac:dyDescent="0.2">
      <c r="A186" s="97" t="s">
        <v>302</v>
      </c>
      <c r="B186" s="97" t="s">
        <v>391</v>
      </c>
      <c r="C186" s="97" t="s">
        <v>303</v>
      </c>
      <c r="D186" s="98" t="s">
        <v>604</v>
      </c>
      <c r="E186" s="98" t="s">
        <v>606</v>
      </c>
      <c r="F186" s="98">
        <v>6</v>
      </c>
      <c r="G186" s="98">
        <v>4</v>
      </c>
      <c r="H186" s="98">
        <v>184</v>
      </c>
      <c r="I186" s="98">
        <v>165</v>
      </c>
      <c r="J186" s="98">
        <v>5</v>
      </c>
      <c r="K186" s="102">
        <v>60</v>
      </c>
      <c r="L186" s="102">
        <v>52.7</v>
      </c>
    </row>
    <row r="187" spans="1:12" x14ac:dyDescent="0.2">
      <c r="A187" s="97" t="s">
        <v>459</v>
      </c>
      <c r="B187" s="97" t="s">
        <v>460</v>
      </c>
      <c r="C187" s="97" t="s">
        <v>240</v>
      </c>
      <c r="D187" s="98" t="s">
        <v>604</v>
      </c>
      <c r="E187" s="98" t="s">
        <v>605</v>
      </c>
      <c r="F187" s="98">
        <v>6</v>
      </c>
      <c r="G187" s="98">
        <v>4</v>
      </c>
      <c r="H187" s="98">
        <v>186</v>
      </c>
      <c r="I187" s="98">
        <v>170</v>
      </c>
      <c r="J187" s="98">
        <v>5</v>
      </c>
      <c r="K187" s="102">
        <v>60</v>
      </c>
      <c r="L187" s="102">
        <v>52.2</v>
      </c>
    </row>
    <row r="188" spans="1:12" x14ac:dyDescent="0.2">
      <c r="A188" s="97" t="s">
        <v>128</v>
      </c>
      <c r="B188" s="97" t="s">
        <v>132</v>
      </c>
      <c r="C188" s="97" t="s">
        <v>59</v>
      </c>
      <c r="D188" s="98" t="s">
        <v>607</v>
      </c>
      <c r="E188" s="98" t="s">
        <v>606</v>
      </c>
      <c r="F188" s="98">
        <v>6</v>
      </c>
      <c r="G188" s="98">
        <v>4</v>
      </c>
      <c r="H188" s="98">
        <v>194</v>
      </c>
      <c r="I188" s="98">
        <v>197</v>
      </c>
      <c r="J188" s="98">
        <v>5</v>
      </c>
      <c r="K188" s="102">
        <v>60</v>
      </c>
      <c r="L188" s="102">
        <v>49.6</v>
      </c>
    </row>
    <row r="189" spans="1:12" x14ac:dyDescent="0.2">
      <c r="A189" s="97" t="s">
        <v>536</v>
      </c>
      <c r="B189" s="97" t="s">
        <v>292</v>
      </c>
      <c r="C189" s="97" t="s">
        <v>61</v>
      </c>
      <c r="D189" s="98" t="s">
        <v>612</v>
      </c>
      <c r="E189" s="98" t="s">
        <v>631</v>
      </c>
      <c r="F189" s="98">
        <v>6</v>
      </c>
      <c r="G189" s="98">
        <v>14</v>
      </c>
      <c r="H189" s="98">
        <v>341</v>
      </c>
      <c r="I189" s="98">
        <v>390</v>
      </c>
      <c r="J189" s="98">
        <v>5</v>
      </c>
      <c r="K189" s="102">
        <v>30</v>
      </c>
      <c r="L189" s="102">
        <v>46.6</v>
      </c>
    </row>
    <row r="190" spans="1:12" x14ac:dyDescent="0.2">
      <c r="A190" s="97" t="s">
        <v>620</v>
      </c>
      <c r="B190" s="97" t="s">
        <v>459</v>
      </c>
      <c r="C190" s="97" t="s">
        <v>240</v>
      </c>
      <c r="D190" s="98" t="s">
        <v>604</v>
      </c>
      <c r="E190" s="98" t="s">
        <v>605</v>
      </c>
      <c r="F190" s="98">
        <v>6</v>
      </c>
      <c r="G190" s="98">
        <v>6</v>
      </c>
      <c r="H190" s="98">
        <v>215</v>
      </c>
      <c r="I190" s="98">
        <v>195</v>
      </c>
      <c r="J190" s="98">
        <v>6</v>
      </c>
      <c r="K190" s="102">
        <v>50</v>
      </c>
      <c r="L190" s="102">
        <v>52.4</v>
      </c>
    </row>
    <row r="191" spans="1:12" x14ac:dyDescent="0.2">
      <c r="A191" s="97" t="s">
        <v>578</v>
      </c>
      <c r="B191" s="97" t="s">
        <v>407</v>
      </c>
      <c r="C191" s="97" t="s">
        <v>236</v>
      </c>
      <c r="D191" s="98" t="s">
        <v>604</v>
      </c>
      <c r="E191" s="98" t="s">
        <v>606</v>
      </c>
      <c r="F191" s="98">
        <v>6</v>
      </c>
      <c r="G191" s="98">
        <v>6</v>
      </c>
      <c r="H191" s="98">
        <v>216</v>
      </c>
      <c r="I191" s="98">
        <v>217</v>
      </c>
      <c r="J191" s="98">
        <v>6</v>
      </c>
      <c r="K191" s="102">
        <v>50</v>
      </c>
      <c r="L191" s="102">
        <v>49.9</v>
      </c>
    </row>
    <row r="192" spans="1:12" x14ac:dyDescent="0.2">
      <c r="A192" s="97" t="s">
        <v>396</v>
      </c>
      <c r="B192" s="97" t="s">
        <v>398</v>
      </c>
      <c r="C192" s="97" t="s">
        <v>228</v>
      </c>
      <c r="D192" s="98" t="s">
        <v>604</v>
      </c>
      <c r="E192" s="98" t="s">
        <v>606</v>
      </c>
      <c r="F192" s="98">
        <v>6</v>
      </c>
      <c r="G192" s="98">
        <v>6</v>
      </c>
      <c r="H192" s="98">
        <v>201</v>
      </c>
      <c r="I192" s="98">
        <v>226</v>
      </c>
      <c r="J192" s="98">
        <v>6</v>
      </c>
      <c r="K192" s="102">
        <v>50</v>
      </c>
      <c r="L192" s="102">
        <v>47.1</v>
      </c>
    </row>
    <row r="193" spans="1:12" x14ac:dyDescent="0.2">
      <c r="A193" s="97" t="s">
        <v>136</v>
      </c>
      <c r="B193" s="97" t="s">
        <v>180</v>
      </c>
      <c r="C193" s="97" t="s">
        <v>134</v>
      </c>
      <c r="D193" s="98" t="s">
        <v>607</v>
      </c>
      <c r="E193" s="98" t="s">
        <v>631</v>
      </c>
      <c r="F193" s="98">
        <v>6</v>
      </c>
      <c r="G193" s="98">
        <v>8</v>
      </c>
      <c r="H193" s="98">
        <v>261</v>
      </c>
      <c r="I193" s="98">
        <v>273</v>
      </c>
      <c r="J193" s="98">
        <v>7</v>
      </c>
      <c r="K193" s="102">
        <v>42.9</v>
      </c>
      <c r="L193" s="102">
        <v>48.9</v>
      </c>
    </row>
    <row r="194" spans="1:12" x14ac:dyDescent="0.2">
      <c r="A194" s="97" t="s">
        <v>313</v>
      </c>
      <c r="B194" s="97" t="s">
        <v>315</v>
      </c>
      <c r="C194" s="97" t="s">
        <v>228</v>
      </c>
      <c r="D194" s="98" t="s">
        <v>611</v>
      </c>
      <c r="E194" s="98" t="s">
        <v>606</v>
      </c>
      <c r="F194" s="98">
        <v>6</v>
      </c>
      <c r="G194" s="98">
        <v>8</v>
      </c>
      <c r="H194" s="98">
        <v>248</v>
      </c>
      <c r="I194" s="98">
        <v>268</v>
      </c>
      <c r="J194" s="98">
        <v>7</v>
      </c>
      <c r="K194" s="102">
        <v>42.9</v>
      </c>
      <c r="L194" s="102">
        <v>48.1</v>
      </c>
    </row>
    <row r="195" spans="1:12" x14ac:dyDescent="0.2">
      <c r="A195" s="97" t="s">
        <v>182</v>
      </c>
      <c r="B195" s="97" t="s">
        <v>187</v>
      </c>
      <c r="C195" s="97" t="s">
        <v>134</v>
      </c>
      <c r="D195" s="98" t="s">
        <v>607</v>
      </c>
      <c r="E195" s="98" t="s">
        <v>605</v>
      </c>
      <c r="F195" s="98">
        <v>6</v>
      </c>
      <c r="G195" s="98">
        <v>8</v>
      </c>
      <c r="H195" s="98">
        <v>239</v>
      </c>
      <c r="I195" s="98">
        <v>267</v>
      </c>
      <c r="J195" s="98">
        <v>7</v>
      </c>
      <c r="K195" s="102">
        <v>42.9</v>
      </c>
      <c r="L195" s="102">
        <v>47.2</v>
      </c>
    </row>
    <row r="196" spans="1:12" x14ac:dyDescent="0.2">
      <c r="A196" s="97" t="s">
        <v>249</v>
      </c>
      <c r="B196" s="97" t="s">
        <v>286</v>
      </c>
      <c r="C196" s="97" t="s">
        <v>246</v>
      </c>
      <c r="D196" s="98" t="s">
        <v>612</v>
      </c>
      <c r="E196" s="98" t="s">
        <v>631</v>
      </c>
      <c r="F196" s="98">
        <v>6</v>
      </c>
      <c r="G196" s="98">
        <v>8</v>
      </c>
      <c r="H196" s="98">
        <v>236</v>
      </c>
      <c r="I196" s="98">
        <v>250</v>
      </c>
      <c r="J196" s="98">
        <v>8</v>
      </c>
      <c r="K196" s="102">
        <v>42.9</v>
      </c>
      <c r="L196" s="102">
        <v>48.6</v>
      </c>
    </row>
    <row r="197" spans="1:12" x14ac:dyDescent="0.2">
      <c r="A197" s="97" t="s">
        <v>440</v>
      </c>
      <c r="B197" s="97" t="s">
        <v>274</v>
      </c>
      <c r="C197" s="97" t="s">
        <v>228</v>
      </c>
      <c r="D197" s="98" t="s">
        <v>604</v>
      </c>
      <c r="E197" s="98" t="s">
        <v>605</v>
      </c>
      <c r="F197" s="98">
        <v>6</v>
      </c>
      <c r="G197" s="98">
        <v>8</v>
      </c>
      <c r="H197" s="98">
        <v>225</v>
      </c>
      <c r="I197" s="98">
        <v>266</v>
      </c>
      <c r="J197" s="98">
        <v>8</v>
      </c>
      <c r="K197" s="102">
        <v>42.9</v>
      </c>
      <c r="L197" s="102">
        <v>45.8</v>
      </c>
    </row>
    <row r="198" spans="1:12" x14ac:dyDescent="0.2">
      <c r="A198" s="97" t="s">
        <v>375</v>
      </c>
      <c r="B198" s="97" t="s">
        <v>377</v>
      </c>
      <c r="C198" s="97" t="s">
        <v>331</v>
      </c>
      <c r="D198" s="98" t="s">
        <v>611</v>
      </c>
      <c r="E198" s="98" t="s">
        <v>605</v>
      </c>
      <c r="F198" s="98">
        <v>6</v>
      </c>
      <c r="G198" s="98">
        <v>10</v>
      </c>
      <c r="H198" s="98">
        <v>280</v>
      </c>
      <c r="I198" s="98">
        <v>308</v>
      </c>
      <c r="J198" s="98">
        <v>8</v>
      </c>
      <c r="K198" s="102">
        <v>37.5</v>
      </c>
      <c r="L198" s="102">
        <v>47.6</v>
      </c>
    </row>
    <row r="199" spans="1:12" x14ac:dyDescent="0.2">
      <c r="A199" s="97" t="s">
        <v>312</v>
      </c>
      <c r="B199" s="97" t="s">
        <v>348</v>
      </c>
      <c r="C199" s="97" t="s">
        <v>309</v>
      </c>
      <c r="D199" s="98" t="s">
        <v>611</v>
      </c>
      <c r="E199" s="98" t="s">
        <v>631</v>
      </c>
      <c r="F199" s="98">
        <v>6</v>
      </c>
      <c r="G199" s="98">
        <v>10</v>
      </c>
      <c r="H199" s="98">
        <v>276</v>
      </c>
      <c r="I199" s="98">
        <v>313</v>
      </c>
      <c r="J199" s="98">
        <v>8</v>
      </c>
      <c r="K199" s="102">
        <v>37.5</v>
      </c>
      <c r="L199" s="102">
        <v>46.9</v>
      </c>
    </row>
    <row r="200" spans="1:12" x14ac:dyDescent="0.2">
      <c r="A200" s="97" t="s">
        <v>245</v>
      </c>
      <c r="B200" s="97" t="s">
        <v>249</v>
      </c>
      <c r="C200" s="97" t="s">
        <v>246</v>
      </c>
      <c r="D200" s="98" t="s">
        <v>612</v>
      </c>
      <c r="E200" s="98" t="s">
        <v>606</v>
      </c>
      <c r="F200" s="98">
        <v>6</v>
      </c>
      <c r="G200" s="98">
        <v>12</v>
      </c>
      <c r="H200" s="98">
        <v>299</v>
      </c>
      <c r="I200" s="98">
        <v>361</v>
      </c>
      <c r="J200" s="98">
        <v>9</v>
      </c>
      <c r="K200" s="102">
        <v>33.299999999999997</v>
      </c>
      <c r="L200" s="102">
        <v>45.3</v>
      </c>
    </row>
    <row r="201" spans="1:12" x14ac:dyDescent="0.2">
      <c r="A201" s="97" t="s">
        <v>286</v>
      </c>
      <c r="B201" s="97" t="s">
        <v>287</v>
      </c>
      <c r="C201" s="97" t="s">
        <v>246</v>
      </c>
      <c r="D201" s="98" t="s">
        <v>612</v>
      </c>
      <c r="E201" s="98" t="s">
        <v>605</v>
      </c>
      <c r="F201" s="98">
        <v>6</v>
      </c>
      <c r="G201" s="98">
        <v>12</v>
      </c>
      <c r="H201" s="98">
        <v>304</v>
      </c>
      <c r="I201" s="98">
        <v>332</v>
      </c>
      <c r="J201" s="98">
        <v>10</v>
      </c>
      <c r="K201" s="102">
        <v>33.299999999999997</v>
      </c>
      <c r="L201" s="102">
        <v>47.8</v>
      </c>
    </row>
    <row r="202" spans="1:12" x14ac:dyDescent="0.2">
      <c r="A202" s="97" t="s">
        <v>139</v>
      </c>
      <c r="B202" s="97" t="s">
        <v>186</v>
      </c>
      <c r="C202" s="97" t="s">
        <v>134</v>
      </c>
      <c r="D202" s="98" t="s">
        <v>607</v>
      </c>
      <c r="E202" s="98" t="s">
        <v>631</v>
      </c>
      <c r="F202" s="98">
        <v>5</v>
      </c>
      <c r="G202" s="98">
        <v>1</v>
      </c>
      <c r="H202" s="98">
        <v>119</v>
      </c>
      <c r="I202" s="98">
        <v>87</v>
      </c>
      <c r="J202" s="98">
        <v>2</v>
      </c>
      <c r="K202" s="102">
        <v>83.3</v>
      </c>
      <c r="L202" s="102">
        <v>57.8</v>
      </c>
    </row>
    <row r="203" spans="1:12" x14ac:dyDescent="0.2">
      <c r="A203" s="97" t="s">
        <v>307</v>
      </c>
      <c r="B203" s="97" t="s">
        <v>343</v>
      </c>
      <c r="C203" s="97" t="s">
        <v>303</v>
      </c>
      <c r="D203" s="98" t="s">
        <v>611</v>
      </c>
      <c r="E203" s="98" t="s">
        <v>631</v>
      </c>
      <c r="F203" s="98">
        <v>5</v>
      </c>
      <c r="G203" s="98">
        <v>1</v>
      </c>
      <c r="H203" s="98">
        <v>124</v>
      </c>
      <c r="I203" s="98">
        <v>99</v>
      </c>
      <c r="J203" s="98">
        <v>2</v>
      </c>
      <c r="K203" s="102">
        <v>83.3</v>
      </c>
      <c r="L203" s="102">
        <v>55.6</v>
      </c>
    </row>
    <row r="204" spans="1:12" x14ac:dyDescent="0.2">
      <c r="A204" s="97" t="s">
        <v>256</v>
      </c>
      <c r="B204" s="97" t="s">
        <v>291</v>
      </c>
      <c r="C204" s="97" t="s">
        <v>61</v>
      </c>
      <c r="D204" s="98" t="s">
        <v>612</v>
      </c>
      <c r="E204" s="98" t="s">
        <v>631</v>
      </c>
      <c r="F204" s="98">
        <v>5</v>
      </c>
      <c r="G204" s="98">
        <v>3</v>
      </c>
      <c r="H204" s="98">
        <v>151</v>
      </c>
      <c r="I204" s="98">
        <v>116</v>
      </c>
      <c r="J204" s="98">
        <v>2</v>
      </c>
      <c r="K204" s="102">
        <v>62.5</v>
      </c>
      <c r="L204" s="102">
        <v>56.6</v>
      </c>
    </row>
    <row r="205" spans="1:12" x14ac:dyDescent="0.2">
      <c r="A205" s="97" t="s">
        <v>505</v>
      </c>
      <c r="B205" s="97" t="s">
        <v>501</v>
      </c>
      <c r="C205" s="97" t="s">
        <v>59</v>
      </c>
      <c r="D205" s="98" t="s">
        <v>607</v>
      </c>
      <c r="E205" s="98" t="s">
        <v>631</v>
      </c>
      <c r="F205" s="98">
        <v>5</v>
      </c>
      <c r="G205" s="98">
        <v>3</v>
      </c>
      <c r="H205" s="98">
        <v>157</v>
      </c>
      <c r="I205" s="98">
        <v>125</v>
      </c>
      <c r="J205" s="98">
        <v>2</v>
      </c>
      <c r="K205" s="102">
        <v>62.5</v>
      </c>
      <c r="L205" s="102">
        <v>55.7</v>
      </c>
    </row>
    <row r="206" spans="1:12" x14ac:dyDescent="0.2">
      <c r="A206" s="97" t="s">
        <v>325</v>
      </c>
      <c r="B206" s="97" t="s">
        <v>364</v>
      </c>
      <c r="C206" s="97" t="s">
        <v>165</v>
      </c>
      <c r="D206" s="98" t="s">
        <v>611</v>
      </c>
      <c r="E206" s="98" t="s">
        <v>631</v>
      </c>
      <c r="F206" s="98">
        <v>5</v>
      </c>
      <c r="G206" s="98">
        <v>3</v>
      </c>
      <c r="H206" s="98">
        <v>150</v>
      </c>
      <c r="I206" s="98">
        <v>123</v>
      </c>
      <c r="J206" s="98">
        <v>2</v>
      </c>
      <c r="K206" s="102">
        <v>62.5</v>
      </c>
      <c r="L206" s="102">
        <v>54.9</v>
      </c>
    </row>
    <row r="207" spans="1:12" x14ac:dyDescent="0.2">
      <c r="A207" s="97" t="s">
        <v>401</v>
      </c>
      <c r="B207" s="97" t="s">
        <v>447</v>
      </c>
      <c r="C207" s="97" t="s">
        <v>134</v>
      </c>
      <c r="D207" s="98" t="s">
        <v>604</v>
      </c>
      <c r="E207" s="98" t="s">
        <v>631</v>
      </c>
      <c r="F207" s="98">
        <v>5</v>
      </c>
      <c r="G207" s="98">
        <v>3</v>
      </c>
      <c r="H207" s="98">
        <v>143</v>
      </c>
      <c r="I207" s="98">
        <v>119</v>
      </c>
      <c r="J207" s="98">
        <v>2</v>
      </c>
      <c r="K207" s="102">
        <v>62.5</v>
      </c>
      <c r="L207" s="102">
        <v>54.6</v>
      </c>
    </row>
    <row r="208" spans="1:12" x14ac:dyDescent="0.2">
      <c r="A208" s="97" t="s">
        <v>148</v>
      </c>
      <c r="B208" s="97" t="s">
        <v>196</v>
      </c>
      <c r="C208" s="97" t="s">
        <v>144</v>
      </c>
      <c r="D208" s="98" t="s">
        <v>607</v>
      </c>
      <c r="E208" s="98" t="s">
        <v>631</v>
      </c>
      <c r="F208" s="98">
        <v>5</v>
      </c>
      <c r="G208" s="98">
        <v>3</v>
      </c>
      <c r="H208" s="98">
        <v>161</v>
      </c>
      <c r="I208" s="98">
        <v>149</v>
      </c>
      <c r="J208" s="98">
        <v>2</v>
      </c>
      <c r="K208" s="102">
        <v>62.5</v>
      </c>
      <c r="L208" s="102">
        <v>51.9</v>
      </c>
    </row>
    <row r="209" spans="1:12" x14ac:dyDescent="0.2">
      <c r="A209" s="97" t="s">
        <v>223</v>
      </c>
      <c r="B209" s="97" t="s">
        <v>266</v>
      </c>
      <c r="C209" s="97" t="s">
        <v>222</v>
      </c>
      <c r="D209" s="98" t="s">
        <v>612</v>
      </c>
      <c r="E209" s="98" t="s">
        <v>631</v>
      </c>
      <c r="F209" s="98">
        <v>5</v>
      </c>
      <c r="G209" s="98">
        <v>3</v>
      </c>
      <c r="H209" s="98">
        <v>149</v>
      </c>
      <c r="I209" s="98">
        <v>142</v>
      </c>
      <c r="J209" s="98">
        <v>2</v>
      </c>
      <c r="K209" s="102">
        <v>62.5</v>
      </c>
      <c r="L209" s="102">
        <v>51.2</v>
      </c>
    </row>
    <row r="210" spans="1:12" x14ac:dyDescent="0.2">
      <c r="A210" s="97" t="s">
        <v>153</v>
      </c>
      <c r="B210" s="97" t="s">
        <v>196</v>
      </c>
      <c r="C210" s="97" t="s">
        <v>144</v>
      </c>
      <c r="D210" s="98" t="s">
        <v>607</v>
      </c>
      <c r="E210" s="98" t="s">
        <v>631</v>
      </c>
      <c r="F210" s="98">
        <v>5</v>
      </c>
      <c r="G210" s="98">
        <v>3</v>
      </c>
      <c r="H210" s="98">
        <v>157</v>
      </c>
      <c r="I210" s="98">
        <v>151</v>
      </c>
      <c r="J210" s="98">
        <v>2</v>
      </c>
      <c r="K210" s="102">
        <v>62.5</v>
      </c>
      <c r="L210" s="102">
        <v>51</v>
      </c>
    </row>
    <row r="211" spans="1:12" x14ac:dyDescent="0.2">
      <c r="A211" s="97" t="s">
        <v>419</v>
      </c>
      <c r="B211" s="97" t="s">
        <v>462</v>
      </c>
      <c r="C211" s="97" t="s">
        <v>251</v>
      </c>
      <c r="D211" s="98" t="s">
        <v>604</v>
      </c>
      <c r="E211" s="98" t="s">
        <v>631</v>
      </c>
      <c r="F211" s="98">
        <v>5</v>
      </c>
      <c r="G211" s="98">
        <v>3</v>
      </c>
      <c r="H211" s="98">
        <v>157</v>
      </c>
      <c r="I211" s="98">
        <v>152</v>
      </c>
      <c r="J211" s="98">
        <v>2</v>
      </c>
      <c r="K211" s="102">
        <v>62.5</v>
      </c>
      <c r="L211" s="102">
        <v>50.8</v>
      </c>
    </row>
    <row r="212" spans="1:12" x14ac:dyDescent="0.2">
      <c r="A212" s="97" t="s">
        <v>128</v>
      </c>
      <c r="B212" s="97" t="s">
        <v>525</v>
      </c>
      <c r="C212" s="97" t="s">
        <v>59</v>
      </c>
      <c r="D212" s="98" t="s">
        <v>607</v>
      </c>
      <c r="E212" s="98" t="s">
        <v>631</v>
      </c>
      <c r="F212" s="98">
        <v>5</v>
      </c>
      <c r="G212" s="98">
        <v>3</v>
      </c>
      <c r="H212" s="98">
        <v>137</v>
      </c>
      <c r="I212" s="98">
        <v>137</v>
      </c>
      <c r="J212" s="98">
        <v>2</v>
      </c>
      <c r="K212" s="102">
        <v>62.5</v>
      </c>
      <c r="L212" s="102">
        <v>50</v>
      </c>
    </row>
    <row r="213" spans="1:12" x14ac:dyDescent="0.2">
      <c r="A213" s="97" t="s">
        <v>419</v>
      </c>
      <c r="B213" s="97" t="s">
        <v>469</v>
      </c>
      <c r="C213" s="97" t="s">
        <v>251</v>
      </c>
      <c r="D213" s="98" t="s">
        <v>604</v>
      </c>
      <c r="E213" s="98" t="s">
        <v>631</v>
      </c>
      <c r="F213" s="98">
        <v>5</v>
      </c>
      <c r="G213" s="98">
        <v>3</v>
      </c>
      <c r="H213" s="98">
        <v>144</v>
      </c>
      <c r="I213" s="98">
        <v>147</v>
      </c>
      <c r="J213" s="98">
        <v>2</v>
      </c>
      <c r="K213" s="102">
        <v>62.5</v>
      </c>
      <c r="L213" s="102">
        <v>49.5</v>
      </c>
    </row>
    <row r="214" spans="1:12" x14ac:dyDescent="0.2">
      <c r="A214" s="97" t="s">
        <v>404</v>
      </c>
      <c r="B214" s="97" t="s">
        <v>451</v>
      </c>
      <c r="C214" s="97" t="s">
        <v>236</v>
      </c>
      <c r="D214" s="98" t="s">
        <v>604</v>
      </c>
      <c r="E214" s="98" t="s">
        <v>631</v>
      </c>
      <c r="F214" s="98">
        <v>5</v>
      </c>
      <c r="G214" s="98">
        <v>3</v>
      </c>
      <c r="H214" s="98">
        <v>137</v>
      </c>
      <c r="I214" s="98">
        <v>147</v>
      </c>
      <c r="J214" s="98">
        <v>2</v>
      </c>
      <c r="K214" s="102">
        <v>62.5</v>
      </c>
      <c r="L214" s="102">
        <v>48.2</v>
      </c>
    </row>
    <row r="215" spans="1:12" x14ac:dyDescent="0.2">
      <c r="A215" s="97" t="s">
        <v>128</v>
      </c>
      <c r="B215" s="97" t="s">
        <v>131</v>
      </c>
      <c r="C215" s="97" t="s">
        <v>59</v>
      </c>
      <c r="D215" s="98" t="s">
        <v>607</v>
      </c>
      <c r="E215" s="98" t="s">
        <v>606</v>
      </c>
      <c r="F215" s="98">
        <v>5</v>
      </c>
      <c r="G215" s="98">
        <v>1</v>
      </c>
      <c r="H215" s="98">
        <v>125</v>
      </c>
      <c r="I215" s="98">
        <v>78</v>
      </c>
      <c r="J215" s="98">
        <v>3</v>
      </c>
      <c r="K215" s="102">
        <v>83.3</v>
      </c>
      <c r="L215" s="102">
        <v>61.6</v>
      </c>
    </row>
    <row r="216" spans="1:12" x14ac:dyDescent="0.2">
      <c r="A216" s="97" t="s">
        <v>239</v>
      </c>
      <c r="B216" s="97" t="s">
        <v>412</v>
      </c>
      <c r="C216" s="97" t="s">
        <v>240</v>
      </c>
      <c r="D216" s="98" t="s">
        <v>604</v>
      </c>
      <c r="E216" s="98" t="s">
        <v>606</v>
      </c>
      <c r="F216" s="98">
        <v>5</v>
      </c>
      <c r="G216" s="98">
        <v>1</v>
      </c>
      <c r="H216" s="98">
        <v>120</v>
      </c>
      <c r="I216" s="98">
        <v>85</v>
      </c>
      <c r="J216" s="98">
        <v>3</v>
      </c>
      <c r="K216" s="102">
        <v>83.3</v>
      </c>
      <c r="L216" s="102">
        <v>58.5</v>
      </c>
    </row>
    <row r="217" spans="1:12" x14ac:dyDescent="0.2">
      <c r="A217" s="97" t="s">
        <v>619</v>
      </c>
      <c r="B217" s="97" t="s">
        <v>556</v>
      </c>
      <c r="C217" s="97" t="s">
        <v>331</v>
      </c>
      <c r="D217" s="98" t="s">
        <v>611</v>
      </c>
      <c r="E217" s="98" t="s">
        <v>606</v>
      </c>
      <c r="F217" s="98">
        <v>5</v>
      </c>
      <c r="G217" s="98">
        <v>1</v>
      </c>
      <c r="H217" s="98">
        <v>126</v>
      </c>
      <c r="I217" s="98">
        <v>94</v>
      </c>
      <c r="J217" s="98">
        <v>3</v>
      </c>
      <c r="K217" s="102">
        <v>83.3</v>
      </c>
      <c r="L217" s="102">
        <v>57.3</v>
      </c>
    </row>
    <row r="218" spans="1:12" x14ac:dyDescent="0.2">
      <c r="A218" s="97" t="s">
        <v>412</v>
      </c>
      <c r="B218" s="97" t="s">
        <v>609</v>
      </c>
      <c r="C218" s="97" t="s">
        <v>240</v>
      </c>
      <c r="D218" s="98" t="s">
        <v>604</v>
      </c>
      <c r="E218" s="98" t="s">
        <v>606</v>
      </c>
      <c r="F218" s="98">
        <v>5</v>
      </c>
      <c r="G218" s="98">
        <v>1</v>
      </c>
      <c r="H218" s="98">
        <v>125</v>
      </c>
      <c r="I218" s="98">
        <v>93</v>
      </c>
      <c r="J218" s="98">
        <v>3</v>
      </c>
      <c r="K218" s="102">
        <v>83.3</v>
      </c>
      <c r="L218" s="102">
        <v>57.3</v>
      </c>
    </row>
    <row r="219" spans="1:12" x14ac:dyDescent="0.2">
      <c r="A219" s="97" t="s">
        <v>278</v>
      </c>
      <c r="B219" s="97" t="s">
        <v>280</v>
      </c>
      <c r="C219" s="97" t="s">
        <v>236</v>
      </c>
      <c r="D219" s="98" t="s">
        <v>612</v>
      </c>
      <c r="E219" s="98" t="s">
        <v>605</v>
      </c>
      <c r="F219" s="98">
        <v>5</v>
      </c>
      <c r="G219" s="98">
        <v>1</v>
      </c>
      <c r="H219" s="98">
        <v>116</v>
      </c>
      <c r="I219" s="98">
        <v>87</v>
      </c>
      <c r="J219" s="98">
        <v>3</v>
      </c>
      <c r="K219" s="102">
        <v>83.3</v>
      </c>
      <c r="L219" s="102">
        <v>57.1</v>
      </c>
    </row>
    <row r="220" spans="1:12" x14ac:dyDescent="0.2">
      <c r="A220" s="97" t="s">
        <v>326</v>
      </c>
      <c r="B220" s="97" t="s">
        <v>327</v>
      </c>
      <c r="C220" s="97" t="s">
        <v>165</v>
      </c>
      <c r="D220" s="98" t="s">
        <v>611</v>
      </c>
      <c r="E220" s="98" t="s">
        <v>606</v>
      </c>
      <c r="F220" s="98">
        <v>5</v>
      </c>
      <c r="G220" s="98">
        <v>1</v>
      </c>
      <c r="H220" s="98">
        <v>123</v>
      </c>
      <c r="I220" s="98">
        <v>94</v>
      </c>
      <c r="J220" s="98">
        <v>3</v>
      </c>
      <c r="K220" s="102">
        <v>83.3</v>
      </c>
      <c r="L220" s="102">
        <v>56.7</v>
      </c>
    </row>
    <row r="221" spans="1:12" x14ac:dyDescent="0.2">
      <c r="A221" s="97" t="s">
        <v>436</v>
      </c>
      <c r="B221" s="97" t="s">
        <v>439</v>
      </c>
      <c r="C221" s="97" t="s">
        <v>309</v>
      </c>
      <c r="D221" s="98" t="s">
        <v>604</v>
      </c>
      <c r="E221" s="98" t="s">
        <v>605</v>
      </c>
      <c r="F221" s="98">
        <v>5</v>
      </c>
      <c r="G221" s="98">
        <v>1</v>
      </c>
      <c r="H221" s="98">
        <v>118</v>
      </c>
      <c r="I221" s="98">
        <v>91</v>
      </c>
      <c r="J221" s="98">
        <v>3</v>
      </c>
      <c r="K221" s="102">
        <v>83.3</v>
      </c>
      <c r="L221" s="102">
        <v>56.5</v>
      </c>
    </row>
    <row r="222" spans="1:12" x14ac:dyDescent="0.2">
      <c r="A222" s="97" t="s">
        <v>314</v>
      </c>
      <c r="B222" s="97" t="s">
        <v>315</v>
      </c>
      <c r="C222" s="97" t="s">
        <v>228</v>
      </c>
      <c r="D222" s="98" t="s">
        <v>611</v>
      </c>
      <c r="E222" s="98" t="s">
        <v>606</v>
      </c>
      <c r="F222" s="98">
        <v>5</v>
      </c>
      <c r="G222" s="98">
        <v>1</v>
      </c>
      <c r="H222" s="98">
        <v>125</v>
      </c>
      <c r="I222" s="98">
        <v>97</v>
      </c>
      <c r="J222" s="98">
        <v>3</v>
      </c>
      <c r="K222" s="102">
        <v>83.3</v>
      </c>
      <c r="L222" s="102">
        <v>56.3</v>
      </c>
    </row>
    <row r="223" spans="1:12" x14ac:dyDescent="0.2">
      <c r="A223" s="97" t="s">
        <v>391</v>
      </c>
      <c r="B223" s="97" t="s">
        <v>347</v>
      </c>
      <c r="C223" s="97" t="s">
        <v>303</v>
      </c>
      <c r="D223" s="98" t="s">
        <v>604</v>
      </c>
      <c r="E223" s="98" t="s">
        <v>631</v>
      </c>
      <c r="F223" s="98">
        <v>5</v>
      </c>
      <c r="G223" s="98">
        <v>1</v>
      </c>
      <c r="H223" s="98">
        <v>123</v>
      </c>
      <c r="I223" s="98">
        <v>96</v>
      </c>
      <c r="J223" s="98">
        <v>3</v>
      </c>
      <c r="K223" s="102">
        <v>83.3</v>
      </c>
      <c r="L223" s="102">
        <v>56.2</v>
      </c>
    </row>
    <row r="224" spans="1:12" x14ac:dyDescent="0.2">
      <c r="A224" s="97" t="s">
        <v>343</v>
      </c>
      <c r="B224" s="97" t="s">
        <v>344</v>
      </c>
      <c r="C224" s="97" t="s">
        <v>303</v>
      </c>
      <c r="D224" s="98" t="s">
        <v>611</v>
      </c>
      <c r="E224" s="98" t="s">
        <v>605</v>
      </c>
      <c r="F224" s="98">
        <v>5</v>
      </c>
      <c r="G224" s="98">
        <v>1</v>
      </c>
      <c r="H224" s="98">
        <v>126</v>
      </c>
      <c r="I224" s="98">
        <v>102</v>
      </c>
      <c r="J224" s="98">
        <v>3</v>
      </c>
      <c r="K224" s="102">
        <v>83.3</v>
      </c>
      <c r="L224" s="102">
        <v>55.3</v>
      </c>
    </row>
    <row r="225" spans="1:12" x14ac:dyDescent="0.2">
      <c r="A225" s="97" t="s">
        <v>135</v>
      </c>
      <c r="B225" s="97" t="s">
        <v>139</v>
      </c>
      <c r="C225" s="97" t="s">
        <v>134</v>
      </c>
      <c r="D225" s="98" t="s">
        <v>607</v>
      </c>
      <c r="E225" s="98" t="s">
        <v>606</v>
      </c>
      <c r="F225" s="98">
        <v>5</v>
      </c>
      <c r="G225" s="98">
        <v>1</v>
      </c>
      <c r="H225" s="98">
        <v>130</v>
      </c>
      <c r="I225" s="98">
        <v>108</v>
      </c>
      <c r="J225" s="98">
        <v>3</v>
      </c>
      <c r="K225" s="102">
        <v>83.3</v>
      </c>
      <c r="L225" s="102">
        <v>54.6</v>
      </c>
    </row>
    <row r="226" spans="1:12" x14ac:dyDescent="0.2">
      <c r="A226" s="97" t="s">
        <v>141</v>
      </c>
      <c r="B226" s="97" t="s">
        <v>187</v>
      </c>
      <c r="C226" s="97" t="s">
        <v>134</v>
      </c>
      <c r="D226" s="98" t="s">
        <v>607</v>
      </c>
      <c r="E226" s="98" t="s">
        <v>631</v>
      </c>
      <c r="F226" s="98">
        <v>5</v>
      </c>
      <c r="G226" s="98">
        <v>7</v>
      </c>
      <c r="H226" s="98">
        <v>206</v>
      </c>
      <c r="I226" s="98">
        <v>213</v>
      </c>
      <c r="J226" s="98">
        <v>3</v>
      </c>
      <c r="K226" s="102">
        <v>41.7</v>
      </c>
      <c r="L226" s="102">
        <v>49.2</v>
      </c>
    </row>
    <row r="227" spans="1:12" x14ac:dyDescent="0.2">
      <c r="A227" s="97" t="s">
        <v>411</v>
      </c>
      <c r="B227" s="97" t="s">
        <v>460</v>
      </c>
      <c r="C227" s="97" t="s">
        <v>240</v>
      </c>
      <c r="D227" s="98" t="s">
        <v>604</v>
      </c>
      <c r="E227" s="98" t="s">
        <v>631</v>
      </c>
      <c r="F227" s="98">
        <v>5</v>
      </c>
      <c r="G227" s="98">
        <v>7</v>
      </c>
      <c r="H227" s="98">
        <v>205</v>
      </c>
      <c r="I227" s="98">
        <v>227</v>
      </c>
      <c r="J227" s="98">
        <v>3</v>
      </c>
      <c r="K227" s="102">
        <v>41.7</v>
      </c>
      <c r="L227" s="102">
        <v>47.5</v>
      </c>
    </row>
    <row r="228" spans="1:12" x14ac:dyDescent="0.2">
      <c r="A228" s="97" t="s">
        <v>626</v>
      </c>
      <c r="B228" s="97" t="s">
        <v>617</v>
      </c>
      <c r="C228" s="97" t="s">
        <v>331</v>
      </c>
      <c r="D228" s="98" t="s">
        <v>611</v>
      </c>
      <c r="E228" s="98" t="s">
        <v>631</v>
      </c>
      <c r="F228" s="98">
        <v>5</v>
      </c>
      <c r="G228" s="98">
        <v>7</v>
      </c>
      <c r="H228" s="98">
        <v>200</v>
      </c>
      <c r="I228" s="98">
        <v>231</v>
      </c>
      <c r="J228" s="98">
        <v>3</v>
      </c>
      <c r="K228" s="102">
        <v>41.7</v>
      </c>
      <c r="L228" s="102">
        <v>46.4</v>
      </c>
    </row>
    <row r="229" spans="1:12" x14ac:dyDescent="0.2">
      <c r="A229" s="97" t="s">
        <v>340</v>
      </c>
      <c r="B229" s="97" t="s">
        <v>370</v>
      </c>
      <c r="C229" s="97" t="s">
        <v>331</v>
      </c>
      <c r="D229" s="98" t="s">
        <v>611</v>
      </c>
      <c r="E229" s="98" t="s">
        <v>631</v>
      </c>
      <c r="F229" s="98">
        <v>5</v>
      </c>
      <c r="G229" s="98">
        <v>7</v>
      </c>
      <c r="H229" s="98">
        <v>189</v>
      </c>
      <c r="I229" s="98">
        <v>228</v>
      </c>
      <c r="J229" s="98">
        <v>3</v>
      </c>
      <c r="K229" s="102">
        <v>41.7</v>
      </c>
      <c r="L229" s="102">
        <v>45.3</v>
      </c>
    </row>
    <row r="230" spans="1:12" x14ac:dyDescent="0.2">
      <c r="A230" s="97" t="s">
        <v>282</v>
      </c>
      <c r="B230" s="97" t="s">
        <v>283</v>
      </c>
      <c r="C230" s="97" t="s">
        <v>240</v>
      </c>
      <c r="D230" s="98" t="s">
        <v>612</v>
      </c>
      <c r="E230" s="98" t="s">
        <v>605</v>
      </c>
      <c r="F230" s="98">
        <v>5</v>
      </c>
      <c r="G230" s="98">
        <v>3</v>
      </c>
      <c r="H230" s="98">
        <v>155</v>
      </c>
      <c r="I230" s="98">
        <v>143</v>
      </c>
      <c r="J230" s="98">
        <v>4</v>
      </c>
      <c r="K230" s="102">
        <v>62.5</v>
      </c>
      <c r="L230" s="102">
        <v>52</v>
      </c>
    </row>
    <row r="231" spans="1:12" x14ac:dyDescent="0.2">
      <c r="A231" s="97" t="s">
        <v>327</v>
      </c>
      <c r="B231" s="97" t="s">
        <v>328</v>
      </c>
      <c r="C231" s="97" t="s">
        <v>165</v>
      </c>
      <c r="D231" s="98" t="s">
        <v>611</v>
      </c>
      <c r="E231" s="98" t="s">
        <v>606</v>
      </c>
      <c r="F231" s="98">
        <v>5</v>
      </c>
      <c r="G231" s="98">
        <v>3</v>
      </c>
      <c r="H231" s="98">
        <v>145</v>
      </c>
      <c r="I231" s="98">
        <v>136</v>
      </c>
      <c r="J231" s="98">
        <v>4</v>
      </c>
      <c r="K231" s="102">
        <v>62.5</v>
      </c>
      <c r="L231" s="102">
        <v>51.6</v>
      </c>
    </row>
    <row r="232" spans="1:12" x14ac:dyDescent="0.2">
      <c r="A232" s="97" t="s">
        <v>270</v>
      </c>
      <c r="B232" s="97" t="s">
        <v>351</v>
      </c>
      <c r="C232" s="97" t="s">
        <v>228</v>
      </c>
      <c r="D232" s="98" t="s">
        <v>611</v>
      </c>
      <c r="E232" s="98" t="s">
        <v>605</v>
      </c>
      <c r="F232" s="98">
        <v>5</v>
      </c>
      <c r="G232" s="98">
        <v>3</v>
      </c>
      <c r="H232" s="98">
        <v>153</v>
      </c>
      <c r="I232" s="98">
        <v>148</v>
      </c>
      <c r="J232" s="98">
        <v>4</v>
      </c>
      <c r="K232" s="102">
        <v>62.5</v>
      </c>
      <c r="L232" s="102">
        <v>50.8</v>
      </c>
    </row>
    <row r="233" spans="1:12" x14ac:dyDescent="0.2">
      <c r="A233" s="97" t="s">
        <v>235</v>
      </c>
      <c r="B233" s="97" t="s">
        <v>280</v>
      </c>
      <c r="C233" s="97" t="s">
        <v>236</v>
      </c>
      <c r="D233" s="98" t="s">
        <v>612</v>
      </c>
      <c r="E233" s="98" t="s">
        <v>631</v>
      </c>
      <c r="F233" s="98">
        <v>5</v>
      </c>
      <c r="G233" s="98">
        <v>11</v>
      </c>
      <c r="H233" s="98">
        <v>280</v>
      </c>
      <c r="I233" s="98">
        <v>310</v>
      </c>
      <c r="J233" s="98">
        <v>4</v>
      </c>
      <c r="K233" s="102">
        <v>31.2</v>
      </c>
      <c r="L233" s="102">
        <v>47.5</v>
      </c>
    </row>
    <row r="234" spans="1:12" x14ac:dyDescent="0.2">
      <c r="A234" s="97" t="s">
        <v>238</v>
      </c>
      <c r="B234" s="97" t="s">
        <v>276</v>
      </c>
      <c r="C234" s="97" t="s">
        <v>236</v>
      </c>
      <c r="D234" s="98" t="s">
        <v>612</v>
      </c>
      <c r="E234" s="98" t="s">
        <v>631</v>
      </c>
      <c r="F234" s="98">
        <v>5</v>
      </c>
      <c r="G234" s="98">
        <v>11</v>
      </c>
      <c r="H234" s="98">
        <v>270</v>
      </c>
      <c r="I234" s="98">
        <v>302</v>
      </c>
      <c r="J234" s="98">
        <v>4</v>
      </c>
      <c r="K234" s="102">
        <v>31.2</v>
      </c>
      <c r="L234" s="102">
        <v>47.2</v>
      </c>
    </row>
    <row r="235" spans="1:12" x14ac:dyDescent="0.2">
      <c r="A235" s="97" t="s">
        <v>164</v>
      </c>
      <c r="B235" s="97" t="s">
        <v>167</v>
      </c>
      <c r="C235" s="97" t="s">
        <v>165</v>
      </c>
      <c r="D235" s="98" t="s">
        <v>607</v>
      </c>
      <c r="E235" s="98" t="s">
        <v>606</v>
      </c>
      <c r="F235" s="98">
        <v>5</v>
      </c>
      <c r="G235" s="98">
        <v>5</v>
      </c>
      <c r="H235" s="98">
        <v>194</v>
      </c>
      <c r="I235" s="98">
        <v>177</v>
      </c>
      <c r="J235" s="98">
        <v>5</v>
      </c>
      <c r="K235" s="102">
        <v>50</v>
      </c>
      <c r="L235" s="102">
        <v>52.3</v>
      </c>
    </row>
    <row r="236" spans="1:12" x14ac:dyDescent="0.2">
      <c r="A236" s="97" t="s">
        <v>169</v>
      </c>
      <c r="B236" s="97" t="s">
        <v>262</v>
      </c>
      <c r="C236" s="97" t="s">
        <v>170</v>
      </c>
      <c r="D236" s="98" t="s">
        <v>612</v>
      </c>
      <c r="E236" s="98" t="s">
        <v>606</v>
      </c>
      <c r="F236" s="98">
        <v>5</v>
      </c>
      <c r="G236" s="98">
        <v>5</v>
      </c>
      <c r="H236" s="98">
        <v>177</v>
      </c>
      <c r="I236" s="98">
        <v>175</v>
      </c>
      <c r="J236" s="98">
        <v>5</v>
      </c>
      <c r="K236" s="102">
        <v>50</v>
      </c>
      <c r="L236" s="102">
        <v>50.3</v>
      </c>
    </row>
    <row r="237" spans="1:12" x14ac:dyDescent="0.2">
      <c r="A237" s="97" t="s">
        <v>306</v>
      </c>
      <c r="B237" s="97" t="s">
        <v>307</v>
      </c>
      <c r="C237" s="97" t="s">
        <v>303</v>
      </c>
      <c r="D237" s="98" t="s">
        <v>611</v>
      </c>
      <c r="E237" s="98" t="s">
        <v>606</v>
      </c>
      <c r="F237" s="98">
        <v>5</v>
      </c>
      <c r="G237" s="98">
        <v>5</v>
      </c>
      <c r="H237" s="98">
        <v>184</v>
      </c>
      <c r="I237" s="98">
        <v>186</v>
      </c>
      <c r="J237" s="98">
        <v>5</v>
      </c>
      <c r="K237" s="102">
        <v>50</v>
      </c>
      <c r="L237" s="102">
        <v>49.7</v>
      </c>
    </row>
    <row r="238" spans="1:12" x14ac:dyDescent="0.2">
      <c r="A238" s="97" t="s">
        <v>133</v>
      </c>
      <c r="B238" s="97" t="s">
        <v>140</v>
      </c>
      <c r="C238" s="97" t="s">
        <v>134</v>
      </c>
      <c r="D238" s="98" t="s">
        <v>607</v>
      </c>
      <c r="E238" s="98" t="s">
        <v>606</v>
      </c>
      <c r="F238" s="98">
        <v>5</v>
      </c>
      <c r="G238" s="98">
        <v>5</v>
      </c>
      <c r="H238" s="98">
        <v>170</v>
      </c>
      <c r="I238" s="98">
        <v>181</v>
      </c>
      <c r="J238" s="98">
        <v>5</v>
      </c>
      <c r="K238" s="102">
        <v>50</v>
      </c>
      <c r="L238" s="102">
        <v>48.4</v>
      </c>
    </row>
    <row r="239" spans="1:12" x14ac:dyDescent="0.2">
      <c r="A239" s="97" t="s">
        <v>276</v>
      </c>
      <c r="B239" s="97" t="s">
        <v>277</v>
      </c>
      <c r="C239" s="97" t="s">
        <v>236</v>
      </c>
      <c r="D239" s="98" t="s">
        <v>612</v>
      </c>
      <c r="E239" s="98" t="s">
        <v>605</v>
      </c>
      <c r="F239" s="98">
        <v>5</v>
      </c>
      <c r="G239" s="98">
        <v>5</v>
      </c>
      <c r="H239" s="98">
        <v>166</v>
      </c>
      <c r="I239" s="98">
        <v>186</v>
      </c>
      <c r="J239" s="98">
        <v>5</v>
      </c>
      <c r="K239" s="102">
        <v>50</v>
      </c>
      <c r="L239" s="102">
        <v>47.2</v>
      </c>
    </row>
    <row r="240" spans="1:12" x14ac:dyDescent="0.2">
      <c r="A240" s="97" t="s">
        <v>397</v>
      </c>
      <c r="B240" s="97" t="s">
        <v>398</v>
      </c>
      <c r="C240" s="97" t="s">
        <v>228</v>
      </c>
      <c r="D240" s="98" t="s">
        <v>604</v>
      </c>
      <c r="E240" s="98" t="s">
        <v>606</v>
      </c>
      <c r="F240" s="98">
        <v>5</v>
      </c>
      <c r="G240" s="98">
        <v>5</v>
      </c>
      <c r="H240" s="98">
        <v>170</v>
      </c>
      <c r="I240" s="98">
        <v>190</v>
      </c>
      <c r="J240" s="98">
        <v>5</v>
      </c>
      <c r="K240" s="102">
        <v>50</v>
      </c>
      <c r="L240" s="102">
        <v>47.2</v>
      </c>
    </row>
    <row r="241" spans="1:12" x14ac:dyDescent="0.2">
      <c r="A241" s="97" t="s">
        <v>328</v>
      </c>
      <c r="B241" s="97" t="s">
        <v>209</v>
      </c>
      <c r="C241" s="97" t="s">
        <v>165</v>
      </c>
      <c r="D241" s="98" t="s">
        <v>611</v>
      </c>
      <c r="E241" s="98" t="s">
        <v>631</v>
      </c>
      <c r="F241" s="98">
        <v>5</v>
      </c>
      <c r="G241" s="98">
        <v>15</v>
      </c>
      <c r="H241" s="98">
        <v>332</v>
      </c>
      <c r="I241" s="98">
        <v>398</v>
      </c>
      <c r="J241" s="98">
        <v>5</v>
      </c>
      <c r="K241" s="102">
        <v>25</v>
      </c>
      <c r="L241" s="102">
        <v>45.5</v>
      </c>
    </row>
    <row r="242" spans="1:12" x14ac:dyDescent="0.2">
      <c r="A242" s="97" t="s">
        <v>133</v>
      </c>
      <c r="B242" s="97" t="s">
        <v>141</v>
      </c>
      <c r="C242" s="97" t="s">
        <v>134</v>
      </c>
      <c r="D242" s="98" t="s">
        <v>607</v>
      </c>
      <c r="E242" s="98" t="s">
        <v>606</v>
      </c>
      <c r="F242" s="98">
        <v>5</v>
      </c>
      <c r="G242" s="98">
        <v>7</v>
      </c>
      <c r="H242" s="98">
        <v>205</v>
      </c>
      <c r="I242" s="98">
        <v>218</v>
      </c>
      <c r="J242" s="98">
        <v>6</v>
      </c>
      <c r="K242" s="102">
        <v>41.7</v>
      </c>
      <c r="L242" s="102">
        <v>48.5</v>
      </c>
    </row>
    <row r="243" spans="1:12" x14ac:dyDescent="0.2">
      <c r="A243" s="97" t="s">
        <v>288</v>
      </c>
      <c r="B243" s="97" t="s">
        <v>289</v>
      </c>
      <c r="C243" s="97" t="s">
        <v>251</v>
      </c>
      <c r="D243" s="98" t="s">
        <v>612</v>
      </c>
      <c r="E243" s="98" t="s">
        <v>605</v>
      </c>
      <c r="F243" s="98">
        <v>5</v>
      </c>
      <c r="G243" s="98">
        <v>7</v>
      </c>
      <c r="H243" s="98">
        <v>214</v>
      </c>
      <c r="I243" s="98">
        <v>229</v>
      </c>
      <c r="J243" s="98">
        <v>6</v>
      </c>
      <c r="K243" s="102">
        <v>41.7</v>
      </c>
      <c r="L243" s="102">
        <v>48.3</v>
      </c>
    </row>
    <row r="244" spans="1:12" x14ac:dyDescent="0.2">
      <c r="A244" s="97" t="s">
        <v>277</v>
      </c>
      <c r="B244" s="97" t="s">
        <v>280</v>
      </c>
      <c r="C244" s="97" t="s">
        <v>236</v>
      </c>
      <c r="D244" s="98" t="s">
        <v>612</v>
      </c>
      <c r="E244" s="98" t="s">
        <v>605</v>
      </c>
      <c r="F244" s="98">
        <v>5</v>
      </c>
      <c r="G244" s="98">
        <v>7</v>
      </c>
      <c r="H244" s="98">
        <v>196</v>
      </c>
      <c r="I244" s="98">
        <v>227</v>
      </c>
      <c r="J244" s="98">
        <v>6</v>
      </c>
      <c r="K244" s="102">
        <v>41.7</v>
      </c>
      <c r="L244" s="102">
        <v>46.3</v>
      </c>
    </row>
    <row r="245" spans="1:12" x14ac:dyDescent="0.2">
      <c r="A245" s="97" t="s">
        <v>304</v>
      </c>
      <c r="B245" s="97" t="s">
        <v>306</v>
      </c>
      <c r="C245" s="97" t="s">
        <v>303</v>
      </c>
      <c r="D245" s="98" t="s">
        <v>611</v>
      </c>
      <c r="E245" s="98" t="s">
        <v>606</v>
      </c>
      <c r="F245" s="98">
        <v>5</v>
      </c>
      <c r="G245" s="98">
        <v>9</v>
      </c>
      <c r="H245" s="98">
        <v>263</v>
      </c>
      <c r="I245" s="98">
        <v>261</v>
      </c>
      <c r="J245" s="98">
        <v>7</v>
      </c>
      <c r="K245" s="102">
        <v>35.700000000000003</v>
      </c>
      <c r="L245" s="102">
        <v>50.2</v>
      </c>
    </row>
    <row r="246" spans="1:12" x14ac:dyDescent="0.2">
      <c r="A246" s="97" t="s">
        <v>462</v>
      </c>
      <c r="B246" s="97" t="s">
        <v>463</v>
      </c>
      <c r="C246" s="97" t="s">
        <v>251</v>
      </c>
      <c r="D246" s="98" t="s">
        <v>604</v>
      </c>
      <c r="E246" s="98" t="s">
        <v>605</v>
      </c>
      <c r="F246" s="98">
        <v>5</v>
      </c>
      <c r="G246" s="98">
        <v>9</v>
      </c>
      <c r="H246" s="98">
        <v>224</v>
      </c>
      <c r="I246" s="98">
        <v>270</v>
      </c>
      <c r="J246" s="98">
        <v>7</v>
      </c>
      <c r="K246" s="102">
        <v>35.700000000000003</v>
      </c>
      <c r="L246" s="102">
        <v>45.3</v>
      </c>
    </row>
    <row r="247" spans="1:12" x14ac:dyDescent="0.2">
      <c r="A247" s="97" t="s">
        <v>311</v>
      </c>
      <c r="B247" s="97" t="s">
        <v>312</v>
      </c>
      <c r="C247" s="97" t="s">
        <v>309</v>
      </c>
      <c r="D247" s="98" t="s">
        <v>611</v>
      </c>
      <c r="E247" s="98" t="s">
        <v>606</v>
      </c>
      <c r="F247" s="98">
        <v>5</v>
      </c>
      <c r="G247" s="98">
        <v>11</v>
      </c>
      <c r="H247" s="98">
        <v>284</v>
      </c>
      <c r="I247" s="98">
        <v>315</v>
      </c>
      <c r="J247" s="98">
        <v>8</v>
      </c>
      <c r="K247" s="102">
        <v>31.2</v>
      </c>
      <c r="L247" s="102">
        <v>47.4</v>
      </c>
    </row>
    <row r="248" spans="1:12" x14ac:dyDescent="0.2">
      <c r="A248" s="97" t="s">
        <v>234</v>
      </c>
      <c r="B248" s="97" t="s">
        <v>546</v>
      </c>
      <c r="C248" s="97" t="s">
        <v>228</v>
      </c>
      <c r="D248" s="98" t="s">
        <v>612</v>
      </c>
      <c r="E248" s="98" t="s">
        <v>631</v>
      </c>
      <c r="F248" s="98">
        <v>4</v>
      </c>
      <c r="G248" s="98">
        <v>0</v>
      </c>
      <c r="H248" s="98">
        <v>84</v>
      </c>
      <c r="I248" s="98">
        <v>34</v>
      </c>
      <c r="J248" s="98">
        <v>1</v>
      </c>
      <c r="K248" s="102">
        <v>100</v>
      </c>
      <c r="L248" s="102">
        <v>71.2</v>
      </c>
    </row>
    <row r="249" spans="1:12" x14ac:dyDescent="0.2">
      <c r="A249" s="97" t="s">
        <v>562</v>
      </c>
      <c r="B249" s="97" t="s">
        <v>362</v>
      </c>
      <c r="C249" s="97" t="s">
        <v>90</v>
      </c>
      <c r="D249" s="98" t="s">
        <v>611</v>
      </c>
      <c r="E249" s="98" t="s">
        <v>631</v>
      </c>
      <c r="F249" s="98">
        <v>4</v>
      </c>
      <c r="G249" s="98">
        <v>0</v>
      </c>
      <c r="H249" s="98">
        <v>84</v>
      </c>
      <c r="I249" s="98">
        <v>35</v>
      </c>
      <c r="J249" s="98">
        <v>1</v>
      </c>
      <c r="K249" s="102">
        <v>100</v>
      </c>
      <c r="L249" s="102">
        <v>70.599999999999994</v>
      </c>
    </row>
    <row r="250" spans="1:12" x14ac:dyDescent="0.2">
      <c r="A250" s="97" t="s">
        <v>234</v>
      </c>
      <c r="B250" s="97" t="s">
        <v>272</v>
      </c>
      <c r="C250" s="97" t="s">
        <v>228</v>
      </c>
      <c r="D250" s="98" t="s">
        <v>612</v>
      </c>
      <c r="E250" s="98" t="s">
        <v>631</v>
      </c>
      <c r="F250" s="98">
        <v>4</v>
      </c>
      <c r="G250" s="98">
        <v>0</v>
      </c>
      <c r="H250" s="98">
        <v>84</v>
      </c>
      <c r="I250" s="98">
        <v>43</v>
      </c>
      <c r="J250" s="98">
        <v>1</v>
      </c>
      <c r="K250" s="102">
        <v>100</v>
      </c>
      <c r="L250" s="102">
        <v>66.099999999999994</v>
      </c>
    </row>
    <row r="251" spans="1:12" x14ac:dyDescent="0.2">
      <c r="A251" s="97" t="s">
        <v>388</v>
      </c>
      <c r="B251" s="97" t="s">
        <v>424</v>
      </c>
      <c r="C251" s="97" t="s">
        <v>99</v>
      </c>
      <c r="D251" s="98" t="s">
        <v>604</v>
      </c>
      <c r="E251" s="98" t="s">
        <v>631</v>
      </c>
      <c r="F251" s="98">
        <v>4</v>
      </c>
      <c r="G251" s="98">
        <v>0</v>
      </c>
      <c r="H251" s="98">
        <v>84</v>
      </c>
      <c r="I251" s="98">
        <v>45</v>
      </c>
      <c r="J251" s="98">
        <v>1</v>
      </c>
      <c r="K251" s="102">
        <v>100</v>
      </c>
      <c r="L251" s="102">
        <v>65.099999999999994</v>
      </c>
    </row>
    <row r="252" spans="1:12" x14ac:dyDescent="0.2">
      <c r="A252" s="97" t="s">
        <v>591</v>
      </c>
      <c r="B252" s="97" t="s">
        <v>354</v>
      </c>
      <c r="C252" s="97" t="s">
        <v>228</v>
      </c>
      <c r="D252" s="98" t="s">
        <v>604</v>
      </c>
      <c r="E252" s="98" t="s">
        <v>631</v>
      </c>
      <c r="F252" s="98">
        <v>4</v>
      </c>
      <c r="G252" s="98">
        <v>0</v>
      </c>
      <c r="H252" s="98">
        <v>84</v>
      </c>
      <c r="I252" s="98">
        <v>46</v>
      </c>
      <c r="J252" s="98">
        <v>1</v>
      </c>
      <c r="K252" s="102">
        <v>100</v>
      </c>
      <c r="L252" s="102">
        <v>64.599999999999994</v>
      </c>
    </row>
    <row r="253" spans="1:12" x14ac:dyDescent="0.2">
      <c r="A253" s="97" t="s">
        <v>610</v>
      </c>
      <c r="B253" s="97" t="s">
        <v>615</v>
      </c>
      <c r="C253" s="97" t="s">
        <v>89</v>
      </c>
      <c r="D253" s="98" t="s">
        <v>611</v>
      </c>
      <c r="E253" s="98" t="s">
        <v>631</v>
      </c>
      <c r="F253" s="98">
        <v>4</v>
      </c>
      <c r="G253" s="98">
        <v>0</v>
      </c>
      <c r="H253" s="98">
        <v>84</v>
      </c>
      <c r="I253" s="98">
        <v>46</v>
      </c>
      <c r="J253" s="98">
        <v>1</v>
      </c>
      <c r="K253" s="102">
        <v>100</v>
      </c>
      <c r="L253" s="102">
        <v>64.599999999999994</v>
      </c>
    </row>
    <row r="254" spans="1:12" x14ac:dyDescent="0.2">
      <c r="A254" s="97" t="s">
        <v>307</v>
      </c>
      <c r="B254" s="97" t="s">
        <v>345</v>
      </c>
      <c r="C254" s="97" t="s">
        <v>303</v>
      </c>
      <c r="D254" s="98" t="s">
        <v>604</v>
      </c>
      <c r="E254" s="98" t="s">
        <v>631</v>
      </c>
      <c r="F254" s="98">
        <v>4</v>
      </c>
      <c r="G254" s="98">
        <v>0</v>
      </c>
      <c r="H254" s="98">
        <v>84</v>
      </c>
      <c r="I254" s="98">
        <v>46</v>
      </c>
      <c r="J254" s="98">
        <v>1</v>
      </c>
      <c r="K254" s="102">
        <v>100</v>
      </c>
      <c r="L254" s="102">
        <v>64.599999999999994</v>
      </c>
    </row>
    <row r="255" spans="1:12" x14ac:dyDescent="0.2">
      <c r="A255" s="97" t="s">
        <v>318</v>
      </c>
      <c r="B255" s="97" t="s">
        <v>615</v>
      </c>
      <c r="C255" s="97" t="s">
        <v>89</v>
      </c>
      <c r="D255" s="98" t="s">
        <v>611</v>
      </c>
      <c r="E255" s="98" t="s">
        <v>631</v>
      </c>
      <c r="F255" s="98">
        <v>4</v>
      </c>
      <c r="G255" s="98">
        <v>0</v>
      </c>
      <c r="H255" s="98">
        <v>84</v>
      </c>
      <c r="I255" s="98">
        <v>47</v>
      </c>
      <c r="J255" s="98">
        <v>1</v>
      </c>
      <c r="K255" s="102">
        <v>100</v>
      </c>
      <c r="L255" s="102">
        <v>64.099999999999994</v>
      </c>
    </row>
    <row r="256" spans="1:12" x14ac:dyDescent="0.2">
      <c r="A256" s="97" t="s">
        <v>390</v>
      </c>
      <c r="B256" s="97" t="s">
        <v>432</v>
      </c>
      <c r="C256" s="97" t="s">
        <v>303</v>
      </c>
      <c r="D256" s="98" t="s">
        <v>604</v>
      </c>
      <c r="E256" s="98" t="s">
        <v>631</v>
      </c>
      <c r="F256" s="98">
        <v>4</v>
      </c>
      <c r="G256" s="98">
        <v>0</v>
      </c>
      <c r="H256" s="98">
        <v>84</v>
      </c>
      <c r="I256" s="98">
        <v>49</v>
      </c>
      <c r="J256" s="98">
        <v>1</v>
      </c>
      <c r="K256" s="102">
        <v>100</v>
      </c>
      <c r="L256" s="102">
        <v>63.2</v>
      </c>
    </row>
    <row r="257" spans="1:12" x14ac:dyDescent="0.2">
      <c r="A257" s="97" t="s">
        <v>139</v>
      </c>
      <c r="B257" s="97" t="s">
        <v>183</v>
      </c>
      <c r="C257" s="97" t="s">
        <v>134</v>
      </c>
      <c r="D257" s="98" t="s">
        <v>607</v>
      </c>
      <c r="E257" s="98" t="s">
        <v>631</v>
      </c>
      <c r="F257" s="98">
        <v>4</v>
      </c>
      <c r="G257" s="98">
        <v>0</v>
      </c>
      <c r="H257" s="98">
        <v>84</v>
      </c>
      <c r="I257" s="98">
        <v>50</v>
      </c>
      <c r="J257" s="98">
        <v>1</v>
      </c>
      <c r="K257" s="102">
        <v>100</v>
      </c>
      <c r="L257" s="102">
        <v>62.7</v>
      </c>
    </row>
    <row r="258" spans="1:12" x14ac:dyDescent="0.2">
      <c r="A258" s="97" t="s">
        <v>143</v>
      </c>
      <c r="B258" s="97" t="s">
        <v>188</v>
      </c>
      <c r="C258" s="97" t="s">
        <v>144</v>
      </c>
      <c r="D258" s="98" t="s">
        <v>607</v>
      </c>
      <c r="E258" s="98" t="s">
        <v>631</v>
      </c>
      <c r="F258" s="98">
        <v>4</v>
      </c>
      <c r="G258" s="98">
        <v>0</v>
      </c>
      <c r="H258" s="98">
        <v>84</v>
      </c>
      <c r="I258" s="98">
        <v>53</v>
      </c>
      <c r="J258" s="98">
        <v>1</v>
      </c>
      <c r="K258" s="102">
        <v>100</v>
      </c>
      <c r="L258" s="102">
        <v>61.3</v>
      </c>
    </row>
    <row r="259" spans="1:12" x14ac:dyDescent="0.2">
      <c r="A259" s="97" t="s">
        <v>151</v>
      </c>
      <c r="B259" s="97" t="s">
        <v>191</v>
      </c>
      <c r="C259" s="97" t="s">
        <v>144</v>
      </c>
      <c r="D259" s="98" t="s">
        <v>607</v>
      </c>
      <c r="E259" s="98" t="s">
        <v>631</v>
      </c>
      <c r="F259" s="98">
        <v>4</v>
      </c>
      <c r="G259" s="98">
        <v>0</v>
      </c>
      <c r="H259" s="98">
        <v>84</v>
      </c>
      <c r="I259" s="98">
        <v>56</v>
      </c>
      <c r="J259" s="98">
        <v>1</v>
      </c>
      <c r="K259" s="102">
        <v>100</v>
      </c>
      <c r="L259" s="102">
        <v>60</v>
      </c>
    </row>
    <row r="260" spans="1:12" x14ac:dyDescent="0.2">
      <c r="A260" s="97" t="s">
        <v>614</v>
      </c>
      <c r="B260" s="97" t="s">
        <v>362</v>
      </c>
      <c r="C260" s="97" t="s">
        <v>90</v>
      </c>
      <c r="D260" s="98" t="s">
        <v>611</v>
      </c>
      <c r="E260" s="98" t="s">
        <v>631</v>
      </c>
      <c r="F260" s="98">
        <v>4</v>
      </c>
      <c r="G260" s="98">
        <v>0</v>
      </c>
      <c r="H260" s="98">
        <v>84</v>
      </c>
      <c r="I260" s="98">
        <v>57</v>
      </c>
      <c r="J260" s="98">
        <v>1</v>
      </c>
      <c r="K260" s="102">
        <v>100</v>
      </c>
      <c r="L260" s="102">
        <v>59.6</v>
      </c>
    </row>
    <row r="261" spans="1:12" x14ac:dyDescent="0.2">
      <c r="A261" s="97" t="s">
        <v>133</v>
      </c>
      <c r="B261" s="97" t="s">
        <v>184</v>
      </c>
      <c r="C261" s="97" t="s">
        <v>134</v>
      </c>
      <c r="D261" s="98" t="s">
        <v>607</v>
      </c>
      <c r="E261" s="98" t="s">
        <v>631</v>
      </c>
      <c r="F261" s="98">
        <v>4</v>
      </c>
      <c r="G261" s="98">
        <v>0</v>
      </c>
      <c r="H261" s="98">
        <v>84</v>
      </c>
      <c r="I261" s="98">
        <v>58</v>
      </c>
      <c r="J261" s="98">
        <v>1</v>
      </c>
      <c r="K261" s="102">
        <v>100</v>
      </c>
      <c r="L261" s="102">
        <v>59.2</v>
      </c>
    </row>
    <row r="262" spans="1:12" x14ac:dyDescent="0.2">
      <c r="A262" s="97" t="s">
        <v>129</v>
      </c>
      <c r="B262" s="97" t="s">
        <v>179</v>
      </c>
      <c r="C262" s="97" t="s">
        <v>59</v>
      </c>
      <c r="D262" s="98" t="s">
        <v>607</v>
      </c>
      <c r="E262" s="98" t="s">
        <v>631</v>
      </c>
      <c r="F262" s="98">
        <v>4</v>
      </c>
      <c r="G262" s="98">
        <v>0</v>
      </c>
      <c r="H262" s="98">
        <v>84</v>
      </c>
      <c r="I262" s="98">
        <v>58</v>
      </c>
      <c r="J262" s="98">
        <v>1</v>
      </c>
      <c r="K262" s="102">
        <v>100</v>
      </c>
      <c r="L262" s="102">
        <v>59.2</v>
      </c>
    </row>
    <row r="263" spans="1:12" x14ac:dyDescent="0.2">
      <c r="A263" s="97" t="s">
        <v>137</v>
      </c>
      <c r="B263" s="97" t="s">
        <v>530</v>
      </c>
      <c r="C263" s="97" t="s">
        <v>134</v>
      </c>
      <c r="D263" s="98" t="s">
        <v>607</v>
      </c>
      <c r="E263" s="98" t="s">
        <v>631</v>
      </c>
      <c r="F263" s="98">
        <v>4</v>
      </c>
      <c r="G263" s="98">
        <v>0</v>
      </c>
      <c r="H263" s="98">
        <v>84</v>
      </c>
      <c r="I263" s="98">
        <v>58</v>
      </c>
      <c r="J263" s="98">
        <v>1</v>
      </c>
      <c r="K263" s="102">
        <v>100</v>
      </c>
      <c r="L263" s="102">
        <v>59.2</v>
      </c>
    </row>
    <row r="264" spans="1:12" x14ac:dyDescent="0.2">
      <c r="A264" s="97" t="s">
        <v>142</v>
      </c>
      <c r="B264" s="97" t="s">
        <v>183</v>
      </c>
      <c r="C264" s="97" t="s">
        <v>134</v>
      </c>
      <c r="D264" s="98" t="s">
        <v>607</v>
      </c>
      <c r="E264" s="98" t="s">
        <v>631</v>
      </c>
      <c r="F264" s="98">
        <v>4</v>
      </c>
      <c r="G264" s="98">
        <v>0</v>
      </c>
      <c r="H264" s="98">
        <v>84</v>
      </c>
      <c r="I264" s="98">
        <v>58</v>
      </c>
      <c r="J264" s="98">
        <v>1</v>
      </c>
      <c r="K264" s="102">
        <v>100</v>
      </c>
      <c r="L264" s="102">
        <v>59.2</v>
      </c>
    </row>
    <row r="265" spans="1:12" x14ac:dyDescent="0.2">
      <c r="A265" s="97" t="s">
        <v>556</v>
      </c>
      <c r="B265" s="97" t="s">
        <v>377</v>
      </c>
      <c r="C265" s="97" t="s">
        <v>331</v>
      </c>
      <c r="D265" s="98" t="s">
        <v>611</v>
      </c>
      <c r="E265" s="98" t="s">
        <v>631</v>
      </c>
      <c r="F265" s="98">
        <v>4</v>
      </c>
      <c r="G265" s="98">
        <v>0</v>
      </c>
      <c r="H265" s="98">
        <v>84</v>
      </c>
      <c r="I265" s="98">
        <v>62</v>
      </c>
      <c r="J265" s="98">
        <v>1</v>
      </c>
      <c r="K265" s="102">
        <v>100</v>
      </c>
      <c r="L265" s="102">
        <v>57.5</v>
      </c>
    </row>
    <row r="266" spans="1:12" x14ac:dyDescent="0.2">
      <c r="A266" s="97" t="s">
        <v>229</v>
      </c>
      <c r="B266" s="97" t="s">
        <v>551</v>
      </c>
      <c r="C266" s="97" t="s">
        <v>228</v>
      </c>
      <c r="D266" s="98" t="s">
        <v>612</v>
      </c>
      <c r="E266" s="98" t="s">
        <v>631</v>
      </c>
      <c r="F266" s="98">
        <v>4</v>
      </c>
      <c r="G266" s="98">
        <v>0</v>
      </c>
      <c r="H266" s="98">
        <v>88</v>
      </c>
      <c r="I266" s="98">
        <v>71</v>
      </c>
      <c r="J266" s="98">
        <v>1</v>
      </c>
      <c r="K266" s="102">
        <v>100</v>
      </c>
      <c r="L266" s="102">
        <v>55.3</v>
      </c>
    </row>
    <row r="267" spans="1:12" x14ac:dyDescent="0.2">
      <c r="A267" s="97" t="s">
        <v>320</v>
      </c>
      <c r="B267" s="97" t="s">
        <v>363</v>
      </c>
      <c r="C267" s="97" t="s">
        <v>90</v>
      </c>
      <c r="D267" s="98" t="s">
        <v>611</v>
      </c>
      <c r="E267" s="98" t="s">
        <v>631</v>
      </c>
      <c r="F267" s="98">
        <v>4</v>
      </c>
      <c r="G267" s="98">
        <v>0</v>
      </c>
      <c r="H267" s="98">
        <v>85</v>
      </c>
      <c r="I267" s="98">
        <v>69</v>
      </c>
      <c r="J267" s="98">
        <v>1</v>
      </c>
      <c r="K267" s="102">
        <v>100</v>
      </c>
      <c r="L267" s="102">
        <v>55.2</v>
      </c>
    </row>
    <row r="268" spans="1:12" x14ac:dyDescent="0.2">
      <c r="A268" s="97" t="s">
        <v>353</v>
      </c>
      <c r="B268" s="97" t="s">
        <v>273</v>
      </c>
      <c r="C268" s="97" t="s">
        <v>228</v>
      </c>
      <c r="D268" s="98" t="s">
        <v>612</v>
      </c>
      <c r="E268" s="98" t="s">
        <v>605</v>
      </c>
      <c r="F268" s="98">
        <v>4</v>
      </c>
      <c r="G268" s="98">
        <v>0</v>
      </c>
      <c r="H268" s="98">
        <v>84</v>
      </c>
      <c r="I268" s="98">
        <v>31</v>
      </c>
      <c r="J268" s="98">
        <v>2</v>
      </c>
      <c r="K268" s="102">
        <v>100</v>
      </c>
      <c r="L268" s="102">
        <v>73</v>
      </c>
    </row>
    <row r="269" spans="1:12" x14ac:dyDescent="0.2">
      <c r="A269" s="97" t="s">
        <v>271</v>
      </c>
      <c r="B269" s="97" t="s">
        <v>353</v>
      </c>
      <c r="C269" s="97" t="s">
        <v>228</v>
      </c>
      <c r="D269" s="98" t="s">
        <v>612</v>
      </c>
      <c r="E269" s="98" t="s">
        <v>605</v>
      </c>
      <c r="F269" s="98">
        <v>4</v>
      </c>
      <c r="G269" s="98">
        <v>0</v>
      </c>
      <c r="H269" s="98">
        <v>84</v>
      </c>
      <c r="I269" s="98">
        <v>37</v>
      </c>
      <c r="J269" s="98">
        <v>2</v>
      </c>
      <c r="K269" s="102">
        <v>100</v>
      </c>
      <c r="L269" s="102">
        <v>69.400000000000006</v>
      </c>
    </row>
    <row r="270" spans="1:12" x14ac:dyDescent="0.2">
      <c r="A270" s="97" t="s">
        <v>270</v>
      </c>
      <c r="B270" s="97" t="s">
        <v>271</v>
      </c>
      <c r="C270" s="97" t="s">
        <v>228</v>
      </c>
      <c r="D270" s="98" t="s">
        <v>612</v>
      </c>
      <c r="E270" s="98" t="s">
        <v>605</v>
      </c>
      <c r="F270" s="98">
        <v>4</v>
      </c>
      <c r="G270" s="98">
        <v>0</v>
      </c>
      <c r="H270" s="98">
        <v>84</v>
      </c>
      <c r="I270" s="98">
        <v>40</v>
      </c>
      <c r="J270" s="98">
        <v>2</v>
      </c>
      <c r="K270" s="102">
        <v>100</v>
      </c>
      <c r="L270" s="102">
        <v>67.7</v>
      </c>
    </row>
    <row r="271" spans="1:12" x14ac:dyDescent="0.2">
      <c r="A271" s="97" t="s">
        <v>342</v>
      </c>
      <c r="B271" s="97" t="s">
        <v>344</v>
      </c>
      <c r="C271" s="97" t="s">
        <v>303</v>
      </c>
      <c r="D271" s="98" t="s">
        <v>604</v>
      </c>
      <c r="E271" s="98" t="s">
        <v>605</v>
      </c>
      <c r="F271" s="98">
        <v>4</v>
      </c>
      <c r="G271" s="98">
        <v>0</v>
      </c>
      <c r="H271" s="98">
        <v>84</v>
      </c>
      <c r="I271" s="98">
        <v>46</v>
      </c>
      <c r="J271" s="98">
        <v>2</v>
      </c>
      <c r="K271" s="102">
        <v>100</v>
      </c>
      <c r="L271" s="102">
        <v>64.599999999999994</v>
      </c>
    </row>
    <row r="272" spans="1:12" x14ac:dyDescent="0.2">
      <c r="A272" s="97" t="s">
        <v>304</v>
      </c>
      <c r="B272" s="97" t="s">
        <v>307</v>
      </c>
      <c r="C272" s="97" t="s">
        <v>303</v>
      </c>
      <c r="D272" s="98" t="s">
        <v>611</v>
      </c>
      <c r="E272" s="98" t="s">
        <v>606</v>
      </c>
      <c r="F272" s="98">
        <v>4</v>
      </c>
      <c r="G272" s="98">
        <v>0</v>
      </c>
      <c r="H272" s="98">
        <v>84</v>
      </c>
      <c r="I272" s="98">
        <v>46</v>
      </c>
      <c r="J272" s="98">
        <v>2</v>
      </c>
      <c r="K272" s="102">
        <v>100</v>
      </c>
      <c r="L272" s="102">
        <v>64.599999999999994</v>
      </c>
    </row>
    <row r="273" spans="1:12" x14ac:dyDescent="0.2">
      <c r="A273" s="97" t="s">
        <v>502</v>
      </c>
      <c r="B273" s="97" t="s">
        <v>520</v>
      </c>
      <c r="C273" s="97" t="s">
        <v>144</v>
      </c>
      <c r="D273" s="98" t="s">
        <v>607</v>
      </c>
      <c r="E273" s="98" t="s">
        <v>605</v>
      </c>
      <c r="F273" s="98">
        <v>4</v>
      </c>
      <c r="G273" s="98">
        <v>0</v>
      </c>
      <c r="H273" s="98">
        <v>84</v>
      </c>
      <c r="I273" s="98">
        <v>48</v>
      </c>
      <c r="J273" s="98">
        <v>2</v>
      </c>
      <c r="K273" s="102">
        <v>100</v>
      </c>
      <c r="L273" s="102">
        <v>63.6</v>
      </c>
    </row>
    <row r="274" spans="1:12" x14ac:dyDescent="0.2">
      <c r="A274" s="97" t="s">
        <v>327</v>
      </c>
      <c r="B274" s="97" t="s">
        <v>209</v>
      </c>
      <c r="C274" s="97" t="s">
        <v>165</v>
      </c>
      <c r="D274" s="98" t="s">
        <v>611</v>
      </c>
      <c r="E274" s="98" t="s">
        <v>631</v>
      </c>
      <c r="F274" s="98">
        <v>4</v>
      </c>
      <c r="G274" s="98">
        <v>0</v>
      </c>
      <c r="H274" s="98">
        <v>84</v>
      </c>
      <c r="I274" s="98">
        <v>50</v>
      </c>
      <c r="J274" s="98">
        <v>2</v>
      </c>
      <c r="K274" s="102">
        <v>100</v>
      </c>
      <c r="L274" s="102">
        <v>62.7</v>
      </c>
    </row>
    <row r="275" spans="1:12" x14ac:dyDescent="0.2">
      <c r="A275" s="97" t="s">
        <v>610</v>
      </c>
      <c r="B275" s="97" t="s">
        <v>621</v>
      </c>
      <c r="C275" s="97" t="s">
        <v>89</v>
      </c>
      <c r="D275" s="98" t="s">
        <v>611</v>
      </c>
      <c r="E275" s="98" t="s">
        <v>631</v>
      </c>
      <c r="F275" s="98">
        <v>4</v>
      </c>
      <c r="G275" s="98">
        <v>0</v>
      </c>
      <c r="H275" s="98">
        <v>84</v>
      </c>
      <c r="I275" s="98">
        <v>51</v>
      </c>
      <c r="J275" s="98">
        <v>2</v>
      </c>
      <c r="K275" s="102">
        <v>100</v>
      </c>
      <c r="L275" s="102">
        <v>62.2</v>
      </c>
    </row>
    <row r="276" spans="1:12" x14ac:dyDescent="0.2">
      <c r="A276" s="97" t="s">
        <v>234</v>
      </c>
      <c r="B276" s="97" t="s">
        <v>353</v>
      </c>
      <c r="C276" s="97" t="s">
        <v>228</v>
      </c>
      <c r="D276" s="98" t="s">
        <v>612</v>
      </c>
      <c r="E276" s="98" t="s">
        <v>631</v>
      </c>
      <c r="F276" s="98">
        <v>4</v>
      </c>
      <c r="G276" s="98">
        <v>0</v>
      </c>
      <c r="H276" s="98">
        <v>84</v>
      </c>
      <c r="I276" s="98">
        <v>52</v>
      </c>
      <c r="J276" s="98">
        <v>2</v>
      </c>
      <c r="K276" s="102">
        <v>100</v>
      </c>
      <c r="L276" s="102">
        <v>61.8</v>
      </c>
    </row>
    <row r="277" spans="1:12" x14ac:dyDescent="0.2">
      <c r="A277" s="97" t="s">
        <v>276</v>
      </c>
      <c r="B277" s="97" t="s">
        <v>451</v>
      </c>
      <c r="C277" s="97" t="s">
        <v>236</v>
      </c>
      <c r="D277" s="98" t="s">
        <v>604</v>
      </c>
      <c r="E277" s="98" t="s">
        <v>605</v>
      </c>
      <c r="F277" s="98">
        <v>4</v>
      </c>
      <c r="G277" s="98">
        <v>0</v>
      </c>
      <c r="H277" s="98">
        <v>84</v>
      </c>
      <c r="I277" s="98">
        <v>54</v>
      </c>
      <c r="J277" s="98">
        <v>2</v>
      </c>
      <c r="K277" s="102">
        <v>100</v>
      </c>
      <c r="L277" s="102">
        <v>60.9</v>
      </c>
    </row>
    <row r="278" spans="1:12" x14ac:dyDescent="0.2">
      <c r="A278" s="97" t="s">
        <v>556</v>
      </c>
      <c r="B278" s="97" t="s">
        <v>375</v>
      </c>
      <c r="C278" s="97" t="s">
        <v>331</v>
      </c>
      <c r="D278" s="98" t="s">
        <v>611</v>
      </c>
      <c r="E278" s="98" t="s">
        <v>631</v>
      </c>
      <c r="F278" s="98">
        <v>4</v>
      </c>
      <c r="G278" s="98">
        <v>0</v>
      </c>
      <c r="H278" s="98">
        <v>87</v>
      </c>
      <c r="I278" s="98">
        <v>60</v>
      </c>
      <c r="J278" s="98">
        <v>2</v>
      </c>
      <c r="K278" s="102">
        <v>100</v>
      </c>
      <c r="L278" s="102">
        <v>59.2</v>
      </c>
    </row>
    <row r="279" spans="1:12" x14ac:dyDescent="0.2">
      <c r="A279" s="97" t="s">
        <v>276</v>
      </c>
      <c r="B279" s="97" t="s">
        <v>450</v>
      </c>
      <c r="C279" s="97" t="s">
        <v>236</v>
      </c>
      <c r="D279" s="98" t="s">
        <v>604</v>
      </c>
      <c r="E279" s="98" t="s">
        <v>605</v>
      </c>
      <c r="F279" s="98">
        <v>4</v>
      </c>
      <c r="G279" s="98">
        <v>0</v>
      </c>
      <c r="H279" s="98">
        <v>85</v>
      </c>
      <c r="I279" s="98">
        <v>59</v>
      </c>
      <c r="J279" s="98">
        <v>2</v>
      </c>
      <c r="K279" s="102">
        <v>100</v>
      </c>
      <c r="L279" s="102">
        <v>59</v>
      </c>
    </row>
    <row r="280" spans="1:12" x14ac:dyDescent="0.2">
      <c r="A280" s="97" t="s">
        <v>262</v>
      </c>
      <c r="B280" s="97" t="s">
        <v>263</v>
      </c>
      <c r="C280" s="97" t="s">
        <v>170</v>
      </c>
      <c r="D280" s="98" t="s">
        <v>612</v>
      </c>
      <c r="E280" s="98" t="s">
        <v>606</v>
      </c>
      <c r="F280" s="98">
        <v>4</v>
      </c>
      <c r="G280" s="98">
        <v>0</v>
      </c>
      <c r="H280" s="98">
        <v>84</v>
      </c>
      <c r="I280" s="98">
        <v>60</v>
      </c>
      <c r="J280" s="98">
        <v>2</v>
      </c>
      <c r="K280" s="102">
        <v>100</v>
      </c>
      <c r="L280" s="102">
        <v>58.3</v>
      </c>
    </row>
    <row r="281" spans="1:12" x14ac:dyDescent="0.2">
      <c r="A281" s="97" t="s">
        <v>182</v>
      </c>
      <c r="B281" s="97" t="s">
        <v>512</v>
      </c>
      <c r="C281" s="97" t="s">
        <v>134</v>
      </c>
      <c r="D281" s="98" t="s">
        <v>607</v>
      </c>
      <c r="E281" s="98" t="s">
        <v>605</v>
      </c>
      <c r="F281" s="98">
        <v>4</v>
      </c>
      <c r="G281" s="98">
        <v>0</v>
      </c>
      <c r="H281" s="98">
        <v>84</v>
      </c>
      <c r="I281" s="98">
        <v>61</v>
      </c>
      <c r="J281" s="98">
        <v>2</v>
      </c>
      <c r="K281" s="102">
        <v>100</v>
      </c>
      <c r="L281" s="102">
        <v>57.9</v>
      </c>
    </row>
    <row r="282" spans="1:12" x14ac:dyDescent="0.2">
      <c r="A282" s="97" t="s">
        <v>143</v>
      </c>
      <c r="B282" s="97" t="s">
        <v>193</v>
      </c>
      <c r="C282" s="97" t="s">
        <v>144</v>
      </c>
      <c r="D282" s="98" t="s">
        <v>607</v>
      </c>
      <c r="E282" s="98" t="s">
        <v>631</v>
      </c>
      <c r="F282" s="98">
        <v>4</v>
      </c>
      <c r="G282" s="98">
        <v>0</v>
      </c>
      <c r="H282" s="98">
        <v>85</v>
      </c>
      <c r="I282" s="98">
        <v>62</v>
      </c>
      <c r="J282" s="98">
        <v>2</v>
      </c>
      <c r="K282" s="102">
        <v>100</v>
      </c>
      <c r="L282" s="102">
        <v>57.8</v>
      </c>
    </row>
    <row r="283" spans="1:12" x14ac:dyDescent="0.2">
      <c r="A283" s="97" t="s">
        <v>554</v>
      </c>
      <c r="B283" s="97" t="s">
        <v>340</v>
      </c>
      <c r="C283" s="97" t="s">
        <v>331</v>
      </c>
      <c r="D283" s="98" t="s">
        <v>611</v>
      </c>
      <c r="E283" s="98" t="s">
        <v>606</v>
      </c>
      <c r="F283" s="98">
        <v>4</v>
      </c>
      <c r="G283" s="98">
        <v>0</v>
      </c>
      <c r="H283" s="98">
        <v>86</v>
      </c>
      <c r="I283" s="98">
        <v>64</v>
      </c>
      <c r="J283" s="98">
        <v>2</v>
      </c>
      <c r="K283" s="102">
        <v>100</v>
      </c>
      <c r="L283" s="102">
        <v>57.3</v>
      </c>
    </row>
    <row r="284" spans="1:12" x14ac:dyDescent="0.2">
      <c r="A284" s="97" t="s">
        <v>443</v>
      </c>
      <c r="B284" s="97" t="s">
        <v>447</v>
      </c>
      <c r="C284" s="97" t="s">
        <v>134</v>
      </c>
      <c r="D284" s="98" t="s">
        <v>604</v>
      </c>
      <c r="E284" s="98" t="s">
        <v>605</v>
      </c>
      <c r="F284" s="98">
        <v>4</v>
      </c>
      <c r="G284" s="98">
        <v>0</v>
      </c>
      <c r="H284" s="98">
        <v>86</v>
      </c>
      <c r="I284" s="98">
        <v>65</v>
      </c>
      <c r="J284" s="98">
        <v>2</v>
      </c>
      <c r="K284" s="102">
        <v>100</v>
      </c>
      <c r="L284" s="102">
        <v>57</v>
      </c>
    </row>
    <row r="285" spans="1:12" x14ac:dyDescent="0.2">
      <c r="A285" s="97" t="s">
        <v>171</v>
      </c>
      <c r="B285" s="97" t="s">
        <v>173</v>
      </c>
      <c r="C285" s="97" t="s">
        <v>170</v>
      </c>
      <c r="D285" s="98" t="s">
        <v>607</v>
      </c>
      <c r="E285" s="98" t="s">
        <v>606</v>
      </c>
      <c r="F285" s="98">
        <v>4</v>
      </c>
      <c r="G285" s="98">
        <v>0</v>
      </c>
      <c r="H285" s="98">
        <v>84</v>
      </c>
      <c r="I285" s="98">
        <v>64</v>
      </c>
      <c r="J285" s="98">
        <v>2</v>
      </c>
      <c r="K285" s="102">
        <v>100</v>
      </c>
      <c r="L285" s="102">
        <v>56.8</v>
      </c>
    </row>
    <row r="286" spans="1:12" x14ac:dyDescent="0.2">
      <c r="A286" s="97" t="s">
        <v>321</v>
      </c>
      <c r="B286" s="97" t="s">
        <v>614</v>
      </c>
      <c r="C286" s="97" t="s">
        <v>90</v>
      </c>
      <c r="D286" s="98" t="s">
        <v>611</v>
      </c>
      <c r="E286" s="98" t="s">
        <v>606</v>
      </c>
      <c r="F286" s="98">
        <v>4</v>
      </c>
      <c r="G286" s="98">
        <v>0</v>
      </c>
      <c r="H286" s="98">
        <v>84</v>
      </c>
      <c r="I286" s="98">
        <v>65</v>
      </c>
      <c r="J286" s="98">
        <v>2</v>
      </c>
      <c r="K286" s="102">
        <v>100</v>
      </c>
      <c r="L286" s="102">
        <v>56.4</v>
      </c>
    </row>
    <row r="287" spans="1:12" x14ac:dyDescent="0.2">
      <c r="A287" s="97" t="s">
        <v>260</v>
      </c>
      <c r="B287" s="97" t="s">
        <v>262</v>
      </c>
      <c r="C287" s="97" t="s">
        <v>170</v>
      </c>
      <c r="D287" s="98" t="s">
        <v>612</v>
      </c>
      <c r="E287" s="98" t="s">
        <v>606</v>
      </c>
      <c r="F287" s="98">
        <v>4</v>
      </c>
      <c r="G287" s="98">
        <v>0</v>
      </c>
      <c r="H287" s="98">
        <v>85</v>
      </c>
      <c r="I287" s="98">
        <v>71</v>
      </c>
      <c r="J287" s="98">
        <v>2</v>
      </c>
      <c r="K287" s="102">
        <v>100</v>
      </c>
      <c r="L287" s="102">
        <v>54.5</v>
      </c>
    </row>
    <row r="288" spans="1:12" x14ac:dyDescent="0.2">
      <c r="A288" s="97" t="s">
        <v>147</v>
      </c>
      <c r="B288" s="97" t="s">
        <v>191</v>
      </c>
      <c r="C288" s="97" t="s">
        <v>144</v>
      </c>
      <c r="D288" s="98" t="s">
        <v>607</v>
      </c>
      <c r="E288" s="98" t="s">
        <v>631</v>
      </c>
      <c r="F288" s="98">
        <v>4</v>
      </c>
      <c r="G288" s="98">
        <v>2</v>
      </c>
      <c r="H288" s="98">
        <v>108</v>
      </c>
      <c r="I288" s="98">
        <v>95</v>
      </c>
      <c r="J288" s="98">
        <v>2</v>
      </c>
      <c r="K288" s="102">
        <v>66.7</v>
      </c>
      <c r="L288" s="102">
        <v>53.2</v>
      </c>
    </row>
    <row r="289" spans="1:12" x14ac:dyDescent="0.2">
      <c r="A289" s="97" t="s">
        <v>582</v>
      </c>
      <c r="B289" s="97" t="s">
        <v>435</v>
      </c>
      <c r="C289" s="97" t="s">
        <v>309</v>
      </c>
      <c r="D289" s="98" t="s">
        <v>604</v>
      </c>
      <c r="E289" s="98" t="s">
        <v>631</v>
      </c>
      <c r="F289" s="98">
        <v>4</v>
      </c>
      <c r="G289" s="98">
        <v>4</v>
      </c>
      <c r="H289" s="98">
        <v>143</v>
      </c>
      <c r="I289" s="98">
        <v>122</v>
      </c>
      <c r="J289" s="98">
        <v>2</v>
      </c>
      <c r="K289" s="102">
        <v>50</v>
      </c>
      <c r="L289" s="102">
        <v>54</v>
      </c>
    </row>
    <row r="290" spans="1:12" x14ac:dyDescent="0.2">
      <c r="A290" s="97" t="s">
        <v>413</v>
      </c>
      <c r="B290" s="97" t="s">
        <v>624</v>
      </c>
      <c r="C290" s="97" t="s">
        <v>240</v>
      </c>
      <c r="D290" s="98" t="s">
        <v>604</v>
      </c>
      <c r="E290" s="98" t="s">
        <v>631</v>
      </c>
      <c r="F290" s="98">
        <v>4</v>
      </c>
      <c r="G290" s="98">
        <v>4</v>
      </c>
      <c r="H290" s="98">
        <v>148</v>
      </c>
      <c r="I290" s="98">
        <v>137</v>
      </c>
      <c r="J290" s="98">
        <v>2</v>
      </c>
      <c r="K290" s="102">
        <v>50</v>
      </c>
      <c r="L290" s="102">
        <v>51.9</v>
      </c>
    </row>
    <row r="291" spans="1:12" x14ac:dyDescent="0.2">
      <c r="A291" s="97" t="s">
        <v>401</v>
      </c>
      <c r="B291" s="97" t="s">
        <v>444</v>
      </c>
      <c r="C291" s="97" t="s">
        <v>134</v>
      </c>
      <c r="D291" s="98" t="s">
        <v>604</v>
      </c>
      <c r="E291" s="98" t="s">
        <v>631</v>
      </c>
      <c r="F291" s="98">
        <v>4</v>
      </c>
      <c r="G291" s="98">
        <v>4</v>
      </c>
      <c r="H291" s="98">
        <v>153</v>
      </c>
      <c r="I291" s="98">
        <v>152</v>
      </c>
      <c r="J291" s="98">
        <v>2</v>
      </c>
      <c r="K291" s="102">
        <v>50</v>
      </c>
      <c r="L291" s="102">
        <v>50.2</v>
      </c>
    </row>
    <row r="292" spans="1:12" x14ac:dyDescent="0.2">
      <c r="A292" s="97" t="s">
        <v>239</v>
      </c>
      <c r="B292" s="97" t="s">
        <v>456</v>
      </c>
      <c r="C292" s="97" t="s">
        <v>240</v>
      </c>
      <c r="D292" s="98" t="s">
        <v>612</v>
      </c>
      <c r="E292" s="98" t="s">
        <v>631</v>
      </c>
      <c r="F292" s="98">
        <v>4</v>
      </c>
      <c r="G292" s="98">
        <v>4</v>
      </c>
      <c r="H292" s="98">
        <v>136</v>
      </c>
      <c r="I292" s="98">
        <v>153</v>
      </c>
      <c r="J292" s="98">
        <v>2</v>
      </c>
      <c r="K292" s="102">
        <v>50</v>
      </c>
      <c r="L292" s="102">
        <v>47.1</v>
      </c>
    </row>
    <row r="293" spans="1:12" x14ac:dyDescent="0.2">
      <c r="A293" s="97" t="s">
        <v>397</v>
      </c>
      <c r="B293" s="97" t="s">
        <v>354</v>
      </c>
      <c r="C293" s="97" t="s">
        <v>228</v>
      </c>
      <c r="D293" s="98" t="s">
        <v>604</v>
      </c>
      <c r="E293" s="98" t="s">
        <v>631</v>
      </c>
      <c r="F293" s="98">
        <v>4</v>
      </c>
      <c r="G293" s="98">
        <v>4</v>
      </c>
      <c r="H293" s="98">
        <v>125</v>
      </c>
      <c r="I293" s="98">
        <v>143</v>
      </c>
      <c r="J293" s="98">
        <v>2</v>
      </c>
      <c r="K293" s="102">
        <v>50</v>
      </c>
      <c r="L293" s="102">
        <v>46.6</v>
      </c>
    </row>
    <row r="294" spans="1:12" x14ac:dyDescent="0.2">
      <c r="A294" s="97" t="s">
        <v>281</v>
      </c>
      <c r="B294" s="97" t="s">
        <v>284</v>
      </c>
      <c r="C294" s="97" t="s">
        <v>240</v>
      </c>
      <c r="D294" s="98" t="s">
        <v>612</v>
      </c>
      <c r="E294" s="98" t="s">
        <v>605</v>
      </c>
      <c r="F294" s="98">
        <v>4</v>
      </c>
      <c r="G294" s="98">
        <v>0</v>
      </c>
      <c r="H294" s="98">
        <v>85</v>
      </c>
      <c r="I294" s="98">
        <v>71</v>
      </c>
      <c r="J294" s="98">
        <v>3</v>
      </c>
      <c r="K294" s="102">
        <v>100</v>
      </c>
      <c r="L294" s="102">
        <v>54.5</v>
      </c>
    </row>
    <row r="295" spans="1:12" x14ac:dyDescent="0.2">
      <c r="A295" s="97" t="s">
        <v>342</v>
      </c>
      <c r="B295" s="97" t="s">
        <v>347</v>
      </c>
      <c r="C295" s="97" t="s">
        <v>303</v>
      </c>
      <c r="D295" s="98" t="s">
        <v>611</v>
      </c>
      <c r="E295" s="98" t="s">
        <v>605</v>
      </c>
      <c r="F295" s="98">
        <v>4</v>
      </c>
      <c r="G295" s="98">
        <v>2</v>
      </c>
      <c r="H295" s="98">
        <v>121</v>
      </c>
      <c r="I295" s="98">
        <v>99</v>
      </c>
      <c r="J295" s="98">
        <v>3</v>
      </c>
      <c r="K295" s="102">
        <v>66.7</v>
      </c>
      <c r="L295" s="102">
        <v>55</v>
      </c>
    </row>
    <row r="296" spans="1:12" x14ac:dyDescent="0.2">
      <c r="A296" s="97" t="s">
        <v>193</v>
      </c>
      <c r="B296" s="97" t="s">
        <v>198</v>
      </c>
      <c r="C296" s="97" t="s">
        <v>144</v>
      </c>
      <c r="D296" s="98" t="s">
        <v>607</v>
      </c>
      <c r="E296" s="98" t="s">
        <v>605</v>
      </c>
      <c r="F296" s="98">
        <v>4</v>
      </c>
      <c r="G296" s="98">
        <v>2</v>
      </c>
      <c r="H296" s="98">
        <v>128</v>
      </c>
      <c r="I296" s="98">
        <v>105</v>
      </c>
      <c r="J296" s="98">
        <v>3</v>
      </c>
      <c r="K296" s="102">
        <v>66.7</v>
      </c>
      <c r="L296" s="102">
        <v>54.9</v>
      </c>
    </row>
    <row r="297" spans="1:12" x14ac:dyDescent="0.2">
      <c r="A297" s="97" t="s">
        <v>265</v>
      </c>
      <c r="B297" s="97" t="s">
        <v>535</v>
      </c>
      <c r="C297" s="97" t="s">
        <v>222</v>
      </c>
      <c r="D297" s="98" t="s">
        <v>612</v>
      </c>
      <c r="E297" s="98" t="s">
        <v>605</v>
      </c>
      <c r="F297" s="98">
        <v>4</v>
      </c>
      <c r="G297" s="98">
        <v>2</v>
      </c>
      <c r="H297" s="98">
        <v>125</v>
      </c>
      <c r="I297" s="98">
        <v>103</v>
      </c>
      <c r="J297" s="98">
        <v>3</v>
      </c>
      <c r="K297" s="102">
        <v>66.7</v>
      </c>
      <c r="L297" s="102">
        <v>54.8</v>
      </c>
    </row>
    <row r="298" spans="1:12" x14ac:dyDescent="0.2">
      <c r="A298" s="97" t="s">
        <v>175</v>
      </c>
      <c r="B298" s="97" t="s">
        <v>178</v>
      </c>
      <c r="C298" s="97" t="s">
        <v>59</v>
      </c>
      <c r="D298" s="98" t="s">
        <v>607</v>
      </c>
      <c r="E298" s="98" t="s">
        <v>605</v>
      </c>
      <c r="F298" s="98">
        <v>4</v>
      </c>
      <c r="G298" s="98">
        <v>2</v>
      </c>
      <c r="H298" s="98">
        <v>108</v>
      </c>
      <c r="I298" s="98">
        <v>90</v>
      </c>
      <c r="J298" s="98">
        <v>3</v>
      </c>
      <c r="K298" s="102">
        <v>66.7</v>
      </c>
      <c r="L298" s="102">
        <v>54.5</v>
      </c>
    </row>
    <row r="299" spans="1:12" x14ac:dyDescent="0.2">
      <c r="A299" s="97" t="s">
        <v>412</v>
      </c>
      <c r="B299" s="97" t="s">
        <v>284</v>
      </c>
      <c r="C299" s="97" t="s">
        <v>240</v>
      </c>
      <c r="D299" s="98" t="s">
        <v>604</v>
      </c>
      <c r="E299" s="98" t="s">
        <v>631</v>
      </c>
      <c r="F299" s="98">
        <v>4</v>
      </c>
      <c r="G299" s="98">
        <v>2</v>
      </c>
      <c r="H299" s="98">
        <v>119</v>
      </c>
      <c r="I299" s="98">
        <v>107</v>
      </c>
      <c r="J299" s="98">
        <v>3</v>
      </c>
      <c r="K299" s="102">
        <v>66.7</v>
      </c>
      <c r="L299" s="102">
        <v>52.7</v>
      </c>
    </row>
    <row r="300" spans="1:12" x14ac:dyDescent="0.2">
      <c r="A300" s="97" t="s">
        <v>343</v>
      </c>
      <c r="B300" s="97" t="s">
        <v>345</v>
      </c>
      <c r="C300" s="97" t="s">
        <v>303</v>
      </c>
      <c r="D300" s="98" t="s">
        <v>611</v>
      </c>
      <c r="E300" s="98" t="s">
        <v>605</v>
      </c>
      <c r="F300" s="98">
        <v>4</v>
      </c>
      <c r="G300" s="98">
        <v>2</v>
      </c>
      <c r="H300" s="98">
        <v>119</v>
      </c>
      <c r="I300" s="98">
        <v>108</v>
      </c>
      <c r="J300" s="98">
        <v>3</v>
      </c>
      <c r="K300" s="102">
        <v>66.7</v>
      </c>
      <c r="L300" s="102">
        <v>52.4</v>
      </c>
    </row>
    <row r="301" spans="1:12" x14ac:dyDescent="0.2">
      <c r="A301" s="97" t="s">
        <v>364</v>
      </c>
      <c r="B301" s="97" t="s">
        <v>369</v>
      </c>
      <c r="C301" s="97" t="s">
        <v>165</v>
      </c>
      <c r="D301" s="98" t="s">
        <v>611</v>
      </c>
      <c r="E301" s="98" t="s">
        <v>605</v>
      </c>
      <c r="F301" s="98">
        <v>4</v>
      </c>
      <c r="G301" s="98">
        <v>2</v>
      </c>
      <c r="H301" s="98">
        <v>113</v>
      </c>
      <c r="I301" s="98">
        <v>104</v>
      </c>
      <c r="J301" s="98">
        <v>3</v>
      </c>
      <c r="K301" s="102">
        <v>66.7</v>
      </c>
      <c r="L301" s="102">
        <v>52.1</v>
      </c>
    </row>
    <row r="302" spans="1:12" x14ac:dyDescent="0.2">
      <c r="A302" s="97" t="s">
        <v>238</v>
      </c>
      <c r="B302" s="97" t="s">
        <v>280</v>
      </c>
      <c r="C302" s="97" t="s">
        <v>236</v>
      </c>
      <c r="D302" s="98" t="s">
        <v>612</v>
      </c>
      <c r="E302" s="98" t="s">
        <v>631</v>
      </c>
      <c r="F302" s="98">
        <v>4</v>
      </c>
      <c r="G302" s="98">
        <v>8</v>
      </c>
      <c r="H302" s="98">
        <v>198</v>
      </c>
      <c r="I302" s="98">
        <v>239</v>
      </c>
      <c r="J302" s="98">
        <v>3</v>
      </c>
      <c r="K302" s="102">
        <v>33.299999999999997</v>
      </c>
      <c r="L302" s="102">
        <v>45.3</v>
      </c>
    </row>
    <row r="303" spans="1:12" x14ac:dyDescent="0.2">
      <c r="A303" s="97" t="s">
        <v>417</v>
      </c>
      <c r="B303" s="97" t="s">
        <v>468</v>
      </c>
      <c r="C303" s="97" t="s">
        <v>251</v>
      </c>
      <c r="D303" s="98" t="s">
        <v>604</v>
      </c>
      <c r="E303" s="98" t="s">
        <v>631</v>
      </c>
      <c r="F303" s="98">
        <v>4</v>
      </c>
      <c r="G303" s="98">
        <v>8</v>
      </c>
      <c r="H303" s="98">
        <v>191</v>
      </c>
      <c r="I303" s="98">
        <v>237</v>
      </c>
      <c r="J303" s="98">
        <v>3</v>
      </c>
      <c r="K303" s="102">
        <v>33.299999999999997</v>
      </c>
      <c r="L303" s="102">
        <v>44.6</v>
      </c>
    </row>
    <row r="304" spans="1:12" x14ac:dyDescent="0.2">
      <c r="A304" s="97" t="s">
        <v>167</v>
      </c>
      <c r="B304" s="97" t="s">
        <v>207</v>
      </c>
      <c r="C304" s="97" t="s">
        <v>165</v>
      </c>
      <c r="D304" s="98" t="s">
        <v>607</v>
      </c>
      <c r="E304" s="98" t="s">
        <v>631</v>
      </c>
      <c r="F304" s="98">
        <v>4</v>
      </c>
      <c r="G304" s="98">
        <v>4</v>
      </c>
      <c r="H304" s="98">
        <v>154</v>
      </c>
      <c r="I304" s="98">
        <v>149</v>
      </c>
      <c r="J304" s="98">
        <v>4</v>
      </c>
      <c r="K304" s="102">
        <v>50</v>
      </c>
      <c r="L304" s="102">
        <v>50.8</v>
      </c>
    </row>
    <row r="305" spans="1:12" x14ac:dyDescent="0.2">
      <c r="A305" s="97" t="s">
        <v>398</v>
      </c>
      <c r="B305" s="97" t="s">
        <v>274</v>
      </c>
      <c r="C305" s="97" t="s">
        <v>228</v>
      </c>
      <c r="D305" s="98" t="s">
        <v>604</v>
      </c>
      <c r="E305" s="98" t="s">
        <v>631</v>
      </c>
      <c r="F305" s="98">
        <v>4</v>
      </c>
      <c r="G305" s="98">
        <v>4</v>
      </c>
      <c r="H305" s="98">
        <v>144</v>
      </c>
      <c r="I305" s="98">
        <v>142</v>
      </c>
      <c r="J305" s="98">
        <v>4</v>
      </c>
      <c r="K305" s="102">
        <v>50</v>
      </c>
      <c r="L305" s="102">
        <v>50.3</v>
      </c>
    </row>
    <row r="306" spans="1:12" x14ac:dyDescent="0.2">
      <c r="A306" s="97" t="s">
        <v>389</v>
      </c>
      <c r="B306" s="97" t="s">
        <v>302</v>
      </c>
      <c r="C306" s="97" t="s">
        <v>303</v>
      </c>
      <c r="D306" s="98" t="s">
        <v>604</v>
      </c>
      <c r="E306" s="98" t="s">
        <v>606</v>
      </c>
      <c r="F306" s="98">
        <v>4</v>
      </c>
      <c r="G306" s="98">
        <v>4</v>
      </c>
      <c r="H306" s="98">
        <v>138</v>
      </c>
      <c r="I306" s="98">
        <v>139</v>
      </c>
      <c r="J306" s="98">
        <v>4</v>
      </c>
      <c r="K306" s="102">
        <v>50</v>
      </c>
      <c r="L306" s="102">
        <v>49.8</v>
      </c>
    </row>
    <row r="307" spans="1:12" x14ac:dyDescent="0.2">
      <c r="A307" s="97" t="s">
        <v>171</v>
      </c>
      <c r="B307" s="97" t="s">
        <v>172</v>
      </c>
      <c r="C307" s="97" t="s">
        <v>170</v>
      </c>
      <c r="D307" s="98" t="s">
        <v>607</v>
      </c>
      <c r="E307" s="98" t="s">
        <v>606</v>
      </c>
      <c r="F307" s="98">
        <v>4</v>
      </c>
      <c r="G307" s="98">
        <v>4</v>
      </c>
      <c r="H307" s="98">
        <v>146</v>
      </c>
      <c r="I307" s="98">
        <v>151</v>
      </c>
      <c r="J307" s="98">
        <v>4</v>
      </c>
      <c r="K307" s="102">
        <v>50</v>
      </c>
      <c r="L307" s="102">
        <v>49.2</v>
      </c>
    </row>
    <row r="308" spans="1:12" x14ac:dyDescent="0.2">
      <c r="A308" s="97" t="s">
        <v>281</v>
      </c>
      <c r="B308" s="97" t="s">
        <v>283</v>
      </c>
      <c r="C308" s="97" t="s">
        <v>240</v>
      </c>
      <c r="D308" s="98" t="s">
        <v>612</v>
      </c>
      <c r="E308" s="98" t="s">
        <v>605</v>
      </c>
      <c r="F308" s="98">
        <v>4</v>
      </c>
      <c r="G308" s="98">
        <v>4</v>
      </c>
      <c r="H308" s="98">
        <v>142</v>
      </c>
      <c r="I308" s="98">
        <v>148</v>
      </c>
      <c r="J308" s="98">
        <v>4</v>
      </c>
      <c r="K308" s="102">
        <v>50</v>
      </c>
      <c r="L308" s="102">
        <v>49</v>
      </c>
    </row>
    <row r="309" spans="1:12" x14ac:dyDescent="0.2">
      <c r="A309" s="97" t="s">
        <v>210</v>
      </c>
      <c r="B309" s="97" t="s">
        <v>213</v>
      </c>
      <c r="C309" s="97" t="s">
        <v>170</v>
      </c>
      <c r="D309" s="98" t="s">
        <v>612</v>
      </c>
      <c r="E309" s="98" t="s">
        <v>605</v>
      </c>
      <c r="F309" s="98">
        <v>4</v>
      </c>
      <c r="G309" s="98">
        <v>4</v>
      </c>
      <c r="H309" s="98">
        <v>132</v>
      </c>
      <c r="I309" s="98">
        <v>138</v>
      </c>
      <c r="J309" s="98">
        <v>4</v>
      </c>
      <c r="K309" s="102">
        <v>50</v>
      </c>
      <c r="L309" s="102">
        <v>48.9</v>
      </c>
    </row>
    <row r="310" spans="1:12" x14ac:dyDescent="0.2">
      <c r="A310" s="97" t="s">
        <v>157</v>
      </c>
      <c r="B310" s="97" t="s">
        <v>204</v>
      </c>
      <c r="C310" s="97" t="s">
        <v>41</v>
      </c>
      <c r="D310" s="98" t="s">
        <v>607</v>
      </c>
      <c r="E310" s="98" t="s">
        <v>631</v>
      </c>
      <c r="F310" s="98">
        <v>4</v>
      </c>
      <c r="G310" s="98">
        <v>4</v>
      </c>
      <c r="H310" s="98">
        <v>139</v>
      </c>
      <c r="I310" s="98">
        <v>147</v>
      </c>
      <c r="J310" s="98">
        <v>4</v>
      </c>
      <c r="K310" s="102">
        <v>50</v>
      </c>
      <c r="L310" s="102">
        <v>48.6</v>
      </c>
    </row>
    <row r="311" spans="1:12" x14ac:dyDescent="0.2">
      <c r="A311" s="97" t="s">
        <v>293</v>
      </c>
      <c r="B311" s="97" t="s">
        <v>294</v>
      </c>
      <c r="C311" s="97" t="s">
        <v>61</v>
      </c>
      <c r="D311" s="98" t="s">
        <v>612</v>
      </c>
      <c r="E311" s="98" t="s">
        <v>605</v>
      </c>
      <c r="F311" s="98">
        <v>4</v>
      </c>
      <c r="G311" s="98">
        <v>4</v>
      </c>
      <c r="H311" s="98">
        <v>144</v>
      </c>
      <c r="I311" s="98">
        <v>152</v>
      </c>
      <c r="J311" s="98">
        <v>4</v>
      </c>
      <c r="K311" s="102">
        <v>50</v>
      </c>
      <c r="L311" s="102">
        <v>48.6</v>
      </c>
    </row>
    <row r="312" spans="1:12" x14ac:dyDescent="0.2">
      <c r="A312" s="97" t="s">
        <v>237</v>
      </c>
      <c r="B312" s="97" t="s">
        <v>277</v>
      </c>
      <c r="C312" s="97" t="s">
        <v>236</v>
      </c>
      <c r="D312" s="98" t="s">
        <v>612</v>
      </c>
      <c r="E312" s="98" t="s">
        <v>631</v>
      </c>
      <c r="F312" s="98">
        <v>4</v>
      </c>
      <c r="G312" s="98">
        <v>4</v>
      </c>
      <c r="H312" s="98">
        <v>139</v>
      </c>
      <c r="I312" s="98">
        <v>147</v>
      </c>
      <c r="J312" s="98">
        <v>4</v>
      </c>
      <c r="K312" s="102">
        <v>50</v>
      </c>
      <c r="L312" s="102">
        <v>48.6</v>
      </c>
    </row>
    <row r="313" spans="1:12" x14ac:dyDescent="0.2">
      <c r="A313" s="97" t="s">
        <v>200</v>
      </c>
      <c r="B313" s="97" t="s">
        <v>204</v>
      </c>
      <c r="C313" s="97" t="s">
        <v>41</v>
      </c>
      <c r="D313" s="98" t="s">
        <v>607</v>
      </c>
      <c r="E313" s="98" t="s">
        <v>605</v>
      </c>
      <c r="F313" s="98">
        <v>4</v>
      </c>
      <c r="G313" s="98">
        <v>4</v>
      </c>
      <c r="H313" s="98">
        <v>144</v>
      </c>
      <c r="I313" s="98">
        <v>148</v>
      </c>
      <c r="J313" s="98">
        <v>5</v>
      </c>
      <c r="K313" s="102">
        <v>50</v>
      </c>
      <c r="L313" s="102">
        <v>49.3</v>
      </c>
    </row>
    <row r="314" spans="1:12" x14ac:dyDescent="0.2">
      <c r="A314" s="97" t="s">
        <v>313</v>
      </c>
      <c r="B314" s="97" t="s">
        <v>314</v>
      </c>
      <c r="C314" s="97" t="s">
        <v>228</v>
      </c>
      <c r="D314" s="98" t="s">
        <v>611</v>
      </c>
      <c r="E314" s="98" t="s">
        <v>606</v>
      </c>
      <c r="F314" s="98">
        <v>4</v>
      </c>
      <c r="G314" s="98">
        <v>6</v>
      </c>
      <c r="H314" s="98">
        <v>183</v>
      </c>
      <c r="I314" s="98">
        <v>189</v>
      </c>
      <c r="J314" s="98">
        <v>5</v>
      </c>
      <c r="K314" s="102">
        <v>40</v>
      </c>
      <c r="L314" s="102">
        <v>49.2</v>
      </c>
    </row>
    <row r="315" spans="1:12" x14ac:dyDescent="0.2">
      <c r="A315" s="97" t="s">
        <v>322</v>
      </c>
      <c r="B315" s="97" t="s">
        <v>614</v>
      </c>
      <c r="C315" s="97" t="s">
        <v>90</v>
      </c>
      <c r="D315" s="98" t="s">
        <v>611</v>
      </c>
      <c r="E315" s="98" t="s">
        <v>606</v>
      </c>
      <c r="F315" s="98">
        <v>4</v>
      </c>
      <c r="G315" s="98">
        <v>6</v>
      </c>
      <c r="H315" s="98">
        <v>178</v>
      </c>
      <c r="I315" s="98">
        <v>191</v>
      </c>
      <c r="J315" s="98">
        <v>5</v>
      </c>
      <c r="K315" s="102">
        <v>40</v>
      </c>
      <c r="L315" s="102">
        <v>48.2</v>
      </c>
    </row>
    <row r="316" spans="1:12" x14ac:dyDescent="0.2">
      <c r="A316" s="97" t="s">
        <v>332</v>
      </c>
      <c r="B316" s="97" t="s">
        <v>338</v>
      </c>
      <c r="C316" s="97" t="s">
        <v>331</v>
      </c>
      <c r="D316" s="98" t="s">
        <v>611</v>
      </c>
      <c r="E316" s="98" t="s">
        <v>606</v>
      </c>
      <c r="F316" s="98">
        <v>4</v>
      </c>
      <c r="G316" s="98">
        <v>6</v>
      </c>
      <c r="H316" s="98">
        <v>181</v>
      </c>
      <c r="I316" s="98">
        <v>195</v>
      </c>
      <c r="J316" s="98">
        <v>5</v>
      </c>
      <c r="K316" s="102">
        <v>40</v>
      </c>
      <c r="L316" s="102">
        <v>48.1</v>
      </c>
    </row>
    <row r="317" spans="1:12" x14ac:dyDescent="0.2">
      <c r="A317" s="97" t="s">
        <v>164</v>
      </c>
      <c r="B317" s="97" t="s">
        <v>168</v>
      </c>
      <c r="C317" s="97" t="s">
        <v>165</v>
      </c>
      <c r="D317" s="98" t="s">
        <v>607</v>
      </c>
      <c r="E317" s="98" t="s">
        <v>606</v>
      </c>
      <c r="F317" s="98">
        <v>4</v>
      </c>
      <c r="G317" s="98">
        <v>8</v>
      </c>
      <c r="H317" s="98">
        <v>198</v>
      </c>
      <c r="I317" s="98">
        <v>229</v>
      </c>
      <c r="J317" s="98">
        <v>6</v>
      </c>
      <c r="K317" s="102">
        <v>33.299999999999997</v>
      </c>
      <c r="L317" s="102">
        <v>46.4</v>
      </c>
    </row>
    <row r="318" spans="1:12" x14ac:dyDescent="0.2">
      <c r="A318" s="97" t="s">
        <v>400</v>
      </c>
      <c r="B318" s="97" t="s">
        <v>446</v>
      </c>
      <c r="C318" s="97" t="s">
        <v>134</v>
      </c>
      <c r="D318" s="98" t="s">
        <v>604</v>
      </c>
      <c r="E318" s="98" t="s">
        <v>631</v>
      </c>
      <c r="F318" s="98">
        <v>4</v>
      </c>
      <c r="G318" s="98">
        <v>20</v>
      </c>
      <c r="H318" s="98">
        <v>293</v>
      </c>
      <c r="I318" s="98">
        <v>494</v>
      </c>
      <c r="J318" s="98">
        <v>6</v>
      </c>
      <c r="K318" s="102">
        <v>16.7</v>
      </c>
      <c r="L318" s="102">
        <v>37.200000000000003</v>
      </c>
    </row>
    <row r="319" spans="1:12" x14ac:dyDescent="0.2">
      <c r="A319" s="97" t="s">
        <v>401</v>
      </c>
      <c r="B319" s="97" t="s">
        <v>402</v>
      </c>
      <c r="C319" s="97" t="s">
        <v>134</v>
      </c>
      <c r="D319" s="98" t="s">
        <v>604</v>
      </c>
      <c r="E319" s="98" t="s">
        <v>606</v>
      </c>
      <c r="F319" s="98">
        <v>4</v>
      </c>
      <c r="G319" s="98">
        <v>9</v>
      </c>
      <c r="H319" s="98">
        <v>211</v>
      </c>
      <c r="I319" s="98">
        <v>256</v>
      </c>
      <c r="J319" s="98">
        <v>7</v>
      </c>
      <c r="K319" s="102">
        <v>30.8</v>
      </c>
      <c r="L319" s="102">
        <v>45.2</v>
      </c>
    </row>
    <row r="320" spans="1:12" x14ac:dyDescent="0.2">
      <c r="A320" s="97" t="s">
        <v>247</v>
      </c>
      <c r="B320" s="97" t="s">
        <v>249</v>
      </c>
      <c r="C320" s="97" t="s">
        <v>246</v>
      </c>
      <c r="D320" s="98" t="s">
        <v>612</v>
      </c>
      <c r="E320" s="98" t="s">
        <v>606</v>
      </c>
      <c r="F320" s="98">
        <v>4</v>
      </c>
      <c r="G320" s="98">
        <v>14</v>
      </c>
      <c r="H320" s="98">
        <v>302</v>
      </c>
      <c r="I320" s="98">
        <v>356</v>
      </c>
      <c r="J320" s="98">
        <v>9</v>
      </c>
      <c r="K320" s="102">
        <v>22.2</v>
      </c>
      <c r="L320" s="102">
        <v>45.9</v>
      </c>
    </row>
    <row r="321" spans="1:12" x14ac:dyDescent="0.2">
      <c r="A321" s="97" t="s">
        <v>285</v>
      </c>
      <c r="B321" s="97" t="s">
        <v>286</v>
      </c>
      <c r="C321" s="97" t="s">
        <v>246</v>
      </c>
      <c r="D321" s="98" t="s">
        <v>612</v>
      </c>
      <c r="E321" s="98" t="s">
        <v>605</v>
      </c>
      <c r="F321" s="98">
        <v>4</v>
      </c>
      <c r="G321" s="98">
        <v>14</v>
      </c>
      <c r="H321" s="98">
        <v>314</v>
      </c>
      <c r="I321" s="98">
        <v>367</v>
      </c>
      <c r="J321" s="98">
        <v>10</v>
      </c>
      <c r="K321" s="102">
        <v>22.2</v>
      </c>
      <c r="L321" s="102">
        <v>46.1</v>
      </c>
    </row>
    <row r="322" spans="1:12" x14ac:dyDescent="0.2">
      <c r="A322" s="97" t="s">
        <v>137</v>
      </c>
      <c r="B322" s="97" t="s">
        <v>185</v>
      </c>
      <c r="C322" s="97" t="s">
        <v>134</v>
      </c>
      <c r="D322" s="98" t="s">
        <v>607</v>
      </c>
      <c r="E322" s="98" t="s">
        <v>631</v>
      </c>
      <c r="F322" s="98">
        <v>3</v>
      </c>
      <c r="G322" s="98">
        <v>1</v>
      </c>
      <c r="H322" s="98">
        <v>81</v>
      </c>
      <c r="I322" s="98">
        <v>54</v>
      </c>
      <c r="J322" s="98">
        <v>1</v>
      </c>
      <c r="K322" s="102">
        <v>75</v>
      </c>
      <c r="L322" s="102">
        <v>60</v>
      </c>
    </row>
    <row r="323" spans="1:12" x14ac:dyDescent="0.2">
      <c r="A323" s="97" t="s">
        <v>579</v>
      </c>
      <c r="B323" s="97" t="s">
        <v>590</v>
      </c>
      <c r="C323" s="97" t="s">
        <v>309</v>
      </c>
      <c r="D323" s="98" t="s">
        <v>604</v>
      </c>
      <c r="E323" s="98" t="s">
        <v>631</v>
      </c>
      <c r="F323" s="98">
        <v>3</v>
      </c>
      <c r="G323" s="98">
        <v>1</v>
      </c>
      <c r="H323" s="98">
        <v>89</v>
      </c>
      <c r="I323" s="98">
        <v>63</v>
      </c>
      <c r="J323" s="98">
        <v>1</v>
      </c>
      <c r="K323" s="102">
        <v>75</v>
      </c>
      <c r="L323" s="102">
        <v>58.6</v>
      </c>
    </row>
    <row r="324" spans="1:12" x14ac:dyDescent="0.2">
      <c r="A324" s="97" t="s">
        <v>391</v>
      </c>
      <c r="B324" s="97" t="s">
        <v>433</v>
      </c>
      <c r="C324" s="97" t="s">
        <v>303</v>
      </c>
      <c r="D324" s="98" t="s">
        <v>604</v>
      </c>
      <c r="E324" s="98" t="s">
        <v>631</v>
      </c>
      <c r="F324" s="98">
        <v>3</v>
      </c>
      <c r="G324" s="98">
        <v>1</v>
      </c>
      <c r="H324" s="98">
        <v>78</v>
      </c>
      <c r="I324" s="98">
        <v>55</v>
      </c>
      <c r="J324" s="98">
        <v>1</v>
      </c>
      <c r="K324" s="102">
        <v>75</v>
      </c>
      <c r="L324" s="102">
        <v>58.6</v>
      </c>
    </row>
    <row r="325" spans="1:12" x14ac:dyDescent="0.2">
      <c r="A325" s="97" t="s">
        <v>316</v>
      </c>
      <c r="B325" s="97" t="s">
        <v>557</v>
      </c>
      <c r="C325" s="97" t="s">
        <v>89</v>
      </c>
      <c r="D325" s="98" t="s">
        <v>611</v>
      </c>
      <c r="E325" s="98" t="s">
        <v>631</v>
      </c>
      <c r="F325" s="98">
        <v>3</v>
      </c>
      <c r="G325" s="98">
        <v>1</v>
      </c>
      <c r="H325" s="98">
        <v>83</v>
      </c>
      <c r="I325" s="98">
        <v>60</v>
      </c>
      <c r="J325" s="98">
        <v>1</v>
      </c>
      <c r="K325" s="102">
        <v>75</v>
      </c>
      <c r="L325" s="102">
        <v>58</v>
      </c>
    </row>
    <row r="326" spans="1:12" x14ac:dyDescent="0.2">
      <c r="A326" s="97" t="s">
        <v>163</v>
      </c>
      <c r="B326" s="97" t="s">
        <v>526</v>
      </c>
      <c r="C326" s="97" t="s">
        <v>41</v>
      </c>
      <c r="D326" s="98" t="s">
        <v>607</v>
      </c>
      <c r="E326" s="98" t="s">
        <v>631</v>
      </c>
      <c r="F326" s="98">
        <v>3</v>
      </c>
      <c r="G326" s="98">
        <v>1</v>
      </c>
      <c r="H326" s="98">
        <v>80</v>
      </c>
      <c r="I326" s="98">
        <v>58</v>
      </c>
      <c r="J326" s="98">
        <v>1</v>
      </c>
      <c r="K326" s="102">
        <v>75</v>
      </c>
      <c r="L326" s="102">
        <v>58</v>
      </c>
    </row>
    <row r="327" spans="1:12" x14ac:dyDescent="0.2">
      <c r="A327" s="97" t="s">
        <v>132</v>
      </c>
      <c r="B327" s="97" t="s">
        <v>500</v>
      </c>
      <c r="C327" s="97" t="s">
        <v>59</v>
      </c>
      <c r="D327" s="98" t="s">
        <v>607</v>
      </c>
      <c r="E327" s="98" t="s">
        <v>631</v>
      </c>
      <c r="F327" s="98">
        <v>3</v>
      </c>
      <c r="G327" s="98">
        <v>1</v>
      </c>
      <c r="H327" s="98">
        <v>81</v>
      </c>
      <c r="I327" s="98">
        <v>59</v>
      </c>
      <c r="J327" s="98">
        <v>1</v>
      </c>
      <c r="K327" s="102">
        <v>75</v>
      </c>
      <c r="L327" s="102">
        <v>57.9</v>
      </c>
    </row>
    <row r="328" spans="1:12" x14ac:dyDescent="0.2">
      <c r="A328" s="97" t="s">
        <v>141</v>
      </c>
      <c r="B328" s="97" t="s">
        <v>186</v>
      </c>
      <c r="C328" s="97" t="s">
        <v>134</v>
      </c>
      <c r="D328" s="98" t="s">
        <v>607</v>
      </c>
      <c r="E328" s="98" t="s">
        <v>631</v>
      </c>
      <c r="F328" s="98">
        <v>3</v>
      </c>
      <c r="G328" s="98">
        <v>1</v>
      </c>
      <c r="H328" s="98">
        <v>85</v>
      </c>
      <c r="I328" s="98">
        <v>62</v>
      </c>
      <c r="J328" s="98">
        <v>1</v>
      </c>
      <c r="K328" s="102">
        <v>75</v>
      </c>
      <c r="L328" s="102">
        <v>57.8</v>
      </c>
    </row>
    <row r="329" spans="1:12" x14ac:dyDescent="0.2">
      <c r="A329" s="97" t="s">
        <v>409</v>
      </c>
      <c r="B329" s="97" t="s">
        <v>284</v>
      </c>
      <c r="C329" s="97" t="s">
        <v>240</v>
      </c>
      <c r="D329" s="98" t="s">
        <v>604</v>
      </c>
      <c r="E329" s="98" t="s">
        <v>631</v>
      </c>
      <c r="F329" s="98">
        <v>3</v>
      </c>
      <c r="G329" s="98">
        <v>1</v>
      </c>
      <c r="H329" s="98">
        <v>82</v>
      </c>
      <c r="I329" s="98">
        <v>60</v>
      </c>
      <c r="J329" s="98">
        <v>1</v>
      </c>
      <c r="K329" s="102">
        <v>75</v>
      </c>
      <c r="L329" s="102">
        <v>57.7</v>
      </c>
    </row>
    <row r="330" spans="1:12" x14ac:dyDescent="0.2">
      <c r="A330" s="97" t="s">
        <v>150</v>
      </c>
      <c r="B330" s="97" t="s">
        <v>198</v>
      </c>
      <c r="C330" s="97" t="s">
        <v>144</v>
      </c>
      <c r="D330" s="98" t="s">
        <v>607</v>
      </c>
      <c r="E330" s="98" t="s">
        <v>631</v>
      </c>
      <c r="F330" s="98">
        <v>3</v>
      </c>
      <c r="G330" s="98">
        <v>1</v>
      </c>
      <c r="H330" s="98">
        <v>81</v>
      </c>
      <c r="I330" s="98">
        <v>60</v>
      </c>
      <c r="J330" s="98">
        <v>1</v>
      </c>
      <c r="K330" s="102">
        <v>75</v>
      </c>
      <c r="L330" s="102">
        <v>57.4</v>
      </c>
    </row>
    <row r="331" spans="1:12" x14ac:dyDescent="0.2">
      <c r="A331" s="97" t="s">
        <v>400</v>
      </c>
      <c r="B331" s="97" t="s">
        <v>448</v>
      </c>
      <c r="C331" s="97" t="s">
        <v>134</v>
      </c>
      <c r="D331" s="98" t="s">
        <v>604</v>
      </c>
      <c r="E331" s="98" t="s">
        <v>631</v>
      </c>
      <c r="F331" s="98">
        <v>3</v>
      </c>
      <c r="G331" s="98">
        <v>1</v>
      </c>
      <c r="H331" s="98">
        <v>82</v>
      </c>
      <c r="I331" s="98">
        <v>62</v>
      </c>
      <c r="J331" s="98">
        <v>1</v>
      </c>
      <c r="K331" s="102">
        <v>75</v>
      </c>
      <c r="L331" s="102">
        <v>56.9</v>
      </c>
    </row>
    <row r="332" spans="1:12" x14ac:dyDescent="0.2">
      <c r="A332" s="97" t="s">
        <v>418</v>
      </c>
      <c r="B332" s="97" t="s">
        <v>465</v>
      </c>
      <c r="C332" s="97" t="s">
        <v>251</v>
      </c>
      <c r="D332" s="98" t="s">
        <v>604</v>
      </c>
      <c r="E332" s="98" t="s">
        <v>631</v>
      </c>
      <c r="F332" s="98">
        <v>3</v>
      </c>
      <c r="G332" s="98">
        <v>1</v>
      </c>
      <c r="H332" s="98">
        <v>80</v>
      </c>
      <c r="I332" s="98">
        <v>61</v>
      </c>
      <c r="J332" s="98">
        <v>1</v>
      </c>
      <c r="K332" s="102">
        <v>75</v>
      </c>
      <c r="L332" s="102">
        <v>56.7</v>
      </c>
    </row>
    <row r="333" spans="1:12" x14ac:dyDescent="0.2">
      <c r="A333" s="97" t="s">
        <v>545</v>
      </c>
      <c r="B333" s="97" t="s">
        <v>275</v>
      </c>
      <c r="C333" s="97" t="s">
        <v>228</v>
      </c>
      <c r="D333" s="98" t="s">
        <v>612</v>
      </c>
      <c r="E333" s="98" t="s">
        <v>631</v>
      </c>
      <c r="F333" s="98">
        <v>3</v>
      </c>
      <c r="G333" s="98">
        <v>1</v>
      </c>
      <c r="H333" s="98">
        <v>80</v>
      </c>
      <c r="I333" s="98">
        <v>63</v>
      </c>
      <c r="J333" s="98">
        <v>1</v>
      </c>
      <c r="K333" s="102">
        <v>75</v>
      </c>
      <c r="L333" s="102">
        <v>55.9</v>
      </c>
    </row>
    <row r="334" spans="1:12" x14ac:dyDescent="0.2">
      <c r="A334" s="97" t="s">
        <v>518</v>
      </c>
      <c r="B334" s="97" t="s">
        <v>532</v>
      </c>
      <c r="C334" s="97" t="s">
        <v>170</v>
      </c>
      <c r="D334" s="98" t="s">
        <v>607</v>
      </c>
      <c r="E334" s="98" t="s">
        <v>631</v>
      </c>
      <c r="F334" s="98">
        <v>3</v>
      </c>
      <c r="G334" s="98">
        <v>1</v>
      </c>
      <c r="H334" s="98">
        <v>77</v>
      </c>
      <c r="I334" s="98">
        <v>61</v>
      </c>
      <c r="J334" s="98">
        <v>1</v>
      </c>
      <c r="K334" s="102">
        <v>75</v>
      </c>
      <c r="L334" s="102">
        <v>55.8</v>
      </c>
    </row>
    <row r="335" spans="1:12" x14ac:dyDescent="0.2">
      <c r="A335" s="97" t="s">
        <v>225</v>
      </c>
      <c r="B335" s="97" t="s">
        <v>539</v>
      </c>
      <c r="C335" s="97" t="s">
        <v>222</v>
      </c>
      <c r="D335" s="98" t="s">
        <v>612</v>
      </c>
      <c r="E335" s="98" t="s">
        <v>631</v>
      </c>
      <c r="F335" s="98">
        <v>3</v>
      </c>
      <c r="G335" s="98">
        <v>1</v>
      </c>
      <c r="H335" s="98">
        <v>78</v>
      </c>
      <c r="I335" s="98">
        <v>62</v>
      </c>
      <c r="J335" s="98">
        <v>1</v>
      </c>
      <c r="K335" s="102">
        <v>75</v>
      </c>
      <c r="L335" s="102">
        <v>55.7</v>
      </c>
    </row>
    <row r="336" spans="1:12" x14ac:dyDescent="0.2">
      <c r="A336" s="97" t="s">
        <v>534</v>
      </c>
      <c r="B336" s="97" t="s">
        <v>548</v>
      </c>
      <c r="C336" s="97" t="s">
        <v>222</v>
      </c>
      <c r="D336" s="98" t="s">
        <v>612</v>
      </c>
      <c r="E336" s="98" t="s">
        <v>631</v>
      </c>
      <c r="F336" s="98">
        <v>3</v>
      </c>
      <c r="G336" s="98">
        <v>1</v>
      </c>
      <c r="H336" s="98">
        <v>80</v>
      </c>
      <c r="I336" s="98">
        <v>64</v>
      </c>
      <c r="J336" s="98">
        <v>1</v>
      </c>
      <c r="K336" s="102">
        <v>75</v>
      </c>
      <c r="L336" s="102">
        <v>55.6</v>
      </c>
    </row>
    <row r="337" spans="1:12" x14ac:dyDescent="0.2">
      <c r="A337" s="97" t="s">
        <v>149</v>
      </c>
      <c r="B337" s="97" t="s">
        <v>503</v>
      </c>
      <c r="C337" s="97" t="s">
        <v>144</v>
      </c>
      <c r="D337" s="98" t="s">
        <v>607</v>
      </c>
      <c r="E337" s="98" t="s">
        <v>631</v>
      </c>
      <c r="F337" s="98">
        <v>3</v>
      </c>
      <c r="G337" s="98">
        <v>1</v>
      </c>
      <c r="H337" s="98">
        <v>79</v>
      </c>
      <c r="I337" s="98">
        <v>63</v>
      </c>
      <c r="J337" s="98">
        <v>1</v>
      </c>
      <c r="K337" s="102">
        <v>75</v>
      </c>
      <c r="L337" s="102">
        <v>55.6</v>
      </c>
    </row>
    <row r="338" spans="1:12" x14ac:dyDescent="0.2">
      <c r="A338" s="97" t="s">
        <v>135</v>
      </c>
      <c r="B338" s="97" t="s">
        <v>512</v>
      </c>
      <c r="C338" s="97" t="s">
        <v>134</v>
      </c>
      <c r="D338" s="98" t="s">
        <v>607</v>
      </c>
      <c r="E338" s="98" t="s">
        <v>631</v>
      </c>
      <c r="F338" s="98">
        <v>3</v>
      </c>
      <c r="G338" s="98">
        <v>1</v>
      </c>
      <c r="H338" s="98">
        <v>79</v>
      </c>
      <c r="I338" s="98">
        <v>64</v>
      </c>
      <c r="J338" s="98">
        <v>1</v>
      </c>
      <c r="K338" s="102">
        <v>75</v>
      </c>
      <c r="L338" s="102">
        <v>55.2</v>
      </c>
    </row>
    <row r="339" spans="1:12" x14ac:dyDescent="0.2">
      <c r="A339" s="97" t="s">
        <v>230</v>
      </c>
      <c r="B339" s="97" t="s">
        <v>353</v>
      </c>
      <c r="C339" s="97" t="s">
        <v>228</v>
      </c>
      <c r="D339" s="98" t="s">
        <v>611</v>
      </c>
      <c r="E339" s="98" t="s">
        <v>631</v>
      </c>
      <c r="F339" s="98">
        <v>3</v>
      </c>
      <c r="G339" s="98">
        <v>1</v>
      </c>
      <c r="H339" s="98">
        <v>80</v>
      </c>
      <c r="I339" s="98">
        <v>65</v>
      </c>
      <c r="J339" s="98">
        <v>1</v>
      </c>
      <c r="K339" s="102">
        <v>75</v>
      </c>
      <c r="L339" s="102">
        <v>55.2</v>
      </c>
    </row>
    <row r="340" spans="1:12" x14ac:dyDescent="0.2">
      <c r="A340" s="97" t="s">
        <v>549</v>
      </c>
      <c r="B340" s="97" t="s">
        <v>288</v>
      </c>
      <c r="C340" s="97" t="s">
        <v>251</v>
      </c>
      <c r="D340" s="98" t="s">
        <v>612</v>
      </c>
      <c r="E340" s="98" t="s">
        <v>631</v>
      </c>
      <c r="F340" s="98">
        <v>3</v>
      </c>
      <c r="G340" s="98">
        <v>1</v>
      </c>
      <c r="H340" s="98">
        <v>75</v>
      </c>
      <c r="I340" s="98">
        <v>61</v>
      </c>
      <c r="J340" s="98">
        <v>1</v>
      </c>
      <c r="K340" s="102">
        <v>75</v>
      </c>
      <c r="L340" s="102">
        <v>55.1</v>
      </c>
    </row>
    <row r="341" spans="1:12" x14ac:dyDescent="0.2">
      <c r="A341" s="97" t="s">
        <v>541</v>
      </c>
      <c r="B341" s="97" t="s">
        <v>353</v>
      </c>
      <c r="C341" s="97" t="s">
        <v>228</v>
      </c>
      <c r="D341" s="98" t="s">
        <v>612</v>
      </c>
      <c r="E341" s="98" t="s">
        <v>631</v>
      </c>
      <c r="F341" s="98">
        <v>3</v>
      </c>
      <c r="G341" s="98">
        <v>1</v>
      </c>
      <c r="H341" s="98">
        <v>86</v>
      </c>
      <c r="I341" s="98">
        <v>70</v>
      </c>
      <c r="J341" s="98">
        <v>1</v>
      </c>
      <c r="K341" s="102">
        <v>75</v>
      </c>
      <c r="L341" s="102">
        <v>55.1</v>
      </c>
    </row>
    <row r="342" spans="1:12" x14ac:dyDescent="0.2">
      <c r="A342" s="97" t="s">
        <v>133</v>
      </c>
      <c r="B342" s="97" t="s">
        <v>186</v>
      </c>
      <c r="C342" s="97" t="s">
        <v>134</v>
      </c>
      <c r="D342" s="98" t="s">
        <v>607</v>
      </c>
      <c r="E342" s="98" t="s">
        <v>631</v>
      </c>
      <c r="F342" s="98">
        <v>3</v>
      </c>
      <c r="G342" s="98">
        <v>1</v>
      </c>
      <c r="H342" s="98">
        <v>83</v>
      </c>
      <c r="I342" s="98">
        <v>68</v>
      </c>
      <c r="J342" s="98">
        <v>1</v>
      </c>
      <c r="K342" s="102">
        <v>75</v>
      </c>
      <c r="L342" s="102">
        <v>55</v>
      </c>
    </row>
    <row r="343" spans="1:12" x14ac:dyDescent="0.2">
      <c r="A343" s="97" t="s">
        <v>394</v>
      </c>
      <c r="B343" s="97" t="s">
        <v>354</v>
      </c>
      <c r="C343" s="97" t="s">
        <v>228</v>
      </c>
      <c r="D343" s="98" t="s">
        <v>604</v>
      </c>
      <c r="E343" s="98" t="s">
        <v>631</v>
      </c>
      <c r="F343" s="98">
        <v>3</v>
      </c>
      <c r="G343" s="98">
        <v>1</v>
      </c>
      <c r="H343" s="98">
        <v>75</v>
      </c>
      <c r="I343" s="98">
        <v>62</v>
      </c>
      <c r="J343" s="98">
        <v>1</v>
      </c>
      <c r="K343" s="102">
        <v>75</v>
      </c>
      <c r="L343" s="102">
        <v>54.7</v>
      </c>
    </row>
    <row r="344" spans="1:12" x14ac:dyDescent="0.2">
      <c r="A344" s="97" t="s">
        <v>337</v>
      </c>
      <c r="B344" s="97" t="s">
        <v>377</v>
      </c>
      <c r="C344" s="97" t="s">
        <v>331</v>
      </c>
      <c r="D344" s="98" t="s">
        <v>611</v>
      </c>
      <c r="E344" s="98" t="s">
        <v>631</v>
      </c>
      <c r="F344" s="98">
        <v>3</v>
      </c>
      <c r="G344" s="98">
        <v>1</v>
      </c>
      <c r="H344" s="98">
        <v>73</v>
      </c>
      <c r="I344" s="98">
        <v>61</v>
      </c>
      <c r="J344" s="98">
        <v>1</v>
      </c>
      <c r="K344" s="102">
        <v>75</v>
      </c>
      <c r="L344" s="102">
        <v>54.5</v>
      </c>
    </row>
    <row r="345" spans="1:12" x14ac:dyDescent="0.2">
      <c r="A345" s="97" t="s">
        <v>225</v>
      </c>
      <c r="B345" s="97" t="s">
        <v>267</v>
      </c>
      <c r="C345" s="97" t="s">
        <v>222</v>
      </c>
      <c r="D345" s="98" t="s">
        <v>612</v>
      </c>
      <c r="E345" s="98" t="s">
        <v>631</v>
      </c>
      <c r="F345" s="98">
        <v>3</v>
      </c>
      <c r="G345" s="98">
        <v>1</v>
      </c>
      <c r="H345" s="98">
        <v>78</v>
      </c>
      <c r="I345" s="98">
        <v>66</v>
      </c>
      <c r="J345" s="98">
        <v>1</v>
      </c>
      <c r="K345" s="102">
        <v>75</v>
      </c>
      <c r="L345" s="102">
        <v>54.2</v>
      </c>
    </row>
    <row r="346" spans="1:12" x14ac:dyDescent="0.2">
      <c r="A346" s="97" t="s">
        <v>518</v>
      </c>
      <c r="B346" s="97" t="s">
        <v>295</v>
      </c>
      <c r="C346" s="97" t="s">
        <v>170</v>
      </c>
      <c r="D346" s="98" t="s">
        <v>607</v>
      </c>
      <c r="E346" s="98" t="s">
        <v>631</v>
      </c>
      <c r="F346" s="98">
        <v>3</v>
      </c>
      <c r="G346" s="98">
        <v>1</v>
      </c>
      <c r="H346" s="98">
        <v>82</v>
      </c>
      <c r="I346" s="98">
        <v>70</v>
      </c>
      <c r="J346" s="98">
        <v>1</v>
      </c>
      <c r="K346" s="102">
        <v>75</v>
      </c>
      <c r="L346" s="102">
        <v>53.9</v>
      </c>
    </row>
    <row r="347" spans="1:12" x14ac:dyDescent="0.2">
      <c r="A347" s="97" t="s">
        <v>256</v>
      </c>
      <c r="B347" s="97" t="s">
        <v>293</v>
      </c>
      <c r="C347" s="97" t="s">
        <v>61</v>
      </c>
      <c r="D347" s="98" t="s">
        <v>612</v>
      </c>
      <c r="E347" s="98" t="s">
        <v>631</v>
      </c>
      <c r="F347" s="98">
        <v>3</v>
      </c>
      <c r="G347" s="98">
        <v>1</v>
      </c>
      <c r="H347" s="98">
        <v>85</v>
      </c>
      <c r="I347" s="98">
        <v>73</v>
      </c>
      <c r="J347" s="98">
        <v>1</v>
      </c>
      <c r="K347" s="102">
        <v>75</v>
      </c>
      <c r="L347" s="102">
        <v>53.8</v>
      </c>
    </row>
    <row r="348" spans="1:12" x14ac:dyDescent="0.2">
      <c r="A348" s="97" t="s">
        <v>227</v>
      </c>
      <c r="B348" s="97" t="s">
        <v>269</v>
      </c>
      <c r="C348" s="97" t="s">
        <v>228</v>
      </c>
      <c r="D348" s="98" t="s">
        <v>612</v>
      </c>
      <c r="E348" s="98" t="s">
        <v>631</v>
      </c>
      <c r="F348" s="98">
        <v>3</v>
      </c>
      <c r="G348" s="98">
        <v>1</v>
      </c>
      <c r="H348" s="98">
        <v>75</v>
      </c>
      <c r="I348" s="98">
        <v>65</v>
      </c>
      <c r="J348" s="98">
        <v>1</v>
      </c>
      <c r="K348" s="102">
        <v>75</v>
      </c>
      <c r="L348" s="102">
        <v>53.6</v>
      </c>
    </row>
    <row r="349" spans="1:12" x14ac:dyDescent="0.2">
      <c r="A349" s="97" t="s">
        <v>537</v>
      </c>
      <c r="B349" s="97" t="s">
        <v>268</v>
      </c>
      <c r="C349" s="97" t="s">
        <v>222</v>
      </c>
      <c r="D349" s="98" t="s">
        <v>612</v>
      </c>
      <c r="E349" s="98" t="s">
        <v>631</v>
      </c>
      <c r="F349" s="98">
        <v>3</v>
      </c>
      <c r="G349" s="98">
        <v>1</v>
      </c>
      <c r="H349" s="98">
        <v>82</v>
      </c>
      <c r="I349" s="98">
        <v>72</v>
      </c>
      <c r="J349" s="98">
        <v>1</v>
      </c>
      <c r="K349" s="102">
        <v>75</v>
      </c>
      <c r="L349" s="102">
        <v>53.2</v>
      </c>
    </row>
    <row r="350" spans="1:12" x14ac:dyDescent="0.2">
      <c r="A350" s="97" t="s">
        <v>156</v>
      </c>
      <c r="B350" s="97" t="s">
        <v>198</v>
      </c>
      <c r="C350" s="97" t="s">
        <v>144</v>
      </c>
      <c r="D350" s="98" t="s">
        <v>607</v>
      </c>
      <c r="E350" s="98" t="s">
        <v>631</v>
      </c>
      <c r="F350" s="98">
        <v>3</v>
      </c>
      <c r="G350" s="98">
        <v>1</v>
      </c>
      <c r="H350" s="98">
        <v>83</v>
      </c>
      <c r="I350" s="98">
        <v>73</v>
      </c>
      <c r="J350" s="98">
        <v>1</v>
      </c>
      <c r="K350" s="102">
        <v>75</v>
      </c>
      <c r="L350" s="102">
        <v>53.2</v>
      </c>
    </row>
    <row r="351" spans="1:12" x14ac:dyDescent="0.2">
      <c r="A351" s="97" t="s">
        <v>328</v>
      </c>
      <c r="B351" s="97" t="s">
        <v>364</v>
      </c>
      <c r="C351" s="97" t="s">
        <v>165</v>
      </c>
      <c r="D351" s="98" t="s">
        <v>611</v>
      </c>
      <c r="E351" s="98" t="s">
        <v>631</v>
      </c>
      <c r="F351" s="98">
        <v>3</v>
      </c>
      <c r="G351" s="98">
        <v>1</v>
      </c>
      <c r="H351" s="98">
        <v>80</v>
      </c>
      <c r="I351" s="98">
        <v>71</v>
      </c>
      <c r="J351" s="98">
        <v>1</v>
      </c>
      <c r="K351" s="102">
        <v>75</v>
      </c>
      <c r="L351" s="102">
        <v>53</v>
      </c>
    </row>
    <row r="352" spans="1:12" x14ac:dyDescent="0.2">
      <c r="A352" s="97" t="s">
        <v>412</v>
      </c>
      <c r="B352" s="97" t="s">
        <v>608</v>
      </c>
      <c r="C352" s="97" t="s">
        <v>240</v>
      </c>
      <c r="D352" s="98" t="s">
        <v>604</v>
      </c>
      <c r="E352" s="98" t="s">
        <v>631</v>
      </c>
      <c r="F352" s="98">
        <v>3</v>
      </c>
      <c r="G352" s="98">
        <v>1</v>
      </c>
      <c r="H352" s="98">
        <v>73</v>
      </c>
      <c r="I352" s="98">
        <v>65</v>
      </c>
      <c r="J352" s="98">
        <v>1</v>
      </c>
      <c r="K352" s="102">
        <v>75</v>
      </c>
      <c r="L352" s="102">
        <v>52.9</v>
      </c>
    </row>
    <row r="353" spans="1:12" x14ac:dyDescent="0.2">
      <c r="A353" s="97" t="s">
        <v>131</v>
      </c>
      <c r="B353" s="97" t="s">
        <v>176</v>
      </c>
      <c r="C353" s="97" t="s">
        <v>59</v>
      </c>
      <c r="D353" s="98" t="s">
        <v>607</v>
      </c>
      <c r="E353" s="98" t="s">
        <v>631</v>
      </c>
      <c r="F353" s="98">
        <v>3</v>
      </c>
      <c r="G353" s="98">
        <v>1</v>
      </c>
      <c r="H353" s="98">
        <v>83</v>
      </c>
      <c r="I353" s="98">
        <v>74</v>
      </c>
      <c r="J353" s="98">
        <v>1</v>
      </c>
      <c r="K353" s="102">
        <v>75</v>
      </c>
      <c r="L353" s="102">
        <v>52.9</v>
      </c>
    </row>
    <row r="354" spans="1:12" x14ac:dyDescent="0.2">
      <c r="A354" s="97" t="s">
        <v>318</v>
      </c>
      <c r="B354" s="97" t="s">
        <v>566</v>
      </c>
      <c r="C354" s="97" t="s">
        <v>89</v>
      </c>
      <c r="D354" s="98" t="s">
        <v>611</v>
      </c>
      <c r="E354" s="98" t="s">
        <v>631</v>
      </c>
      <c r="F354" s="98">
        <v>3</v>
      </c>
      <c r="G354" s="98">
        <v>1</v>
      </c>
      <c r="H354" s="98">
        <v>73</v>
      </c>
      <c r="I354" s="98">
        <v>66</v>
      </c>
      <c r="J354" s="98">
        <v>1</v>
      </c>
      <c r="K354" s="102">
        <v>75</v>
      </c>
      <c r="L354" s="102">
        <v>52.5</v>
      </c>
    </row>
    <row r="355" spans="1:12" x14ac:dyDescent="0.2">
      <c r="A355" s="97" t="s">
        <v>260</v>
      </c>
      <c r="B355" s="97" t="s">
        <v>297</v>
      </c>
      <c r="C355" s="97" t="s">
        <v>170</v>
      </c>
      <c r="D355" s="98" t="s">
        <v>612</v>
      </c>
      <c r="E355" s="98" t="s">
        <v>631</v>
      </c>
      <c r="F355" s="98">
        <v>3</v>
      </c>
      <c r="G355" s="98">
        <v>1</v>
      </c>
      <c r="H355" s="98">
        <v>75</v>
      </c>
      <c r="I355" s="98">
        <v>68</v>
      </c>
      <c r="J355" s="98">
        <v>1</v>
      </c>
      <c r="K355" s="102">
        <v>75</v>
      </c>
      <c r="L355" s="102">
        <v>52.4</v>
      </c>
    </row>
    <row r="356" spans="1:12" x14ac:dyDescent="0.2">
      <c r="A356" s="97" t="s">
        <v>161</v>
      </c>
      <c r="B356" s="97" t="s">
        <v>527</v>
      </c>
      <c r="C356" s="97" t="s">
        <v>41</v>
      </c>
      <c r="D356" s="98" t="s">
        <v>607</v>
      </c>
      <c r="E356" s="98" t="s">
        <v>631</v>
      </c>
      <c r="F356" s="98">
        <v>3</v>
      </c>
      <c r="G356" s="98">
        <v>1</v>
      </c>
      <c r="H356" s="98">
        <v>77</v>
      </c>
      <c r="I356" s="98">
        <v>70</v>
      </c>
      <c r="J356" s="98">
        <v>1</v>
      </c>
      <c r="K356" s="102">
        <v>75</v>
      </c>
      <c r="L356" s="102">
        <v>52.4</v>
      </c>
    </row>
    <row r="357" spans="1:12" x14ac:dyDescent="0.2">
      <c r="A357" s="97" t="s">
        <v>407</v>
      </c>
      <c r="B357" s="97" t="s">
        <v>276</v>
      </c>
      <c r="C357" s="97" t="s">
        <v>236</v>
      </c>
      <c r="D357" s="98" t="s">
        <v>604</v>
      </c>
      <c r="E357" s="98" t="s">
        <v>631</v>
      </c>
      <c r="F357" s="98">
        <v>3</v>
      </c>
      <c r="G357" s="98">
        <v>1</v>
      </c>
      <c r="H357" s="98">
        <v>86</v>
      </c>
      <c r="I357" s="98">
        <v>78</v>
      </c>
      <c r="J357" s="98">
        <v>1</v>
      </c>
      <c r="K357" s="102">
        <v>75</v>
      </c>
      <c r="L357" s="102">
        <v>52.4</v>
      </c>
    </row>
    <row r="358" spans="1:12" x14ac:dyDescent="0.2">
      <c r="A358" s="97" t="s">
        <v>327</v>
      </c>
      <c r="B358" s="97" t="s">
        <v>555</v>
      </c>
      <c r="C358" s="97" t="s">
        <v>165</v>
      </c>
      <c r="D358" s="98" t="s">
        <v>611</v>
      </c>
      <c r="E358" s="98" t="s">
        <v>631</v>
      </c>
      <c r="F358" s="98">
        <v>3</v>
      </c>
      <c r="G358" s="98">
        <v>1</v>
      </c>
      <c r="H358" s="98">
        <v>78</v>
      </c>
      <c r="I358" s="98">
        <v>71</v>
      </c>
      <c r="J358" s="98">
        <v>1</v>
      </c>
      <c r="K358" s="102">
        <v>75</v>
      </c>
      <c r="L358" s="102">
        <v>52.3</v>
      </c>
    </row>
    <row r="359" spans="1:12" x14ac:dyDescent="0.2">
      <c r="A359" s="97" t="s">
        <v>549</v>
      </c>
      <c r="B359" s="97" t="s">
        <v>461</v>
      </c>
      <c r="C359" s="97" t="s">
        <v>251</v>
      </c>
      <c r="D359" s="98" t="s">
        <v>612</v>
      </c>
      <c r="E359" s="98" t="s">
        <v>631</v>
      </c>
      <c r="F359" s="98">
        <v>3</v>
      </c>
      <c r="G359" s="98">
        <v>1</v>
      </c>
      <c r="H359" s="98">
        <v>82</v>
      </c>
      <c r="I359" s="98">
        <v>75</v>
      </c>
      <c r="J359" s="98">
        <v>1</v>
      </c>
      <c r="K359" s="102">
        <v>75</v>
      </c>
      <c r="L359" s="102">
        <v>52.2</v>
      </c>
    </row>
    <row r="360" spans="1:12" x14ac:dyDescent="0.2">
      <c r="A360" s="97" t="s">
        <v>243</v>
      </c>
      <c r="B360" s="97" t="s">
        <v>284</v>
      </c>
      <c r="C360" s="97" t="s">
        <v>240</v>
      </c>
      <c r="D360" s="98" t="s">
        <v>612</v>
      </c>
      <c r="E360" s="98" t="s">
        <v>631</v>
      </c>
      <c r="F360" s="98">
        <v>3</v>
      </c>
      <c r="G360" s="98">
        <v>1</v>
      </c>
      <c r="H360" s="98">
        <v>85</v>
      </c>
      <c r="I360" s="98">
        <v>79</v>
      </c>
      <c r="J360" s="98">
        <v>1</v>
      </c>
      <c r="K360" s="102">
        <v>75</v>
      </c>
      <c r="L360" s="102">
        <v>51.8</v>
      </c>
    </row>
    <row r="361" spans="1:12" x14ac:dyDescent="0.2">
      <c r="A361" s="97" t="s">
        <v>131</v>
      </c>
      <c r="B361" s="97" t="s">
        <v>501</v>
      </c>
      <c r="C361" s="97" t="s">
        <v>59</v>
      </c>
      <c r="D361" s="98" t="s">
        <v>607</v>
      </c>
      <c r="E361" s="98" t="s">
        <v>631</v>
      </c>
      <c r="F361" s="98">
        <v>3</v>
      </c>
      <c r="G361" s="98">
        <v>1</v>
      </c>
      <c r="H361" s="98">
        <v>70</v>
      </c>
      <c r="I361" s="98">
        <v>66</v>
      </c>
      <c r="J361" s="98">
        <v>1</v>
      </c>
      <c r="K361" s="102">
        <v>75</v>
      </c>
      <c r="L361" s="102">
        <v>51.5</v>
      </c>
    </row>
    <row r="362" spans="1:12" x14ac:dyDescent="0.2">
      <c r="A362" s="97" t="s">
        <v>393</v>
      </c>
      <c r="B362" s="97" t="s">
        <v>435</v>
      </c>
      <c r="C362" s="97" t="s">
        <v>309</v>
      </c>
      <c r="D362" s="98" t="s">
        <v>604</v>
      </c>
      <c r="E362" s="98" t="s">
        <v>631</v>
      </c>
      <c r="F362" s="98">
        <v>3</v>
      </c>
      <c r="G362" s="98">
        <v>1</v>
      </c>
      <c r="H362" s="98">
        <v>71</v>
      </c>
      <c r="I362" s="98">
        <v>70</v>
      </c>
      <c r="J362" s="98">
        <v>1</v>
      </c>
      <c r="K362" s="102">
        <v>75</v>
      </c>
      <c r="L362" s="102">
        <v>50.4</v>
      </c>
    </row>
    <row r="363" spans="1:12" x14ac:dyDescent="0.2">
      <c r="A363" s="97" t="s">
        <v>160</v>
      </c>
      <c r="B363" s="97" t="s">
        <v>202</v>
      </c>
      <c r="C363" s="97" t="s">
        <v>41</v>
      </c>
      <c r="D363" s="98" t="s">
        <v>607</v>
      </c>
      <c r="E363" s="98" t="s">
        <v>631</v>
      </c>
      <c r="F363" s="98">
        <v>3</v>
      </c>
      <c r="G363" s="98">
        <v>1</v>
      </c>
      <c r="H363" s="98">
        <v>77</v>
      </c>
      <c r="I363" s="98">
        <v>78</v>
      </c>
      <c r="J363" s="98">
        <v>1</v>
      </c>
      <c r="K363" s="102">
        <v>75</v>
      </c>
      <c r="L363" s="102">
        <v>49.7</v>
      </c>
    </row>
    <row r="364" spans="1:12" x14ac:dyDescent="0.2">
      <c r="A364" s="97" t="s">
        <v>190</v>
      </c>
      <c r="B364" s="97" t="s">
        <v>193</v>
      </c>
      <c r="C364" s="97" t="s">
        <v>144</v>
      </c>
      <c r="D364" s="98" t="s">
        <v>607</v>
      </c>
      <c r="E364" s="98" t="s">
        <v>605</v>
      </c>
      <c r="F364" s="98">
        <v>3</v>
      </c>
      <c r="G364" s="98">
        <v>0</v>
      </c>
      <c r="H364" s="98">
        <v>63</v>
      </c>
      <c r="I364" s="98">
        <v>53</v>
      </c>
      <c r="J364" s="98">
        <v>2</v>
      </c>
      <c r="K364" s="102">
        <v>100</v>
      </c>
      <c r="L364" s="102">
        <v>54.3</v>
      </c>
    </row>
    <row r="365" spans="1:12" x14ac:dyDescent="0.2">
      <c r="A365" s="97" t="s">
        <v>137</v>
      </c>
      <c r="B365" s="97" t="s">
        <v>139</v>
      </c>
      <c r="C365" s="97" t="s">
        <v>134</v>
      </c>
      <c r="D365" s="98" t="s">
        <v>607</v>
      </c>
      <c r="E365" s="98" t="s">
        <v>606</v>
      </c>
      <c r="F365" s="98">
        <v>3</v>
      </c>
      <c r="G365" s="98">
        <v>1</v>
      </c>
      <c r="H365" s="98">
        <v>77</v>
      </c>
      <c r="I365" s="98">
        <v>42</v>
      </c>
      <c r="J365" s="98">
        <v>2</v>
      </c>
      <c r="K365" s="102">
        <v>75</v>
      </c>
      <c r="L365" s="102">
        <v>64.7</v>
      </c>
    </row>
    <row r="366" spans="1:12" x14ac:dyDescent="0.2">
      <c r="A366" s="97" t="s">
        <v>175</v>
      </c>
      <c r="B366" s="97" t="s">
        <v>176</v>
      </c>
      <c r="C366" s="97" t="s">
        <v>59</v>
      </c>
      <c r="D366" s="98" t="s">
        <v>607</v>
      </c>
      <c r="E366" s="98" t="s">
        <v>605</v>
      </c>
      <c r="F366" s="98">
        <v>3</v>
      </c>
      <c r="G366" s="98">
        <v>1</v>
      </c>
      <c r="H366" s="98">
        <v>82</v>
      </c>
      <c r="I366" s="98">
        <v>57</v>
      </c>
      <c r="J366" s="98">
        <v>2</v>
      </c>
      <c r="K366" s="102">
        <v>75</v>
      </c>
      <c r="L366" s="102">
        <v>59</v>
      </c>
    </row>
    <row r="367" spans="1:12" x14ac:dyDescent="0.2">
      <c r="A367" s="97" t="s">
        <v>623</v>
      </c>
      <c r="B367" s="97" t="s">
        <v>613</v>
      </c>
      <c r="C367" s="97" t="s">
        <v>331</v>
      </c>
      <c r="D367" s="98" t="s">
        <v>611</v>
      </c>
      <c r="E367" s="98" t="s">
        <v>605</v>
      </c>
      <c r="F367" s="98">
        <v>3</v>
      </c>
      <c r="G367" s="98">
        <v>1</v>
      </c>
      <c r="H367" s="98">
        <v>82</v>
      </c>
      <c r="I367" s="98">
        <v>58</v>
      </c>
      <c r="J367" s="98">
        <v>2</v>
      </c>
      <c r="K367" s="102">
        <v>75</v>
      </c>
      <c r="L367" s="102">
        <v>58.6</v>
      </c>
    </row>
    <row r="368" spans="1:12" x14ac:dyDescent="0.2">
      <c r="A368" s="97" t="s">
        <v>188</v>
      </c>
      <c r="B368" s="97" t="s">
        <v>194</v>
      </c>
      <c r="C368" s="97" t="s">
        <v>144</v>
      </c>
      <c r="D368" s="98" t="s">
        <v>607</v>
      </c>
      <c r="E368" s="98" t="s">
        <v>605</v>
      </c>
      <c r="F368" s="98">
        <v>3</v>
      </c>
      <c r="G368" s="98">
        <v>1</v>
      </c>
      <c r="H368" s="98">
        <v>87</v>
      </c>
      <c r="I368" s="98">
        <v>62</v>
      </c>
      <c r="J368" s="98">
        <v>2</v>
      </c>
      <c r="K368" s="102">
        <v>75</v>
      </c>
      <c r="L368" s="102">
        <v>58.4</v>
      </c>
    </row>
    <row r="369" spans="1:12" x14ac:dyDescent="0.2">
      <c r="A369" s="97" t="s">
        <v>391</v>
      </c>
      <c r="B369" s="97" t="s">
        <v>307</v>
      </c>
      <c r="C369" s="97" t="s">
        <v>303</v>
      </c>
      <c r="D369" s="98" t="s">
        <v>604</v>
      </c>
      <c r="E369" s="98" t="s">
        <v>606</v>
      </c>
      <c r="F369" s="98">
        <v>3</v>
      </c>
      <c r="G369" s="98">
        <v>1</v>
      </c>
      <c r="H369" s="98">
        <v>82</v>
      </c>
      <c r="I369" s="98">
        <v>60</v>
      </c>
      <c r="J369" s="98">
        <v>2</v>
      </c>
      <c r="K369" s="102">
        <v>75</v>
      </c>
      <c r="L369" s="102">
        <v>57.7</v>
      </c>
    </row>
    <row r="370" spans="1:12" x14ac:dyDescent="0.2">
      <c r="A370" s="97" t="s">
        <v>556</v>
      </c>
      <c r="B370" s="97" t="s">
        <v>378</v>
      </c>
      <c r="C370" s="97" t="s">
        <v>331</v>
      </c>
      <c r="D370" s="98" t="s">
        <v>611</v>
      </c>
      <c r="E370" s="98" t="s">
        <v>631</v>
      </c>
      <c r="F370" s="98">
        <v>3</v>
      </c>
      <c r="G370" s="98">
        <v>1</v>
      </c>
      <c r="H370" s="98">
        <v>79</v>
      </c>
      <c r="I370" s="98">
        <v>58</v>
      </c>
      <c r="J370" s="98">
        <v>2</v>
      </c>
      <c r="K370" s="102">
        <v>75</v>
      </c>
      <c r="L370" s="102">
        <v>57.7</v>
      </c>
    </row>
    <row r="371" spans="1:12" x14ac:dyDescent="0.2">
      <c r="A371" s="97" t="s">
        <v>270</v>
      </c>
      <c r="B371" s="97" t="s">
        <v>273</v>
      </c>
      <c r="C371" s="97" t="s">
        <v>228</v>
      </c>
      <c r="D371" s="98" t="s">
        <v>612</v>
      </c>
      <c r="E371" s="98" t="s">
        <v>605</v>
      </c>
      <c r="F371" s="98">
        <v>3</v>
      </c>
      <c r="G371" s="98">
        <v>1</v>
      </c>
      <c r="H371" s="98">
        <v>84</v>
      </c>
      <c r="I371" s="98">
        <v>63</v>
      </c>
      <c r="J371" s="98">
        <v>2</v>
      </c>
      <c r="K371" s="102">
        <v>75</v>
      </c>
      <c r="L371" s="102">
        <v>57.1</v>
      </c>
    </row>
    <row r="372" spans="1:12" x14ac:dyDescent="0.2">
      <c r="A372" s="97" t="s">
        <v>406</v>
      </c>
      <c r="B372" s="97" t="s">
        <v>452</v>
      </c>
      <c r="C372" s="97" t="s">
        <v>236</v>
      </c>
      <c r="D372" s="98" t="s">
        <v>604</v>
      </c>
      <c r="E372" s="98" t="s">
        <v>631</v>
      </c>
      <c r="F372" s="98">
        <v>3</v>
      </c>
      <c r="G372" s="98">
        <v>1</v>
      </c>
      <c r="H372" s="98">
        <v>83</v>
      </c>
      <c r="I372" s="98">
        <v>63</v>
      </c>
      <c r="J372" s="98">
        <v>2</v>
      </c>
      <c r="K372" s="102">
        <v>75</v>
      </c>
      <c r="L372" s="102">
        <v>56.8</v>
      </c>
    </row>
    <row r="373" spans="1:12" x14ac:dyDescent="0.2">
      <c r="A373" s="97" t="s">
        <v>277</v>
      </c>
      <c r="B373" s="97" t="s">
        <v>278</v>
      </c>
      <c r="C373" s="97" t="s">
        <v>236</v>
      </c>
      <c r="D373" s="98" t="s">
        <v>612</v>
      </c>
      <c r="E373" s="98" t="s">
        <v>605</v>
      </c>
      <c r="F373" s="98">
        <v>3</v>
      </c>
      <c r="G373" s="98">
        <v>1</v>
      </c>
      <c r="H373" s="98">
        <v>82</v>
      </c>
      <c r="I373" s="98">
        <v>67</v>
      </c>
      <c r="J373" s="98">
        <v>2</v>
      </c>
      <c r="K373" s="102">
        <v>75</v>
      </c>
      <c r="L373" s="102">
        <v>55</v>
      </c>
    </row>
    <row r="374" spans="1:12" x14ac:dyDescent="0.2">
      <c r="A374" s="97" t="s">
        <v>265</v>
      </c>
      <c r="B374" s="97" t="s">
        <v>266</v>
      </c>
      <c r="C374" s="97" t="s">
        <v>222</v>
      </c>
      <c r="D374" s="98" t="s">
        <v>612</v>
      </c>
      <c r="E374" s="98" t="s">
        <v>605</v>
      </c>
      <c r="F374" s="98">
        <v>3</v>
      </c>
      <c r="G374" s="98">
        <v>1</v>
      </c>
      <c r="H374" s="98">
        <v>83</v>
      </c>
      <c r="I374" s="98">
        <v>69</v>
      </c>
      <c r="J374" s="98">
        <v>2</v>
      </c>
      <c r="K374" s="102">
        <v>75</v>
      </c>
      <c r="L374" s="102">
        <v>54.6</v>
      </c>
    </row>
    <row r="375" spans="1:12" x14ac:dyDescent="0.2">
      <c r="A375" s="97" t="s">
        <v>143</v>
      </c>
      <c r="B375" s="97" t="s">
        <v>150</v>
      </c>
      <c r="C375" s="97" t="s">
        <v>144</v>
      </c>
      <c r="D375" s="98" t="s">
        <v>607</v>
      </c>
      <c r="E375" s="98" t="s">
        <v>606</v>
      </c>
      <c r="F375" s="98">
        <v>3</v>
      </c>
      <c r="G375" s="98">
        <v>1</v>
      </c>
      <c r="H375" s="98">
        <v>79</v>
      </c>
      <c r="I375" s="98">
        <v>66</v>
      </c>
      <c r="J375" s="98">
        <v>2</v>
      </c>
      <c r="K375" s="102">
        <v>75</v>
      </c>
      <c r="L375" s="102">
        <v>54.5</v>
      </c>
    </row>
    <row r="376" spans="1:12" x14ac:dyDescent="0.2">
      <c r="A376" s="97" t="s">
        <v>344</v>
      </c>
      <c r="B376" s="97" t="s">
        <v>346</v>
      </c>
      <c r="C376" s="97" t="s">
        <v>303</v>
      </c>
      <c r="D376" s="98" t="s">
        <v>604</v>
      </c>
      <c r="E376" s="98" t="s">
        <v>605</v>
      </c>
      <c r="F376" s="98">
        <v>3</v>
      </c>
      <c r="G376" s="98">
        <v>1</v>
      </c>
      <c r="H376" s="98">
        <v>70</v>
      </c>
      <c r="I376" s="98">
        <v>59</v>
      </c>
      <c r="J376" s="98">
        <v>2</v>
      </c>
      <c r="K376" s="102">
        <v>75</v>
      </c>
      <c r="L376" s="102">
        <v>54.3</v>
      </c>
    </row>
    <row r="377" spans="1:12" x14ac:dyDescent="0.2">
      <c r="A377" s="97" t="s">
        <v>457</v>
      </c>
      <c r="B377" s="97" t="s">
        <v>284</v>
      </c>
      <c r="C377" s="97" t="s">
        <v>240</v>
      </c>
      <c r="D377" s="98" t="s">
        <v>604</v>
      </c>
      <c r="E377" s="98" t="s">
        <v>605</v>
      </c>
      <c r="F377" s="98">
        <v>3</v>
      </c>
      <c r="G377" s="98">
        <v>1</v>
      </c>
      <c r="H377" s="98">
        <v>80</v>
      </c>
      <c r="I377" s="98">
        <v>69</v>
      </c>
      <c r="J377" s="98">
        <v>2</v>
      </c>
      <c r="K377" s="102">
        <v>75</v>
      </c>
      <c r="L377" s="102">
        <v>53.7</v>
      </c>
    </row>
    <row r="378" spans="1:12" x14ac:dyDescent="0.2">
      <c r="A378" s="97" t="s">
        <v>352</v>
      </c>
      <c r="B378" s="97" t="s">
        <v>354</v>
      </c>
      <c r="C378" s="97" t="s">
        <v>228</v>
      </c>
      <c r="D378" s="98" t="s">
        <v>611</v>
      </c>
      <c r="E378" s="98" t="s">
        <v>605</v>
      </c>
      <c r="F378" s="98">
        <v>3</v>
      </c>
      <c r="G378" s="98">
        <v>1</v>
      </c>
      <c r="H378" s="98">
        <v>82</v>
      </c>
      <c r="I378" s="98">
        <v>72</v>
      </c>
      <c r="J378" s="98">
        <v>2</v>
      </c>
      <c r="K378" s="102">
        <v>75</v>
      </c>
      <c r="L378" s="102">
        <v>53.2</v>
      </c>
    </row>
    <row r="379" spans="1:12" x14ac:dyDescent="0.2">
      <c r="A379" s="97" t="s">
        <v>252</v>
      </c>
      <c r="B379" s="97" t="s">
        <v>549</v>
      </c>
      <c r="C379" s="97" t="s">
        <v>251</v>
      </c>
      <c r="D379" s="98" t="s">
        <v>612</v>
      </c>
      <c r="E379" s="98" t="s">
        <v>606</v>
      </c>
      <c r="F379" s="98">
        <v>3</v>
      </c>
      <c r="G379" s="98">
        <v>1</v>
      </c>
      <c r="H379" s="98">
        <v>86</v>
      </c>
      <c r="I379" s="98">
        <v>76</v>
      </c>
      <c r="J379" s="98">
        <v>2</v>
      </c>
      <c r="K379" s="102">
        <v>75</v>
      </c>
      <c r="L379" s="102">
        <v>53.1</v>
      </c>
    </row>
    <row r="380" spans="1:12" x14ac:dyDescent="0.2">
      <c r="A380" s="97" t="s">
        <v>372</v>
      </c>
      <c r="B380" s="97" t="s">
        <v>378</v>
      </c>
      <c r="C380" s="97" t="s">
        <v>331</v>
      </c>
      <c r="D380" s="98" t="s">
        <v>611</v>
      </c>
      <c r="E380" s="98" t="s">
        <v>605</v>
      </c>
      <c r="F380" s="98">
        <v>3</v>
      </c>
      <c r="G380" s="98">
        <v>1</v>
      </c>
      <c r="H380" s="98">
        <v>78</v>
      </c>
      <c r="I380" s="98">
        <v>71</v>
      </c>
      <c r="J380" s="98">
        <v>2</v>
      </c>
      <c r="K380" s="102">
        <v>75</v>
      </c>
      <c r="L380" s="102">
        <v>52.3</v>
      </c>
    </row>
    <row r="381" spans="1:12" x14ac:dyDescent="0.2">
      <c r="A381" s="97" t="s">
        <v>575</v>
      </c>
      <c r="B381" s="97" t="s">
        <v>583</v>
      </c>
      <c r="C381" s="97" t="s">
        <v>251</v>
      </c>
      <c r="D381" s="98" t="s">
        <v>604</v>
      </c>
      <c r="E381" s="98" t="s">
        <v>631</v>
      </c>
      <c r="F381" s="98">
        <v>3</v>
      </c>
      <c r="G381" s="98">
        <v>1</v>
      </c>
      <c r="H381" s="98">
        <v>82</v>
      </c>
      <c r="I381" s="98">
        <v>75</v>
      </c>
      <c r="J381" s="98">
        <v>2</v>
      </c>
      <c r="K381" s="102">
        <v>75</v>
      </c>
      <c r="L381" s="102">
        <v>52.2</v>
      </c>
    </row>
    <row r="382" spans="1:12" x14ac:dyDescent="0.2">
      <c r="A382" s="97" t="s">
        <v>554</v>
      </c>
      <c r="B382" s="97" t="s">
        <v>375</v>
      </c>
      <c r="C382" s="97" t="s">
        <v>331</v>
      </c>
      <c r="D382" s="98" t="s">
        <v>611</v>
      </c>
      <c r="E382" s="98" t="s">
        <v>631</v>
      </c>
      <c r="F382" s="98">
        <v>3</v>
      </c>
      <c r="G382" s="98">
        <v>1</v>
      </c>
      <c r="H382" s="98">
        <v>74</v>
      </c>
      <c r="I382" s="98">
        <v>68</v>
      </c>
      <c r="J382" s="98">
        <v>2</v>
      </c>
      <c r="K382" s="102">
        <v>75</v>
      </c>
      <c r="L382" s="102">
        <v>52.1</v>
      </c>
    </row>
    <row r="383" spans="1:12" x14ac:dyDescent="0.2">
      <c r="A383" s="97" t="s">
        <v>133</v>
      </c>
      <c r="B383" s="97" t="s">
        <v>139</v>
      </c>
      <c r="C383" s="97" t="s">
        <v>134</v>
      </c>
      <c r="D383" s="98" t="s">
        <v>607</v>
      </c>
      <c r="E383" s="98" t="s">
        <v>606</v>
      </c>
      <c r="F383" s="98">
        <v>3</v>
      </c>
      <c r="G383" s="98">
        <v>1</v>
      </c>
      <c r="H383" s="98">
        <v>77</v>
      </c>
      <c r="I383" s="98">
        <v>71</v>
      </c>
      <c r="J383" s="98">
        <v>2</v>
      </c>
      <c r="K383" s="102">
        <v>75</v>
      </c>
      <c r="L383" s="102">
        <v>52</v>
      </c>
    </row>
    <row r="384" spans="1:12" x14ac:dyDescent="0.2">
      <c r="A384" s="97" t="s">
        <v>338</v>
      </c>
      <c r="B384" s="97" t="s">
        <v>623</v>
      </c>
      <c r="C384" s="97" t="s">
        <v>331</v>
      </c>
      <c r="D384" s="98" t="s">
        <v>611</v>
      </c>
      <c r="E384" s="98" t="s">
        <v>631</v>
      </c>
      <c r="F384" s="98">
        <v>3</v>
      </c>
      <c r="G384" s="98">
        <v>3</v>
      </c>
      <c r="H384" s="98">
        <v>112</v>
      </c>
      <c r="I384" s="98">
        <v>104</v>
      </c>
      <c r="J384" s="98">
        <v>2</v>
      </c>
      <c r="K384" s="102">
        <v>50</v>
      </c>
      <c r="L384" s="102">
        <v>51.9</v>
      </c>
    </row>
    <row r="385" spans="1:12" x14ac:dyDescent="0.2">
      <c r="A385" s="97" t="s">
        <v>325</v>
      </c>
      <c r="B385" s="97" t="s">
        <v>555</v>
      </c>
      <c r="C385" s="97" t="s">
        <v>165</v>
      </c>
      <c r="D385" s="98" t="s">
        <v>611</v>
      </c>
      <c r="E385" s="98" t="s">
        <v>631</v>
      </c>
      <c r="F385" s="98">
        <v>3</v>
      </c>
      <c r="G385" s="98">
        <v>3</v>
      </c>
      <c r="H385" s="98">
        <v>108</v>
      </c>
      <c r="I385" s="98">
        <v>104</v>
      </c>
      <c r="J385" s="98">
        <v>2</v>
      </c>
      <c r="K385" s="102">
        <v>50</v>
      </c>
      <c r="L385" s="102">
        <v>50.9</v>
      </c>
    </row>
    <row r="386" spans="1:12" x14ac:dyDescent="0.2">
      <c r="A386" s="97" t="s">
        <v>407</v>
      </c>
      <c r="B386" s="97" t="s">
        <v>453</v>
      </c>
      <c r="C386" s="97" t="s">
        <v>236</v>
      </c>
      <c r="D386" s="98" t="s">
        <v>604</v>
      </c>
      <c r="E386" s="98" t="s">
        <v>631</v>
      </c>
      <c r="F386" s="98">
        <v>3</v>
      </c>
      <c r="G386" s="98">
        <v>3</v>
      </c>
      <c r="H386" s="98">
        <v>112</v>
      </c>
      <c r="I386" s="98">
        <v>113</v>
      </c>
      <c r="J386" s="98">
        <v>2</v>
      </c>
      <c r="K386" s="102">
        <v>50</v>
      </c>
      <c r="L386" s="102">
        <v>49.8</v>
      </c>
    </row>
    <row r="387" spans="1:12" x14ac:dyDescent="0.2">
      <c r="A387" s="97" t="s">
        <v>609</v>
      </c>
      <c r="B387" s="97" t="s">
        <v>284</v>
      </c>
      <c r="C387" s="97" t="s">
        <v>240</v>
      </c>
      <c r="D387" s="98" t="s">
        <v>612</v>
      </c>
      <c r="E387" s="98" t="s">
        <v>631</v>
      </c>
      <c r="F387" s="98">
        <v>3</v>
      </c>
      <c r="G387" s="98">
        <v>3</v>
      </c>
      <c r="H387" s="98">
        <v>111</v>
      </c>
      <c r="I387" s="98">
        <v>114</v>
      </c>
      <c r="J387" s="98">
        <v>2</v>
      </c>
      <c r="K387" s="102">
        <v>50</v>
      </c>
      <c r="L387" s="102">
        <v>49.3</v>
      </c>
    </row>
    <row r="388" spans="1:12" x14ac:dyDescent="0.2">
      <c r="A388" s="97" t="s">
        <v>415</v>
      </c>
      <c r="B388" s="97" t="s">
        <v>459</v>
      </c>
      <c r="C388" s="97" t="s">
        <v>240</v>
      </c>
      <c r="D388" s="98" t="s">
        <v>604</v>
      </c>
      <c r="E388" s="98" t="s">
        <v>631</v>
      </c>
      <c r="F388" s="98">
        <v>3</v>
      </c>
      <c r="G388" s="98">
        <v>5</v>
      </c>
      <c r="H388" s="98">
        <v>147</v>
      </c>
      <c r="I388" s="98">
        <v>143</v>
      </c>
      <c r="J388" s="98">
        <v>2</v>
      </c>
      <c r="K388" s="102">
        <v>37.5</v>
      </c>
      <c r="L388" s="102">
        <v>50.7</v>
      </c>
    </row>
    <row r="389" spans="1:12" x14ac:dyDescent="0.2">
      <c r="A389" s="97" t="s">
        <v>517</v>
      </c>
      <c r="B389" s="97" t="s">
        <v>520</v>
      </c>
      <c r="C389" s="97" t="s">
        <v>144</v>
      </c>
      <c r="D389" s="98" t="s">
        <v>607</v>
      </c>
      <c r="E389" s="98" t="s">
        <v>631</v>
      </c>
      <c r="F389" s="98">
        <v>3</v>
      </c>
      <c r="G389" s="98">
        <v>5</v>
      </c>
      <c r="H389" s="98">
        <v>138</v>
      </c>
      <c r="I389" s="98">
        <v>136</v>
      </c>
      <c r="J389" s="98">
        <v>2</v>
      </c>
      <c r="K389" s="102">
        <v>37.5</v>
      </c>
      <c r="L389" s="102">
        <v>50.4</v>
      </c>
    </row>
    <row r="390" spans="1:12" x14ac:dyDescent="0.2">
      <c r="A390" s="97" t="s">
        <v>313</v>
      </c>
      <c r="B390" s="97" t="s">
        <v>354</v>
      </c>
      <c r="C390" s="97" t="s">
        <v>228</v>
      </c>
      <c r="D390" s="98" t="s">
        <v>611</v>
      </c>
      <c r="E390" s="98" t="s">
        <v>631</v>
      </c>
      <c r="F390" s="98">
        <v>3</v>
      </c>
      <c r="G390" s="98">
        <v>5</v>
      </c>
      <c r="H390" s="98">
        <v>151</v>
      </c>
      <c r="I390" s="98">
        <v>168</v>
      </c>
      <c r="J390" s="98">
        <v>2</v>
      </c>
      <c r="K390" s="102">
        <v>37.5</v>
      </c>
      <c r="L390" s="102">
        <v>47.3</v>
      </c>
    </row>
    <row r="391" spans="1:12" x14ac:dyDescent="0.2">
      <c r="A391" s="97" t="s">
        <v>260</v>
      </c>
      <c r="B391" s="97" t="s">
        <v>210</v>
      </c>
      <c r="C391" s="97" t="s">
        <v>170</v>
      </c>
      <c r="D391" s="98" t="s">
        <v>612</v>
      </c>
      <c r="E391" s="98" t="s">
        <v>631</v>
      </c>
      <c r="F391" s="98">
        <v>3</v>
      </c>
      <c r="G391" s="98">
        <v>5</v>
      </c>
      <c r="H391" s="98">
        <v>134</v>
      </c>
      <c r="I391" s="98">
        <v>150</v>
      </c>
      <c r="J391" s="98">
        <v>2</v>
      </c>
      <c r="K391" s="102">
        <v>37.5</v>
      </c>
      <c r="L391" s="102">
        <v>47.2</v>
      </c>
    </row>
    <row r="392" spans="1:12" x14ac:dyDescent="0.2">
      <c r="A392" s="97" t="s">
        <v>415</v>
      </c>
      <c r="B392" s="97" t="s">
        <v>457</v>
      </c>
      <c r="C392" s="97" t="s">
        <v>240</v>
      </c>
      <c r="D392" s="98" t="s">
        <v>604</v>
      </c>
      <c r="E392" s="98" t="s">
        <v>631</v>
      </c>
      <c r="F392" s="98">
        <v>3</v>
      </c>
      <c r="G392" s="98">
        <v>5</v>
      </c>
      <c r="H392" s="98">
        <v>122</v>
      </c>
      <c r="I392" s="98">
        <v>139</v>
      </c>
      <c r="J392" s="98">
        <v>2</v>
      </c>
      <c r="K392" s="102">
        <v>37.5</v>
      </c>
      <c r="L392" s="102">
        <v>46.7</v>
      </c>
    </row>
    <row r="393" spans="1:12" x14ac:dyDescent="0.2">
      <c r="A393" s="97" t="s">
        <v>231</v>
      </c>
      <c r="B393" s="97" t="s">
        <v>353</v>
      </c>
      <c r="C393" s="97" t="s">
        <v>228</v>
      </c>
      <c r="D393" s="98" t="s">
        <v>612</v>
      </c>
      <c r="E393" s="98" t="s">
        <v>631</v>
      </c>
      <c r="F393" s="98">
        <v>3</v>
      </c>
      <c r="G393" s="98">
        <v>5</v>
      </c>
      <c r="H393" s="98">
        <v>126</v>
      </c>
      <c r="I393" s="98">
        <v>153</v>
      </c>
      <c r="J393" s="98">
        <v>2</v>
      </c>
      <c r="K393" s="102">
        <v>37.5</v>
      </c>
      <c r="L393" s="102">
        <v>45.2</v>
      </c>
    </row>
    <row r="394" spans="1:12" x14ac:dyDescent="0.2">
      <c r="A394" s="97" t="s">
        <v>328</v>
      </c>
      <c r="B394" s="97" t="s">
        <v>365</v>
      </c>
      <c r="C394" s="97" t="s">
        <v>165</v>
      </c>
      <c r="D394" s="98" t="s">
        <v>611</v>
      </c>
      <c r="E394" s="98" t="s">
        <v>631</v>
      </c>
      <c r="F394" s="98">
        <v>3</v>
      </c>
      <c r="G394" s="98">
        <v>5</v>
      </c>
      <c r="H394" s="98">
        <v>120</v>
      </c>
      <c r="I394" s="98">
        <v>149</v>
      </c>
      <c r="J394" s="98">
        <v>2</v>
      </c>
      <c r="K394" s="102">
        <v>37.5</v>
      </c>
      <c r="L394" s="102">
        <v>44.6</v>
      </c>
    </row>
    <row r="395" spans="1:12" x14ac:dyDescent="0.2">
      <c r="A395" s="97" t="s">
        <v>330</v>
      </c>
      <c r="B395" s="97" t="s">
        <v>375</v>
      </c>
      <c r="C395" s="97" t="s">
        <v>331</v>
      </c>
      <c r="D395" s="98" t="s">
        <v>611</v>
      </c>
      <c r="E395" s="98" t="s">
        <v>631</v>
      </c>
      <c r="F395" s="98">
        <v>3</v>
      </c>
      <c r="G395" s="98">
        <v>3</v>
      </c>
      <c r="H395" s="98">
        <v>110</v>
      </c>
      <c r="I395" s="98">
        <v>94</v>
      </c>
      <c r="J395" s="98">
        <v>3</v>
      </c>
      <c r="K395" s="102">
        <v>50</v>
      </c>
      <c r="L395" s="102">
        <v>53.9</v>
      </c>
    </row>
    <row r="396" spans="1:12" x14ac:dyDescent="0.2">
      <c r="A396" s="97" t="s">
        <v>462</v>
      </c>
      <c r="B396" s="97" t="s">
        <v>467</v>
      </c>
      <c r="C396" s="97" t="s">
        <v>251</v>
      </c>
      <c r="D396" s="98" t="s">
        <v>604</v>
      </c>
      <c r="E396" s="98" t="s">
        <v>605</v>
      </c>
      <c r="F396" s="98">
        <v>3</v>
      </c>
      <c r="G396" s="98">
        <v>3</v>
      </c>
      <c r="H396" s="98">
        <v>113</v>
      </c>
      <c r="I396" s="98">
        <v>110</v>
      </c>
      <c r="J396" s="98">
        <v>3</v>
      </c>
      <c r="K396" s="102">
        <v>50</v>
      </c>
      <c r="L396" s="102">
        <v>50.7</v>
      </c>
    </row>
    <row r="397" spans="1:12" x14ac:dyDescent="0.2">
      <c r="A397" s="97" t="s">
        <v>572</v>
      </c>
      <c r="B397" s="97" t="s">
        <v>429</v>
      </c>
      <c r="C397" s="97" t="s">
        <v>99</v>
      </c>
      <c r="D397" s="98" t="s">
        <v>604</v>
      </c>
      <c r="E397" s="98" t="s">
        <v>605</v>
      </c>
      <c r="F397" s="98">
        <v>3</v>
      </c>
      <c r="G397" s="98">
        <v>3</v>
      </c>
      <c r="H397" s="98">
        <v>100</v>
      </c>
      <c r="I397" s="98">
        <v>103</v>
      </c>
      <c r="J397" s="98">
        <v>3</v>
      </c>
      <c r="K397" s="102">
        <v>50</v>
      </c>
      <c r="L397" s="102">
        <v>49.3</v>
      </c>
    </row>
    <row r="398" spans="1:12" x14ac:dyDescent="0.2">
      <c r="A398" s="97" t="s">
        <v>337</v>
      </c>
      <c r="B398" s="97" t="s">
        <v>556</v>
      </c>
      <c r="C398" s="97" t="s">
        <v>331</v>
      </c>
      <c r="D398" s="98" t="s">
        <v>611</v>
      </c>
      <c r="E398" s="98" t="s">
        <v>606</v>
      </c>
      <c r="F398" s="98">
        <v>3</v>
      </c>
      <c r="G398" s="98">
        <v>3</v>
      </c>
      <c r="H398" s="98">
        <v>101</v>
      </c>
      <c r="I398" s="98">
        <v>106</v>
      </c>
      <c r="J398" s="98">
        <v>3</v>
      </c>
      <c r="K398" s="102">
        <v>50</v>
      </c>
      <c r="L398" s="102">
        <v>48.8</v>
      </c>
    </row>
    <row r="399" spans="1:12" x14ac:dyDescent="0.2">
      <c r="A399" s="97" t="s">
        <v>330</v>
      </c>
      <c r="B399" s="97" t="s">
        <v>619</v>
      </c>
      <c r="C399" s="97" t="s">
        <v>331</v>
      </c>
      <c r="D399" s="98" t="s">
        <v>611</v>
      </c>
      <c r="E399" s="98" t="s">
        <v>606</v>
      </c>
      <c r="F399" s="98">
        <v>3</v>
      </c>
      <c r="G399" s="98">
        <v>3</v>
      </c>
      <c r="H399" s="98">
        <v>109</v>
      </c>
      <c r="I399" s="98">
        <v>118</v>
      </c>
      <c r="J399" s="98">
        <v>3</v>
      </c>
      <c r="K399" s="102">
        <v>50</v>
      </c>
      <c r="L399" s="102">
        <v>48</v>
      </c>
    </row>
    <row r="400" spans="1:12" x14ac:dyDescent="0.2">
      <c r="A400" s="97" t="s">
        <v>435</v>
      </c>
      <c r="B400" s="97" t="s">
        <v>436</v>
      </c>
      <c r="C400" s="97" t="s">
        <v>309</v>
      </c>
      <c r="D400" s="98" t="s">
        <v>604</v>
      </c>
      <c r="E400" s="98" t="s">
        <v>605</v>
      </c>
      <c r="F400" s="98">
        <v>3</v>
      </c>
      <c r="G400" s="98">
        <v>3</v>
      </c>
      <c r="H400" s="98">
        <v>107</v>
      </c>
      <c r="I400" s="98">
        <v>119</v>
      </c>
      <c r="J400" s="98">
        <v>3</v>
      </c>
      <c r="K400" s="102">
        <v>50</v>
      </c>
      <c r="L400" s="102">
        <v>47.3</v>
      </c>
    </row>
    <row r="401" spans="1:12" x14ac:dyDescent="0.2">
      <c r="A401" s="97" t="s">
        <v>391</v>
      </c>
      <c r="B401" s="97" t="s">
        <v>346</v>
      </c>
      <c r="C401" s="97" t="s">
        <v>303</v>
      </c>
      <c r="D401" s="98" t="s">
        <v>604</v>
      </c>
      <c r="E401" s="98" t="s">
        <v>631</v>
      </c>
      <c r="F401" s="98">
        <v>3</v>
      </c>
      <c r="G401" s="98">
        <v>5</v>
      </c>
      <c r="H401" s="98">
        <v>132</v>
      </c>
      <c r="I401" s="98">
        <v>161</v>
      </c>
      <c r="J401" s="98">
        <v>3</v>
      </c>
      <c r="K401" s="102">
        <v>37.5</v>
      </c>
      <c r="L401" s="102">
        <v>45.1</v>
      </c>
    </row>
    <row r="402" spans="1:12" x14ac:dyDescent="0.2">
      <c r="A402" s="97" t="s">
        <v>238</v>
      </c>
      <c r="B402" s="97" t="s">
        <v>277</v>
      </c>
      <c r="C402" s="97" t="s">
        <v>236</v>
      </c>
      <c r="D402" s="98" t="s">
        <v>612</v>
      </c>
      <c r="E402" s="98" t="s">
        <v>631</v>
      </c>
      <c r="F402" s="98">
        <v>3</v>
      </c>
      <c r="G402" s="98">
        <v>7</v>
      </c>
      <c r="H402" s="98">
        <v>183</v>
      </c>
      <c r="I402" s="98">
        <v>207</v>
      </c>
      <c r="J402" s="98">
        <v>3</v>
      </c>
      <c r="K402" s="102">
        <v>30</v>
      </c>
      <c r="L402" s="102">
        <v>46.9</v>
      </c>
    </row>
    <row r="403" spans="1:12" x14ac:dyDescent="0.2">
      <c r="A403" s="97" t="s">
        <v>518</v>
      </c>
      <c r="B403" s="97" t="s">
        <v>627</v>
      </c>
      <c r="C403" s="97" t="s">
        <v>170</v>
      </c>
      <c r="D403" s="98" t="s">
        <v>607</v>
      </c>
      <c r="E403" s="98" t="s">
        <v>631</v>
      </c>
      <c r="F403" s="98">
        <v>3</v>
      </c>
      <c r="G403" s="98">
        <v>9</v>
      </c>
      <c r="H403" s="98">
        <v>205</v>
      </c>
      <c r="I403" s="98">
        <v>239</v>
      </c>
      <c r="J403" s="98">
        <v>3</v>
      </c>
      <c r="K403" s="102">
        <v>25</v>
      </c>
      <c r="L403" s="102">
        <v>46.2</v>
      </c>
    </row>
    <row r="404" spans="1:12" x14ac:dyDescent="0.2">
      <c r="A404" s="97" t="s">
        <v>424</v>
      </c>
      <c r="B404" s="97" t="s">
        <v>429</v>
      </c>
      <c r="C404" s="97" t="s">
        <v>99</v>
      </c>
      <c r="D404" s="98" t="s">
        <v>604</v>
      </c>
      <c r="E404" s="98" t="s">
        <v>605</v>
      </c>
      <c r="F404" s="98">
        <v>3</v>
      </c>
      <c r="G404" s="98">
        <v>3</v>
      </c>
      <c r="H404" s="98">
        <v>111</v>
      </c>
      <c r="I404" s="98">
        <v>118</v>
      </c>
      <c r="J404" s="98">
        <v>4</v>
      </c>
      <c r="K404" s="102">
        <v>50</v>
      </c>
      <c r="L404" s="102">
        <v>48.5</v>
      </c>
    </row>
    <row r="405" spans="1:12" x14ac:dyDescent="0.2">
      <c r="A405" s="97" t="s">
        <v>172</v>
      </c>
      <c r="B405" s="97" t="s">
        <v>518</v>
      </c>
      <c r="C405" s="97" t="s">
        <v>170</v>
      </c>
      <c r="D405" s="98" t="s">
        <v>607</v>
      </c>
      <c r="E405" s="98" t="s">
        <v>606</v>
      </c>
      <c r="F405" s="98">
        <v>3</v>
      </c>
      <c r="G405" s="98">
        <v>4</v>
      </c>
      <c r="H405" s="98">
        <v>134</v>
      </c>
      <c r="I405" s="98">
        <v>125</v>
      </c>
      <c r="J405" s="98">
        <v>4</v>
      </c>
      <c r="K405" s="102">
        <v>42.9</v>
      </c>
      <c r="L405" s="102">
        <v>51.7</v>
      </c>
    </row>
    <row r="406" spans="1:12" x14ac:dyDescent="0.2">
      <c r="A406" s="97" t="s">
        <v>172</v>
      </c>
      <c r="B406" s="97" t="s">
        <v>211</v>
      </c>
      <c r="C406" s="97" t="s">
        <v>170</v>
      </c>
      <c r="D406" s="98" t="s">
        <v>607</v>
      </c>
      <c r="E406" s="98" t="s">
        <v>631</v>
      </c>
      <c r="F406" s="98">
        <v>3</v>
      </c>
      <c r="G406" s="98">
        <v>5</v>
      </c>
      <c r="H406" s="98">
        <v>161</v>
      </c>
      <c r="I406" s="98">
        <v>153</v>
      </c>
      <c r="J406" s="98">
        <v>4</v>
      </c>
      <c r="K406" s="102">
        <v>37.5</v>
      </c>
      <c r="L406" s="102">
        <v>51.3</v>
      </c>
    </row>
    <row r="407" spans="1:12" x14ac:dyDescent="0.2">
      <c r="A407" s="97" t="s">
        <v>387</v>
      </c>
      <c r="B407" s="97" t="s">
        <v>388</v>
      </c>
      <c r="C407" s="97" t="s">
        <v>99</v>
      </c>
      <c r="D407" s="98" t="s">
        <v>604</v>
      </c>
      <c r="E407" s="98" t="s">
        <v>606</v>
      </c>
      <c r="F407" s="98">
        <v>3</v>
      </c>
      <c r="G407" s="98">
        <v>5</v>
      </c>
      <c r="H407" s="98">
        <v>140</v>
      </c>
      <c r="I407" s="98">
        <v>146</v>
      </c>
      <c r="J407" s="98">
        <v>4</v>
      </c>
      <c r="K407" s="102">
        <v>37.5</v>
      </c>
      <c r="L407" s="102">
        <v>49</v>
      </c>
    </row>
    <row r="408" spans="1:12" x14ac:dyDescent="0.2">
      <c r="A408" s="97" t="s">
        <v>432</v>
      </c>
      <c r="B408" s="97" t="s">
        <v>346</v>
      </c>
      <c r="C408" s="97" t="s">
        <v>303</v>
      </c>
      <c r="D408" s="98" t="s">
        <v>604</v>
      </c>
      <c r="E408" s="98" t="s">
        <v>605</v>
      </c>
      <c r="F408" s="98">
        <v>3</v>
      </c>
      <c r="G408" s="98">
        <v>5</v>
      </c>
      <c r="H408" s="98">
        <v>135</v>
      </c>
      <c r="I408" s="98">
        <v>145</v>
      </c>
      <c r="J408" s="98">
        <v>4</v>
      </c>
      <c r="K408" s="102">
        <v>37.5</v>
      </c>
      <c r="L408" s="102">
        <v>48.2</v>
      </c>
    </row>
    <row r="409" spans="1:12" x14ac:dyDescent="0.2">
      <c r="A409" s="97" t="s">
        <v>435</v>
      </c>
      <c r="B409" s="97" t="s">
        <v>439</v>
      </c>
      <c r="C409" s="97" t="s">
        <v>309</v>
      </c>
      <c r="D409" s="98" t="s">
        <v>604</v>
      </c>
      <c r="E409" s="98" t="s">
        <v>605</v>
      </c>
      <c r="F409" s="98">
        <v>3</v>
      </c>
      <c r="G409" s="98">
        <v>5</v>
      </c>
      <c r="H409" s="98">
        <v>146</v>
      </c>
      <c r="I409" s="98">
        <v>158</v>
      </c>
      <c r="J409" s="98">
        <v>4</v>
      </c>
      <c r="K409" s="102">
        <v>37.5</v>
      </c>
      <c r="L409" s="102">
        <v>48</v>
      </c>
    </row>
    <row r="410" spans="1:12" x14ac:dyDescent="0.2">
      <c r="A410" s="97" t="s">
        <v>414</v>
      </c>
      <c r="B410" s="97" t="s">
        <v>415</v>
      </c>
      <c r="C410" s="97" t="s">
        <v>240</v>
      </c>
      <c r="D410" s="98" t="s">
        <v>604</v>
      </c>
      <c r="E410" s="98" t="s">
        <v>606</v>
      </c>
      <c r="F410" s="98">
        <v>3</v>
      </c>
      <c r="G410" s="98">
        <v>5</v>
      </c>
      <c r="H410" s="98">
        <v>127</v>
      </c>
      <c r="I410" s="98">
        <v>154</v>
      </c>
      <c r="J410" s="98">
        <v>4</v>
      </c>
      <c r="K410" s="102">
        <v>37.5</v>
      </c>
      <c r="L410" s="102">
        <v>45.2</v>
      </c>
    </row>
    <row r="411" spans="1:12" x14ac:dyDescent="0.2">
      <c r="A411" s="97" t="s">
        <v>171</v>
      </c>
      <c r="B411" s="97" t="s">
        <v>213</v>
      </c>
      <c r="C411" s="97" t="s">
        <v>170</v>
      </c>
      <c r="D411" s="98" t="s">
        <v>607</v>
      </c>
      <c r="E411" s="98" t="s">
        <v>631</v>
      </c>
      <c r="F411" s="98">
        <v>3</v>
      </c>
      <c r="G411" s="98">
        <v>7</v>
      </c>
      <c r="H411" s="98">
        <v>179</v>
      </c>
      <c r="I411" s="98">
        <v>197</v>
      </c>
      <c r="J411" s="98">
        <v>4</v>
      </c>
      <c r="K411" s="102">
        <v>30</v>
      </c>
      <c r="L411" s="102">
        <v>47.6</v>
      </c>
    </row>
    <row r="412" spans="1:12" x14ac:dyDescent="0.2">
      <c r="A412" s="97" t="s">
        <v>166</v>
      </c>
      <c r="B412" s="97" t="s">
        <v>515</v>
      </c>
      <c r="C412" s="97" t="s">
        <v>165</v>
      </c>
      <c r="D412" s="98" t="s">
        <v>607</v>
      </c>
      <c r="E412" s="98" t="s">
        <v>631</v>
      </c>
      <c r="F412" s="98">
        <v>3</v>
      </c>
      <c r="G412" s="98">
        <v>13</v>
      </c>
      <c r="H412" s="98">
        <v>254</v>
      </c>
      <c r="I412" s="98">
        <v>325</v>
      </c>
      <c r="J412" s="98">
        <v>4</v>
      </c>
      <c r="K412" s="102">
        <v>18.8</v>
      </c>
      <c r="L412" s="102">
        <v>43.9</v>
      </c>
    </row>
    <row r="413" spans="1:12" x14ac:dyDescent="0.2">
      <c r="A413" s="97" t="s">
        <v>620</v>
      </c>
      <c r="B413" s="97" t="s">
        <v>457</v>
      </c>
      <c r="C413" s="97" t="s">
        <v>240</v>
      </c>
      <c r="D413" s="98" t="s">
        <v>604</v>
      </c>
      <c r="E413" s="98" t="s">
        <v>605</v>
      </c>
      <c r="F413" s="98">
        <v>3</v>
      </c>
      <c r="G413" s="98">
        <v>9</v>
      </c>
      <c r="H413" s="98">
        <v>173</v>
      </c>
      <c r="I413" s="98">
        <v>233</v>
      </c>
      <c r="J413" s="98">
        <v>6</v>
      </c>
      <c r="K413" s="102">
        <v>25</v>
      </c>
      <c r="L413" s="102">
        <v>42.6</v>
      </c>
    </row>
    <row r="414" spans="1:12" x14ac:dyDescent="0.2">
      <c r="A414" s="97" t="s">
        <v>182</v>
      </c>
      <c r="B414" s="97" t="s">
        <v>183</v>
      </c>
      <c r="C414" s="97" t="s">
        <v>134</v>
      </c>
      <c r="D414" s="98" t="s">
        <v>607</v>
      </c>
      <c r="E414" s="98" t="s">
        <v>605</v>
      </c>
      <c r="F414" s="98">
        <v>3</v>
      </c>
      <c r="G414" s="98">
        <v>11</v>
      </c>
      <c r="H414" s="98">
        <v>224</v>
      </c>
      <c r="I414" s="98">
        <v>283</v>
      </c>
      <c r="J414" s="98">
        <v>7</v>
      </c>
      <c r="K414" s="102">
        <v>21.4</v>
      </c>
      <c r="L414" s="102">
        <v>44.2</v>
      </c>
    </row>
    <row r="415" spans="1:12" x14ac:dyDescent="0.2">
      <c r="A415" s="97" t="s">
        <v>310</v>
      </c>
      <c r="B415" s="97" t="s">
        <v>312</v>
      </c>
      <c r="C415" s="97" t="s">
        <v>309</v>
      </c>
      <c r="D415" s="98" t="s">
        <v>611</v>
      </c>
      <c r="E415" s="98" t="s">
        <v>606</v>
      </c>
      <c r="F415" s="98">
        <v>3</v>
      </c>
      <c r="G415" s="98">
        <v>13</v>
      </c>
      <c r="H415" s="98">
        <v>268</v>
      </c>
      <c r="I415" s="98">
        <v>330</v>
      </c>
      <c r="J415" s="98">
        <v>8</v>
      </c>
      <c r="K415" s="102">
        <v>18.8</v>
      </c>
      <c r="L415" s="102">
        <v>44.8</v>
      </c>
    </row>
    <row r="416" spans="1:12" x14ac:dyDescent="0.2">
      <c r="A416" s="97" t="s">
        <v>467</v>
      </c>
      <c r="B416" s="97" t="s">
        <v>468</v>
      </c>
      <c r="C416" s="97" t="s">
        <v>251</v>
      </c>
      <c r="D416" s="98" t="s">
        <v>604</v>
      </c>
      <c r="E416" s="98" t="s">
        <v>605</v>
      </c>
      <c r="F416" s="98">
        <v>3</v>
      </c>
      <c r="G416" s="98">
        <v>13</v>
      </c>
      <c r="H416" s="98">
        <v>261</v>
      </c>
      <c r="I416" s="98">
        <v>327</v>
      </c>
      <c r="J416" s="98">
        <v>9</v>
      </c>
      <c r="K416" s="102">
        <v>18.8</v>
      </c>
      <c r="L416" s="102">
        <v>44.4</v>
      </c>
    </row>
    <row r="417" spans="1:12" x14ac:dyDescent="0.2">
      <c r="A417" s="97" t="s">
        <v>392</v>
      </c>
      <c r="B417" s="97" t="s">
        <v>574</v>
      </c>
      <c r="C417" s="97" t="s">
        <v>309</v>
      </c>
      <c r="D417" s="98" t="s">
        <v>604</v>
      </c>
      <c r="E417" s="98" t="s">
        <v>606</v>
      </c>
      <c r="F417" s="98">
        <v>3</v>
      </c>
      <c r="G417" s="98">
        <v>15</v>
      </c>
      <c r="H417" s="98">
        <v>264</v>
      </c>
      <c r="I417" s="98">
        <v>367</v>
      </c>
      <c r="J417" s="98">
        <v>9</v>
      </c>
      <c r="K417" s="102">
        <v>16.7</v>
      </c>
      <c r="L417" s="102">
        <v>41.8</v>
      </c>
    </row>
    <row r="418" spans="1:12" x14ac:dyDescent="0.2">
      <c r="A418" s="97" t="s">
        <v>342</v>
      </c>
      <c r="B418" s="97" t="s">
        <v>432</v>
      </c>
      <c r="C418" s="97" t="s">
        <v>303</v>
      </c>
      <c r="D418" s="98" t="s">
        <v>604</v>
      </c>
      <c r="E418" s="98" t="s">
        <v>605</v>
      </c>
      <c r="F418" s="98">
        <v>2</v>
      </c>
      <c r="G418" s="98">
        <v>0</v>
      </c>
      <c r="H418" s="98">
        <v>42</v>
      </c>
      <c r="I418" s="98">
        <v>10</v>
      </c>
      <c r="J418" s="98">
        <v>1</v>
      </c>
      <c r="K418" s="102">
        <v>100</v>
      </c>
      <c r="L418" s="102">
        <v>80.8</v>
      </c>
    </row>
    <row r="419" spans="1:12" x14ac:dyDescent="0.2">
      <c r="A419" s="97" t="s">
        <v>552</v>
      </c>
      <c r="B419" s="97" t="s">
        <v>536</v>
      </c>
      <c r="C419" s="97" t="s">
        <v>61</v>
      </c>
      <c r="D419" s="98" t="s">
        <v>612</v>
      </c>
      <c r="E419" s="98" t="s">
        <v>606</v>
      </c>
      <c r="F419" s="98">
        <v>2</v>
      </c>
      <c r="G419" s="98">
        <v>0</v>
      </c>
      <c r="H419" s="98">
        <v>42</v>
      </c>
      <c r="I419" s="98">
        <v>12</v>
      </c>
      <c r="J419" s="98">
        <v>1</v>
      </c>
      <c r="K419" s="102">
        <v>100</v>
      </c>
      <c r="L419" s="102">
        <v>77.8</v>
      </c>
    </row>
    <row r="420" spans="1:12" x14ac:dyDescent="0.2">
      <c r="A420" s="97" t="s">
        <v>624</v>
      </c>
      <c r="B420" s="97" t="s">
        <v>460</v>
      </c>
      <c r="C420" s="97" t="s">
        <v>240</v>
      </c>
      <c r="D420" s="98" t="s">
        <v>604</v>
      </c>
      <c r="E420" s="98" t="s">
        <v>605</v>
      </c>
      <c r="F420" s="98">
        <v>2</v>
      </c>
      <c r="G420" s="98">
        <v>0</v>
      </c>
      <c r="H420" s="98">
        <v>42</v>
      </c>
      <c r="I420" s="98">
        <v>15</v>
      </c>
      <c r="J420" s="98">
        <v>1</v>
      </c>
      <c r="K420" s="102">
        <v>100</v>
      </c>
      <c r="L420" s="102">
        <v>73.7</v>
      </c>
    </row>
    <row r="421" spans="1:12" x14ac:dyDescent="0.2">
      <c r="A421" s="97" t="s">
        <v>436</v>
      </c>
      <c r="B421" s="97" t="s">
        <v>437</v>
      </c>
      <c r="C421" s="97" t="s">
        <v>309</v>
      </c>
      <c r="D421" s="98" t="s">
        <v>604</v>
      </c>
      <c r="E421" s="98" t="s">
        <v>605</v>
      </c>
      <c r="F421" s="98">
        <v>2</v>
      </c>
      <c r="G421" s="98">
        <v>0</v>
      </c>
      <c r="H421" s="98">
        <v>42</v>
      </c>
      <c r="I421" s="98">
        <v>15</v>
      </c>
      <c r="J421" s="98">
        <v>1</v>
      </c>
      <c r="K421" s="102">
        <v>100</v>
      </c>
      <c r="L421" s="102">
        <v>73.7</v>
      </c>
    </row>
    <row r="422" spans="1:12" x14ac:dyDescent="0.2">
      <c r="A422" s="97" t="s">
        <v>342</v>
      </c>
      <c r="B422" s="97" t="s">
        <v>347</v>
      </c>
      <c r="C422" s="97" t="s">
        <v>303</v>
      </c>
      <c r="D422" s="98" t="s">
        <v>604</v>
      </c>
      <c r="E422" s="98" t="s">
        <v>605</v>
      </c>
      <c r="F422" s="98">
        <v>2</v>
      </c>
      <c r="G422" s="98">
        <v>0</v>
      </c>
      <c r="H422" s="98">
        <v>42</v>
      </c>
      <c r="I422" s="98">
        <v>16</v>
      </c>
      <c r="J422" s="98">
        <v>1</v>
      </c>
      <c r="K422" s="102">
        <v>100</v>
      </c>
      <c r="L422" s="102">
        <v>72.400000000000006</v>
      </c>
    </row>
    <row r="423" spans="1:12" x14ac:dyDescent="0.2">
      <c r="A423" s="97" t="s">
        <v>148</v>
      </c>
      <c r="B423" s="97" t="s">
        <v>151</v>
      </c>
      <c r="C423" s="97" t="s">
        <v>144</v>
      </c>
      <c r="D423" s="98" t="s">
        <v>607</v>
      </c>
      <c r="E423" s="98" t="s">
        <v>606</v>
      </c>
      <c r="F423" s="98">
        <v>2</v>
      </c>
      <c r="G423" s="98">
        <v>0</v>
      </c>
      <c r="H423" s="98">
        <v>42</v>
      </c>
      <c r="I423" s="98">
        <v>16</v>
      </c>
      <c r="J423" s="98">
        <v>1</v>
      </c>
      <c r="K423" s="102">
        <v>100</v>
      </c>
      <c r="L423" s="102">
        <v>72.400000000000006</v>
      </c>
    </row>
    <row r="424" spans="1:12" x14ac:dyDescent="0.2">
      <c r="A424" s="97" t="s">
        <v>271</v>
      </c>
      <c r="B424" s="97" t="s">
        <v>275</v>
      </c>
      <c r="C424" s="97" t="s">
        <v>228</v>
      </c>
      <c r="D424" s="98" t="s">
        <v>612</v>
      </c>
      <c r="E424" s="98" t="s">
        <v>605</v>
      </c>
      <c r="F424" s="98">
        <v>2</v>
      </c>
      <c r="G424" s="98">
        <v>0</v>
      </c>
      <c r="H424" s="98">
        <v>42</v>
      </c>
      <c r="I424" s="98">
        <v>17</v>
      </c>
      <c r="J424" s="98">
        <v>1</v>
      </c>
      <c r="K424" s="102">
        <v>100</v>
      </c>
      <c r="L424" s="102">
        <v>71.2</v>
      </c>
    </row>
    <row r="425" spans="1:12" x14ac:dyDescent="0.2">
      <c r="A425" s="97" t="s">
        <v>176</v>
      </c>
      <c r="B425" s="97" t="s">
        <v>178</v>
      </c>
      <c r="C425" s="97" t="s">
        <v>59</v>
      </c>
      <c r="D425" s="98" t="s">
        <v>607</v>
      </c>
      <c r="E425" s="98" t="s">
        <v>605</v>
      </c>
      <c r="F425" s="98">
        <v>2</v>
      </c>
      <c r="G425" s="98">
        <v>0</v>
      </c>
      <c r="H425" s="98">
        <v>42</v>
      </c>
      <c r="I425" s="98">
        <v>17</v>
      </c>
      <c r="J425" s="98">
        <v>1</v>
      </c>
      <c r="K425" s="102">
        <v>100</v>
      </c>
      <c r="L425" s="102">
        <v>71.2</v>
      </c>
    </row>
    <row r="426" spans="1:12" x14ac:dyDescent="0.2">
      <c r="A426" s="97" t="s">
        <v>390</v>
      </c>
      <c r="B426" s="97" t="s">
        <v>391</v>
      </c>
      <c r="C426" s="97" t="s">
        <v>303</v>
      </c>
      <c r="D426" s="98" t="s">
        <v>604</v>
      </c>
      <c r="E426" s="98" t="s">
        <v>606</v>
      </c>
      <c r="F426" s="98">
        <v>2</v>
      </c>
      <c r="G426" s="98">
        <v>0</v>
      </c>
      <c r="H426" s="98">
        <v>42</v>
      </c>
      <c r="I426" s="98">
        <v>17</v>
      </c>
      <c r="J426" s="98">
        <v>1</v>
      </c>
      <c r="K426" s="102">
        <v>100</v>
      </c>
      <c r="L426" s="102">
        <v>71.2</v>
      </c>
    </row>
    <row r="427" spans="1:12" x14ac:dyDescent="0.2">
      <c r="A427" s="97" t="s">
        <v>190</v>
      </c>
      <c r="B427" s="97" t="s">
        <v>198</v>
      </c>
      <c r="C427" s="97" t="s">
        <v>144</v>
      </c>
      <c r="D427" s="98" t="s">
        <v>607</v>
      </c>
      <c r="E427" s="98" t="s">
        <v>605</v>
      </c>
      <c r="F427" s="98">
        <v>2</v>
      </c>
      <c r="G427" s="98">
        <v>0</v>
      </c>
      <c r="H427" s="98">
        <v>42</v>
      </c>
      <c r="I427" s="98">
        <v>17</v>
      </c>
      <c r="J427" s="98">
        <v>1</v>
      </c>
      <c r="K427" s="102">
        <v>100</v>
      </c>
      <c r="L427" s="102">
        <v>71.2</v>
      </c>
    </row>
    <row r="428" spans="1:12" x14ac:dyDescent="0.2">
      <c r="A428" s="97" t="s">
        <v>613</v>
      </c>
      <c r="B428" s="97" t="s">
        <v>378</v>
      </c>
      <c r="C428" s="97" t="s">
        <v>331</v>
      </c>
      <c r="D428" s="98" t="s">
        <v>611</v>
      </c>
      <c r="E428" s="98" t="s">
        <v>605</v>
      </c>
      <c r="F428" s="98">
        <v>2</v>
      </c>
      <c r="G428" s="98">
        <v>0</v>
      </c>
      <c r="H428" s="98">
        <v>42</v>
      </c>
      <c r="I428" s="98">
        <v>17</v>
      </c>
      <c r="J428" s="98">
        <v>1</v>
      </c>
      <c r="K428" s="102">
        <v>100</v>
      </c>
      <c r="L428" s="102">
        <v>71.2</v>
      </c>
    </row>
    <row r="429" spans="1:12" x14ac:dyDescent="0.2">
      <c r="A429" s="97" t="s">
        <v>261</v>
      </c>
      <c r="B429" s="97" t="s">
        <v>262</v>
      </c>
      <c r="C429" s="97" t="s">
        <v>170</v>
      </c>
      <c r="D429" s="98" t="s">
        <v>612</v>
      </c>
      <c r="E429" s="98" t="s">
        <v>606</v>
      </c>
      <c r="F429" s="98">
        <v>2</v>
      </c>
      <c r="G429" s="98">
        <v>0</v>
      </c>
      <c r="H429" s="98">
        <v>42</v>
      </c>
      <c r="I429" s="98">
        <v>18</v>
      </c>
      <c r="J429" s="98">
        <v>1</v>
      </c>
      <c r="K429" s="102">
        <v>100</v>
      </c>
      <c r="L429" s="102">
        <v>70</v>
      </c>
    </row>
    <row r="430" spans="1:12" x14ac:dyDescent="0.2">
      <c r="A430" s="97" t="s">
        <v>610</v>
      </c>
      <c r="B430" s="97" t="s">
        <v>559</v>
      </c>
      <c r="C430" s="97" t="s">
        <v>89</v>
      </c>
      <c r="D430" s="98" t="s">
        <v>611</v>
      </c>
      <c r="E430" s="98" t="s">
        <v>606</v>
      </c>
      <c r="F430" s="98">
        <v>2</v>
      </c>
      <c r="G430" s="98">
        <v>0</v>
      </c>
      <c r="H430" s="98">
        <v>42</v>
      </c>
      <c r="I430" s="98">
        <v>18</v>
      </c>
      <c r="J430" s="98">
        <v>1</v>
      </c>
      <c r="K430" s="102">
        <v>100</v>
      </c>
      <c r="L430" s="102">
        <v>70</v>
      </c>
    </row>
    <row r="431" spans="1:12" x14ac:dyDescent="0.2">
      <c r="A431" s="97" t="s">
        <v>273</v>
      </c>
      <c r="B431" s="97" t="s">
        <v>274</v>
      </c>
      <c r="C431" s="97" t="s">
        <v>228</v>
      </c>
      <c r="D431" s="98" t="s">
        <v>612</v>
      </c>
      <c r="E431" s="98" t="s">
        <v>605</v>
      </c>
      <c r="F431" s="98">
        <v>2</v>
      </c>
      <c r="G431" s="98">
        <v>0</v>
      </c>
      <c r="H431" s="98">
        <v>42</v>
      </c>
      <c r="I431" s="98">
        <v>18</v>
      </c>
      <c r="J431" s="98">
        <v>1</v>
      </c>
      <c r="K431" s="102">
        <v>100</v>
      </c>
      <c r="L431" s="102">
        <v>70</v>
      </c>
    </row>
    <row r="432" spans="1:12" x14ac:dyDescent="0.2">
      <c r="A432" s="97" t="s">
        <v>169</v>
      </c>
      <c r="B432" s="97" t="s">
        <v>172</v>
      </c>
      <c r="C432" s="97" t="s">
        <v>170</v>
      </c>
      <c r="D432" s="98" t="s">
        <v>607</v>
      </c>
      <c r="E432" s="98" t="s">
        <v>606</v>
      </c>
      <c r="F432" s="98">
        <v>2</v>
      </c>
      <c r="G432" s="98">
        <v>0</v>
      </c>
      <c r="H432" s="98">
        <v>42</v>
      </c>
      <c r="I432" s="98">
        <v>19</v>
      </c>
      <c r="J432" s="98">
        <v>1</v>
      </c>
      <c r="K432" s="102">
        <v>100</v>
      </c>
      <c r="L432" s="102">
        <v>68.900000000000006</v>
      </c>
    </row>
    <row r="433" spans="1:12" x14ac:dyDescent="0.2">
      <c r="A433" s="97" t="s">
        <v>610</v>
      </c>
      <c r="B433" s="97" t="s">
        <v>318</v>
      </c>
      <c r="C433" s="97" t="s">
        <v>89</v>
      </c>
      <c r="D433" s="98" t="s">
        <v>611</v>
      </c>
      <c r="E433" s="98" t="s">
        <v>606</v>
      </c>
      <c r="F433" s="98">
        <v>2</v>
      </c>
      <c r="G433" s="98">
        <v>0</v>
      </c>
      <c r="H433" s="98">
        <v>42</v>
      </c>
      <c r="I433" s="98">
        <v>19</v>
      </c>
      <c r="J433" s="98">
        <v>1</v>
      </c>
      <c r="K433" s="102">
        <v>100</v>
      </c>
      <c r="L433" s="102">
        <v>68.900000000000006</v>
      </c>
    </row>
    <row r="434" spans="1:12" x14ac:dyDescent="0.2">
      <c r="A434" s="97" t="s">
        <v>193</v>
      </c>
      <c r="B434" s="97" t="s">
        <v>503</v>
      </c>
      <c r="C434" s="97" t="s">
        <v>144</v>
      </c>
      <c r="D434" s="98" t="s">
        <v>607</v>
      </c>
      <c r="E434" s="98" t="s">
        <v>605</v>
      </c>
      <c r="F434" s="98">
        <v>2</v>
      </c>
      <c r="G434" s="98">
        <v>0</v>
      </c>
      <c r="H434" s="98">
        <v>42</v>
      </c>
      <c r="I434" s="98">
        <v>19</v>
      </c>
      <c r="J434" s="98">
        <v>1</v>
      </c>
      <c r="K434" s="102">
        <v>100</v>
      </c>
      <c r="L434" s="102">
        <v>68.900000000000006</v>
      </c>
    </row>
    <row r="435" spans="1:12" x14ac:dyDescent="0.2">
      <c r="A435" s="97" t="s">
        <v>256</v>
      </c>
      <c r="B435" s="97" t="s">
        <v>552</v>
      </c>
      <c r="C435" s="97" t="s">
        <v>61</v>
      </c>
      <c r="D435" s="98" t="s">
        <v>612</v>
      </c>
      <c r="E435" s="98" t="s">
        <v>606</v>
      </c>
      <c r="F435" s="98">
        <v>2</v>
      </c>
      <c r="G435" s="98">
        <v>0</v>
      </c>
      <c r="H435" s="98">
        <v>42</v>
      </c>
      <c r="I435" s="98">
        <v>19</v>
      </c>
      <c r="J435" s="98">
        <v>1</v>
      </c>
      <c r="K435" s="102">
        <v>100</v>
      </c>
      <c r="L435" s="102">
        <v>68.900000000000006</v>
      </c>
    </row>
    <row r="436" spans="1:12" x14ac:dyDescent="0.2">
      <c r="A436" s="97" t="s">
        <v>225</v>
      </c>
      <c r="B436" s="97" t="s">
        <v>226</v>
      </c>
      <c r="C436" s="97" t="s">
        <v>222</v>
      </c>
      <c r="D436" s="98" t="s">
        <v>612</v>
      </c>
      <c r="E436" s="98" t="s">
        <v>606</v>
      </c>
      <c r="F436" s="98">
        <v>2</v>
      </c>
      <c r="G436" s="98">
        <v>0</v>
      </c>
      <c r="H436" s="98">
        <v>42</v>
      </c>
      <c r="I436" s="98">
        <v>19</v>
      </c>
      <c r="J436" s="98">
        <v>1</v>
      </c>
      <c r="K436" s="102">
        <v>100</v>
      </c>
      <c r="L436" s="102">
        <v>68.900000000000006</v>
      </c>
    </row>
    <row r="437" spans="1:12" x14ac:dyDescent="0.2">
      <c r="A437" s="97" t="s">
        <v>148</v>
      </c>
      <c r="B437" s="97" t="s">
        <v>194</v>
      </c>
      <c r="C437" s="97" t="s">
        <v>144</v>
      </c>
      <c r="D437" s="98" t="s">
        <v>607</v>
      </c>
      <c r="E437" s="98" t="s">
        <v>631</v>
      </c>
      <c r="F437" s="98">
        <v>2</v>
      </c>
      <c r="G437" s="98">
        <v>0</v>
      </c>
      <c r="H437" s="98">
        <v>42</v>
      </c>
      <c r="I437" s="98">
        <v>20</v>
      </c>
      <c r="J437" s="98">
        <v>1</v>
      </c>
      <c r="K437" s="102">
        <v>100</v>
      </c>
      <c r="L437" s="102">
        <v>67.7</v>
      </c>
    </row>
    <row r="438" spans="1:12" x14ac:dyDescent="0.2">
      <c r="A438" s="97" t="s">
        <v>414</v>
      </c>
      <c r="B438" s="97" t="s">
        <v>284</v>
      </c>
      <c r="C438" s="97" t="s">
        <v>240</v>
      </c>
      <c r="D438" s="98" t="s">
        <v>604</v>
      </c>
      <c r="E438" s="98" t="s">
        <v>631</v>
      </c>
      <c r="F438" s="98">
        <v>2</v>
      </c>
      <c r="G438" s="98">
        <v>0</v>
      </c>
      <c r="H438" s="98">
        <v>42</v>
      </c>
      <c r="I438" s="98">
        <v>20</v>
      </c>
      <c r="J438" s="98">
        <v>1</v>
      </c>
      <c r="K438" s="102">
        <v>100</v>
      </c>
      <c r="L438" s="102">
        <v>67.7</v>
      </c>
    </row>
    <row r="439" spans="1:12" x14ac:dyDescent="0.2">
      <c r="A439" s="97" t="s">
        <v>181</v>
      </c>
      <c r="B439" s="97" t="s">
        <v>187</v>
      </c>
      <c r="C439" s="97" t="s">
        <v>134</v>
      </c>
      <c r="D439" s="98" t="s">
        <v>607</v>
      </c>
      <c r="E439" s="98" t="s">
        <v>605</v>
      </c>
      <c r="F439" s="98">
        <v>2</v>
      </c>
      <c r="G439" s="98">
        <v>0</v>
      </c>
      <c r="H439" s="98">
        <v>42</v>
      </c>
      <c r="I439" s="98">
        <v>21</v>
      </c>
      <c r="J439" s="98">
        <v>1</v>
      </c>
      <c r="K439" s="102">
        <v>100</v>
      </c>
      <c r="L439" s="102">
        <v>66.7</v>
      </c>
    </row>
    <row r="440" spans="1:12" x14ac:dyDescent="0.2">
      <c r="A440" s="97" t="s">
        <v>147</v>
      </c>
      <c r="B440" s="97" t="s">
        <v>517</v>
      </c>
      <c r="C440" s="97" t="s">
        <v>144</v>
      </c>
      <c r="D440" s="98" t="s">
        <v>607</v>
      </c>
      <c r="E440" s="98" t="s">
        <v>606</v>
      </c>
      <c r="F440" s="98">
        <v>2</v>
      </c>
      <c r="G440" s="98">
        <v>0</v>
      </c>
      <c r="H440" s="98">
        <v>42</v>
      </c>
      <c r="I440" s="98">
        <v>21</v>
      </c>
      <c r="J440" s="98">
        <v>1</v>
      </c>
      <c r="K440" s="102">
        <v>100</v>
      </c>
      <c r="L440" s="102">
        <v>66.7</v>
      </c>
    </row>
    <row r="441" spans="1:12" x14ac:dyDescent="0.2">
      <c r="A441" s="97" t="s">
        <v>221</v>
      </c>
      <c r="B441" s="97" t="s">
        <v>225</v>
      </c>
      <c r="C441" s="97" t="s">
        <v>222</v>
      </c>
      <c r="D441" s="98" t="s">
        <v>612</v>
      </c>
      <c r="E441" s="98" t="s">
        <v>606</v>
      </c>
      <c r="F441" s="98">
        <v>2</v>
      </c>
      <c r="G441" s="98">
        <v>0</v>
      </c>
      <c r="H441" s="98">
        <v>42</v>
      </c>
      <c r="I441" s="98">
        <v>21</v>
      </c>
      <c r="J441" s="98">
        <v>1</v>
      </c>
      <c r="K441" s="102">
        <v>100</v>
      </c>
      <c r="L441" s="102">
        <v>66.7</v>
      </c>
    </row>
    <row r="442" spans="1:12" x14ac:dyDescent="0.2">
      <c r="A442" s="97" t="s">
        <v>318</v>
      </c>
      <c r="B442" s="97" t="s">
        <v>567</v>
      </c>
      <c r="C442" s="97" t="s">
        <v>89</v>
      </c>
      <c r="D442" s="98" t="s">
        <v>611</v>
      </c>
      <c r="E442" s="98" t="s">
        <v>606</v>
      </c>
      <c r="F442" s="98">
        <v>2</v>
      </c>
      <c r="G442" s="98">
        <v>0</v>
      </c>
      <c r="H442" s="98">
        <v>42</v>
      </c>
      <c r="I442" s="98">
        <v>21</v>
      </c>
      <c r="J442" s="98">
        <v>1</v>
      </c>
      <c r="K442" s="102">
        <v>100</v>
      </c>
      <c r="L442" s="102">
        <v>66.7</v>
      </c>
    </row>
    <row r="443" spans="1:12" x14ac:dyDescent="0.2">
      <c r="A443" s="97" t="s">
        <v>276</v>
      </c>
      <c r="B443" s="97" t="s">
        <v>452</v>
      </c>
      <c r="C443" s="97" t="s">
        <v>236</v>
      </c>
      <c r="D443" s="98" t="s">
        <v>604</v>
      </c>
      <c r="E443" s="98" t="s">
        <v>605</v>
      </c>
      <c r="F443" s="98">
        <v>2</v>
      </c>
      <c r="G443" s="98">
        <v>0</v>
      </c>
      <c r="H443" s="98">
        <v>42</v>
      </c>
      <c r="I443" s="98">
        <v>22</v>
      </c>
      <c r="J443" s="98">
        <v>1</v>
      </c>
      <c r="K443" s="102">
        <v>100</v>
      </c>
      <c r="L443" s="102">
        <v>65.599999999999994</v>
      </c>
    </row>
    <row r="444" spans="1:12" x14ac:dyDescent="0.2">
      <c r="A444" s="97" t="s">
        <v>229</v>
      </c>
      <c r="B444" s="97" t="s">
        <v>231</v>
      </c>
      <c r="C444" s="97" t="s">
        <v>228</v>
      </c>
      <c r="D444" s="98" t="s">
        <v>612</v>
      </c>
      <c r="E444" s="98" t="s">
        <v>606</v>
      </c>
      <c r="F444" s="98">
        <v>2</v>
      </c>
      <c r="G444" s="98">
        <v>0</v>
      </c>
      <c r="H444" s="98">
        <v>42</v>
      </c>
      <c r="I444" s="98">
        <v>22</v>
      </c>
      <c r="J444" s="98">
        <v>1</v>
      </c>
      <c r="K444" s="102">
        <v>100</v>
      </c>
      <c r="L444" s="102">
        <v>65.599999999999994</v>
      </c>
    </row>
    <row r="445" spans="1:12" x14ac:dyDescent="0.2">
      <c r="A445" s="97" t="s">
        <v>354</v>
      </c>
      <c r="B445" s="97" t="s">
        <v>273</v>
      </c>
      <c r="C445" s="97" t="s">
        <v>228</v>
      </c>
      <c r="D445" s="98" t="s">
        <v>612</v>
      </c>
      <c r="E445" s="98" t="s">
        <v>605</v>
      </c>
      <c r="F445" s="98">
        <v>2</v>
      </c>
      <c r="G445" s="98">
        <v>0</v>
      </c>
      <c r="H445" s="98">
        <v>42</v>
      </c>
      <c r="I445" s="98">
        <v>22</v>
      </c>
      <c r="J445" s="98">
        <v>1</v>
      </c>
      <c r="K445" s="102">
        <v>100</v>
      </c>
      <c r="L445" s="102">
        <v>65.599999999999994</v>
      </c>
    </row>
    <row r="446" spans="1:12" x14ac:dyDescent="0.2">
      <c r="A446" s="97" t="s">
        <v>306</v>
      </c>
      <c r="B446" s="97" t="s">
        <v>343</v>
      </c>
      <c r="C446" s="97" t="s">
        <v>303</v>
      </c>
      <c r="D446" s="98" t="s">
        <v>611</v>
      </c>
      <c r="E446" s="98" t="s">
        <v>631</v>
      </c>
      <c r="F446" s="98">
        <v>2</v>
      </c>
      <c r="G446" s="98">
        <v>0</v>
      </c>
      <c r="H446" s="98">
        <v>42</v>
      </c>
      <c r="I446" s="98">
        <v>22</v>
      </c>
      <c r="J446" s="98">
        <v>1</v>
      </c>
      <c r="K446" s="102">
        <v>100</v>
      </c>
      <c r="L446" s="102">
        <v>65.599999999999994</v>
      </c>
    </row>
    <row r="447" spans="1:12" x14ac:dyDescent="0.2">
      <c r="A447" s="97" t="s">
        <v>273</v>
      </c>
      <c r="B447" s="97" t="s">
        <v>275</v>
      </c>
      <c r="C447" s="97" t="s">
        <v>228</v>
      </c>
      <c r="D447" s="98" t="s">
        <v>612</v>
      </c>
      <c r="E447" s="98" t="s">
        <v>605</v>
      </c>
      <c r="F447" s="98">
        <v>2</v>
      </c>
      <c r="G447" s="98">
        <v>0</v>
      </c>
      <c r="H447" s="98">
        <v>42</v>
      </c>
      <c r="I447" s="98">
        <v>22</v>
      </c>
      <c r="J447" s="98">
        <v>1</v>
      </c>
      <c r="K447" s="102">
        <v>100</v>
      </c>
      <c r="L447" s="102">
        <v>65.599999999999994</v>
      </c>
    </row>
    <row r="448" spans="1:12" x14ac:dyDescent="0.2">
      <c r="A448" s="97" t="s">
        <v>169</v>
      </c>
      <c r="B448" s="97" t="s">
        <v>263</v>
      </c>
      <c r="C448" s="97" t="s">
        <v>170</v>
      </c>
      <c r="D448" s="98" t="s">
        <v>612</v>
      </c>
      <c r="E448" s="98" t="s">
        <v>606</v>
      </c>
      <c r="F448" s="98">
        <v>2</v>
      </c>
      <c r="G448" s="98">
        <v>0</v>
      </c>
      <c r="H448" s="98">
        <v>42</v>
      </c>
      <c r="I448" s="98">
        <v>23</v>
      </c>
      <c r="J448" s="98">
        <v>1</v>
      </c>
      <c r="K448" s="102">
        <v>100</v>
      </c>
      <c r="L448" s="102">
        <v>64.599999999999994</v>
      </c>
    </row>
    <row r="449" spans="1:12" x14ac:dyDescent="0.2">
      <c r="A449" s="97" t="s">
        <v>321</v>
      </c>
      <c r="B449" s="97" t="s">
        <v>322</v>
      </c>
      <c r="C449" s="97" t="s">
        <v>90</v>
      </c>
      <c r="D449" s="98" t="s">
        <v>611</v>
      </c>
      <c r="E449" s="98" t="s">
        <v>606</v>
      </c>
      <c r="F449" s="98">
        <v>2</v>
      </c>
      <c r="G449" s="98">
        <v>0</v>
      </c>
      <c r="H449" s="98">
        <v>42</v>
      </c>
      <c r="I449" s="98">
        <v>23</v>
      </c>
      <c r="J449" s="98">
        <v>1</v>
      </c>
      <c r="K449" s="102">
        <v>100</v>
      </c>
      <c r="L449" s="102">
        <v>64.599999999999994</v>
      </c>
    </row>
    <row r="450" spans="1:12" x14ac:dyDescent="0.2">
      <c r="A450" s="97" t="s">
        <v>149</v>
      </c>
      <c r="B450" s="97" t="s">
        <v>151</v>
      </c>
      <c r="C450" s="97" t="s">
        <v>144</v>
      </c>
      <c r="D450" s="98" t="s">
        <v>607</v>
      </c>
      <c r="E450" s="98" t="s">
        <v>606</v>
      </c>
      <c r="F450" s="98">
        <v>2</v>
      </c>
      <c r="G450" s="98">
        <v>0</v>
      </c>
      <c r="H450" s="98">
        <v>42</v>
      </c>
      <c r="I450" s="98">
        <v>23</v>
      </c>
      <c r="J450" s="98">
        <v>1</v>
      </c>
      <c r="K450" s="102">
        <v>100</v>
      </c>
      <c r="L450" s="102">
        <v>64.599999999999994</v>
      </c>
    </row>
    <row r="451" spans="1:12" x14ac:dyDescent="0.2">
      <c r="A451" s="97" t="s">
        <v>391</v>
      </c>
      <c r="B451" s="97" t="s">
        <v>342</v>
      </c>
      <c r="C451" s="97" t="s">
        <v>303</v>
      </c>
      <c r="D451" s="98" t="s">
        <v>604</v>
      </c>
      <c r="E451" s="98" t="s">
        <v>631</v>
      </c>
      <c r="F451" s="98">
        <v>2</v>
      </c>
      <c r="G451" s="98">
        <v>0</v>
      </c>
      <c r="H451" s="98">
        <v>42</v>
      </c>
      <c r="I451" s="98">
        <v>23</v>
      </c>
      <c r="J451" s="98">
        <v>1</v>
      </c>
      <c r="K451" s="102">
        <v>100</v>
      </c>
      <c r="L451" s="102">
        <v>64.599999999999994</v>
      </c>
    </row>
    <row r="452" spans="1:12" x14ac:dyDescent="0.2">
      <c r="A452" s="97" t="s">
        <v>318</v>
      </c>
      <c r="B452" s="97" t="s">
        <v>319</v>
      </c>
      <c r="C452" s="97" t="s">
        <v>89</v>
      </c>
      <c r="D452" s="98" t="s">
        <v>611</v>
      </c>
      <c r="E452" s="98" t="s">
        <v>606</v>
      </c>
      <c r="F452" s="98">
        <v>2</v>
      </c>
      <c r="G452" s="98">
        <v>0</v>
      </c>
      <c r="H452" s="98">
        <v>42</v>
      </c>
      <c r="I452" s="98">
        <v>23</v>
      </c>
      <c r="J452" s="98">
        <v>1</v>
      </c>
      <c r="K452" s="102">
        <v>100</v>
      </c>
      <c r="L452" s="102">
        <v>64.599999999999994</v>
      </c>
    </row>
    <row r="453" spans="1:12" x14ac:dyDescent="0.2">
      <c r="A453" s="97" t="s">
        <v>407</v>
      </c>
      <c r="B453" s="97" t="s">
        <v>408</v>
      </c>
      <c r="C453" s="97" t="s">
        <v>236</v>
      </c>
      <c r="D453" s="98" t="s">
        <v>604</v>
      </c>
      <c r="E453" s="98" t="s">
        <v>606</v>
      </c>
      <c r="F453" s="98">
        <v>2</v>
      </c>
      <c r="G453" s="98">
        <v>0</v>
      </c>
      <c r="H453" s="98">
        <v>42</v>
      </c>
      <c r="I453" s="98">
        <v>23</v>
      </c>
      <c r="J453" s="98">
        <v>1</v>
      </c>
      <c r="K453" s="102">
        <v>100</v>
      </c>
      <c r="L453" s="102">
        <v>64.599999999999994</v>
      </c>
    </row>
    <row r="454" spans="1:12" x14ac:dyDescent="0.2">
      <c r="A454" s="97" t="s">
        <v>408</v>
      </c>
      <c r="B454" s="97" t="s">
        <v>276</v>
      </c>
      <c r="C454" s="97" t="s">
        <v>236</v>
      </c>
      <c r="D454" s="98" t="s">
        <v>604</v>
      </c>
      <c r="E454" s="98" t="s">
        <v>631</v>
      </c>
      <c r="F454" s="98">
        <v>2</v>
      </c>
      <c r="G454" s="98">
        <v>0</v>
      </c>
      <c r="H454" s="98">
        <v>42</v>
      </c>
      <c r="I454" s="98">
        <v>23</v>
      </c>
      <c r="J454" s="98">
        <v>1</v>
      </c>
      <c r="K454" s="102">
        <v>100</v>
      </c>
      <c r="L454" s="102">
        <v>64.599999999999994</v>
      </c>
    </row>
    <row r="455" spans="1:12" x14ac:dyDescent="0.2">
      <c r="A455" s="97" t="s">
        <v>133</v>
      </c>
      <c r="B455" s="97" t="s">
        <v>136</v>
      </c>
      <c r="C455" s="97" t="s">
        <v>134</v>
      </c>
      <c r="D455" s="98" t="s">
        <v>607</v>
      </c>
      <c r="E455" s="98" t="s">
        <v>606</v>
      </c>
      <c r="F455" s="98">
        <v>2</v>
      </c>
      <c r="G455" s="98">
        <v>0</v>
      </c>
      <c r="H455" s="98">
        <v>42</v>
      </c>
      <c r="I455" s="98">
        <v>24</v>
      </c>
      <c r="J455" s="98">
        <v>1</v>
      </c>
      <c r="K455" s="102">
        <v>100</v>
      </c>
      <c r="L455" s="102">
        <v>63.6</v>
      </c>
    </row>
    <row r="456" spans="1:12" x14ac:dyDescent="0.2">
      <c r="A456" s="97" t="s">
        <v>291</v>
      </c>
      <c r="B456" s="97" t="s">
        <v>547</v>
      </c>
      <c r="C456" s="97" t="s">
        <v>61</v>
      </c>
      <c r="D456" s="98" t="s">
        <v>612</v>
      </c>
      <c r="E456" s="98" t="s">
        <v>605</v>
      </c>
      <c r="F456" s="98">
        <v>2</v>
      </c>
      <c r="G456" s="98">
        <v>0</v>
      </c>
      <c r="H456" s="98">
        <v>42</v>
      </c>
      <c r="I456" s="98">
        <v>24</v>
      </c>
      <c r="J456" s="98">
        <v>1</v>
      </c>
      <c r="K456" s="102">
        <v>100</v>
      </c>
      <c r="L456" s="102">
        <v>63.6</v>
      </c>
    </row>
    <row r="457" spans="1:12" x14ac:dyDescent="0.2">
      <c r="A457" s="97" t="s">
        <v>229</v>
      </c>
      <c r="B457" s="97" t="s">
        <v>545</v>
      </c>
      <c r="C457" s="97" t="s">
        <v>228</v>
      </c>
      <c r="D457" s="98" t="s">
        <v>612</v>
      </c>
      <c r="E457" s="98" t="s">
        <v>606</v>
      </c>
      <c r="F457" s="98">
        <v>2</v>
      </c>
      <c r="G457" s="98">
        <v>0</v>
      </c>
      <c r="H457" s="98">
        <v>42</v>
      </c>
      <c r="I457" s="98">
        <v>24</v>
      </c>
      <c r="J457" s="98">
        <v>1</v>
      </c>
      <c r="K457" s="102">
        <v>100</v>
      </c>
      <c r="L457" s="102">
        <v>63.6</v>
      </c>
    </row>
    <row r="458" spans="1:12" x14ac:dyDescent="0.2">
      <c r="A458" s="97" t="s">
        <v>344</v>
      </c>
      <c r="B458" s="97" t="s">
        <v>347</v>
      </c>
      <c r="C458" s="97" t="s">
        <v>303</v>
      </c>
      <c r="D458" s="98" t="s">
        <v>604</v>
      </c>
      <c r="E458" s="98" t="s">
        <v>605</v>
      </c>
      <c r="F458" s="98">
        <v>2</v>
      </c>
      <c r="G458" s="98">
        <v>0</v>
      </c>
      <c r="H458" s="98">
        <v>42</v>
      </c>
      <c r="I458" s="98">
        <v>24</v>
      </c>
      <c r="J458" s="98">
        <v>1</v>
      </c>
      <c r="K458" s="102">
        <v>100</v>
      </c>
      <c r="L458" s="102">
        <v>63.6</v>
      </c>
    </row>
    <row r="459" spans="1:12" x14ac:dyDescent="0.2">
      <c r="A459" s="97" t="s">
        <v>283</v>
      </c>
      <c r="B459" s="97" t="s">
        <v>284</v>
      </c>
      <c r="C459" s="97" t="s">
        <v>240</v>
      </c>
      <c r="D459" s="98" t="s">
        <v>612</v>
      </c>
      <c r="E459" s="98" t="s">
        <v>605</v>
      </c>
      <c r="F459" s="98">
        <v>2</v>
      </c>
      <c r="G459" s="98">
        <v>0</v>
      </c>
      <c r="H459" s="98">
        <v>42</v>
      </c>
      <c r="I459" s="98">
        <v>24</v>
      </c>
      <c r="J459" s="98">
        <v>1</v>
      </c>
      <c r="K459" s="102">
        <v>100</v>
      </c>
      <c r="L459" s="102">
        <v>63.6</v>
      </c>
    </row>
    <row r="460" spans="1:12" x14ac:dyDescent="0.2">
      <c r="A460" s="97" t="s">
        <v>150</v>
      </c>
      <c r="B460" s="97" t="s">
        <v>151</v>
      </c>
      <c r="C460" s="97" t="s">
        <v>144</v>
      </c>
      <c r="D460" s="98" t="s">
        <v>607</v>
      </c>
      <c r="E460" s="98" t="s">
        <v>606</v>
      </c>
      <c r="F460" s="98">
        <v>2</v>
      </c>
      <c r="G460" s="98">
        <v>0</v>
      </c>
      <c r="H460" s="98">
        <v>42</v>
      </c>
      <c r="I460" s="98">
        <v>24</v>
      </c>
      <c r="J460" s="98">
        <v>1</v>
      </c>
      <c r="K460" s="102">
        <v>100</v>
      </c>
      <c r="L460" s="102">
        <v>63.6</v>
      </c>
    </row>
    <row r="461" spans="1:12" x14ac:dyDescent="0.2">
      <c r="A461" s="97" t="s">
        <v>316</v>
      </c>
      <c r="B461" s="97" t="s">
        <v>567</v>
      </c>
      <c r="C461" s="97" t="s">
        <v>89</v>
      </c>
      <c r="D461" s="98" t="s">
        <v>611</v>
      </c>
      <c r="E461" s="98" t="s">
        <v>606</v>
      </c>
      <c r="F461" s="98">
        <v>2</v>
      </c>
      <c r="G461" s="98">
        <v>0</v>
      </c>
      <c r="H461" s="98">
        <v>42</v>
      </c>
      <c r="I461" s="98">
        <v>25</v>
      </c>
      <c r="J461" s="98">
        <v>1</v>
      </c>
      <c r="K461" s="102">
        <v>100</v>
      </c>
      <c r="L461" s="102">
        <v>62.7</v>
      </c>
    </row>
    <row r="462" spans="1:12" x14ac:dyDescent="0.2">
      <c r="A462" s="97" t="s">
        <v>180</v>
      </c>
      <c r="B462" s="97" t="s">
        <v>183</v>
      </c>
      <c r="C462" s="97" t="s">
        <v>134</v>
      </c>
      <c r="D462" s="98" t="s">
        <v>607</v>
      </c>
      <c r="E462" s="98" t="s">
        <v>605</v>
      </c>
      <c r="F462" s="98">
        <v>2</v>
      </c>
      <c r="G462" s="98">
        <v>0</v>
      </c>
      <c r="H462" s="98">
        <v>42</v>
      </c>
      <c r="I462" s="98">
        <v>25</v>
      </c>
      <c r="J462" s="98">
        <v>1</v>
      </c>
      <c r="K462" s="102">
        <v>100</v>
      </c>
      <c r="L462" s="102">
        <v>62.7</v>
      </c>
    </row>
    <row r="463" spans="1:12" x14ac:dyDescent="0.2">
      <c r="A463" s="97" t="s">
        <v>181</v>
      </c>
      <c r="B463" s="97" t="s">
        <v>183</v>
      </c>
      <c r="C463" s="97" t="s">
        <v>134</v>
      </c>
      <c r="D463" s="98" t="s">
        <v>607</v>
      </c>
      <c r="E463" s="98" t="s">
        <v>605</v>
      </c>
      <c r="F463" s="98">
        <v>2</v>
      </c>
      <c r="G463" s="98">
        <v>0</v>
      </c>
      <c r="H463" s="98">
        <v>42</v>
      </c>
      <c r="I463" s="98">
        <v>25</v>
      </c>
      <c r="J463" s="98">
        <v>1</v>
      </c>
      <c r="K463" s="102">
        <v>100</v>
      </c>
      <c r="L463" s="102">
        <v>62.7</v>
      </c>
    </row>
    <row r="464" spans="1:12" x14ac:dyDescent="0.2">
      <c r="A464" s="97" t="s">
        <v>135</v>
      </c>
      <c r="B464" s="97" t="s">
        <v>137</v>
      </c>
      <c r="C464" s="97" t="s">
        <v>134</v>
      </c>
      <c r="D464" s="98" t="s">
        <v>607</v>
      </c>
      <c r="E464" s="98" t="s">
        <v>606</v>
      </c>
      <c r="F464" s="98">
        <v>2</v>
      </c>
      <c r="G464" s="98">
        <v>0</v>
      </c>
      <c r="H464" s="98">
        <v>42</v>
      </c>
      <c r="I464" s="98">
        <v>25</v>
      </c>
      <c r="J464" s="98">
        <v>1</v>
      </c>
      <c r="K464" s="102">
        <v>100</v>
      </c>
      <c r="L464" s="102">
        <v>62.7</v>
      </c>
    </row>
    <row r="465" spans="1:12" x14ac:dyDescent="0.2">
      <c r="A465" s="97" t="s">
        <v>191</v>
      </c>
      <c r="B465" s="97" t="s">
        <v>194</v>
      </c>
      <c r="C465" s="97" t="s">
        <v>144</v>
      </c>
      <c r="D465" s="98" t="s">
        <v>607</v>
      </c>
      <c r="E465" s="98" t="s">
        <v>605</v>
      </c>
      <c r="F465" s="98">
        <v>2</v>
      </c>
      <c r="G465" s="98">
        <v>0</v>
      </c>
      <c r="H465" s="98">
        <v>42</v>
      </c>
      <c r="I465" s="98">
        <v>25</v>
      </c>
      <c r="J465" s="98">
        <v>1</v>
      </c>
      <c r="K465" s="102">
        <v>100</v>
      </c>
      <c r="L465" s="102">
        <v>62.7</v>
      </c>
    </row>
    <row r="466" spans="1:12" x14ac:dyDescent="0.2">
      <c r="A466" s="97" t="s">
        <v>511</v>
      </c>
      <c r="B466" s="97" t="s">
        <v>501</v>
      </c>
      <c r="C466" s="97" t="s">
        <v>59</v>
      </c>
      <c r="D466" s="98" t="s">
        <v>607</v>
      </c>
      <c r="E466" s="98" t="s">
        <v>605</v>
      </c>
      <c r="F466" s="98">
        <v>2</v>
      </c>
      <c r="G466" s="98">
        <v>0</v>
      </c>
      <c r="H466" s="98">
        <v>42</v>
      </c>
      <c r="I466" s="98">
        <v>25</v>
      </c>
      <c r="J466" s="98">
        <v>1</v>
      </c>
      <c r="K466" s="102">
        <v>100</v>
      </c>
      <c r="L466" s="102">
        <v>62.7</v>
      </c>
    </row>
    <row r="467" spans="1:12" x14ac:dyDescent="0.2">
      <c r="A467" s="97" t="s">
        <v>231</v>
      </c>
      <c r="B467" s="97" t="s">
        <v>541</v>
      </c>
      <c r="C467" s="97" t="s">
        <v>228</v>
      </c>
      <c r="D467" s="98" t="s">
        <v>612</v>
      </c>
      <c r="E467" s="98" t="s">
        <v>606</v>
      </c>
      <c r="F467" s="98">
        <v>2</v>
      </c>
      <c r="G467" s="98">
        <v>0</v>
      </c>
      <c r="H467" s="98">
        <v>42</v>
      </c>
      <c r="I467" s="98">
        <v>25</v>
      </c>
      <c r="J467" s="98">
        <v>1</v>
      </c>
      <c r="K467" s="102">
        <v>100</v>
      </c>
      <c r="L467" s="102">
        <v>62.7</v>
      </c>
    </row>
    <row r="468" spans="1:12" x14ac:dyDescent="0.2">
      <c r="A468" s="97" t="s">
        <v>552</v>
      </c>
      <c r="B468" s="97" t="s">
        <v>294</v>
      </c>
      <c r="C468" s="97" t="s">
        <v>61</v>
      </c>
      <c r="D468" s="98" t="s">
        <v>612</v>
      </c>
      <c r="E468" s="98" t="s">
        <v>631</v>
      </c>
      <c r="F468" s="98">
        <v>2</v>
      </c>
      <c r="G468" s="98">
        <v>0</v>
      </c>
      <c r="H468" s="98">
        <v>42</v>
      </c>
      <c r="I468" s="98">
        <v>25</v>
      </c>
      <c r="J468" s="98">
        <v>1</v>
      </c>
      <c r="K468" s="102">
        <v>100</v>
      </c>
      <c r="L468" s="102">
        <v>62.7</v>
      </c>
    </row>
    <row r="469" spans="1:12" x14ac:dyDescent="0.2">
      <c r="A469" s="97" t="s">
        <v>591</v>
      </c>
      <c r="B469" s="97" t="s">
        <v>274</v>
      </c>
      <c r="C469" s="97" t="s">
        <v>228</v>
      </c>
      <c r="D469" s="98" t="s">
        <v>604</v>
      </c>
      <c r="E469" s="98" t="s">
        <v>631</v>
      </c>
      <c r="F469" s="98">
        <v>2</v>
      </c>
      <c r="G469" s="98">
        <v>0</v>
      </c>
      <c r="H469" s="98">
        <v>42</v>
      </c>
      <c r="I469" s="98">
        <v>26</v>
      </c>
      <c r="J469" s="98">
        <v>1</v>
      </c>
      <c r="K469" s="102">
        <v>100</v>
      </c>
      <c r="L469" s="102">
        <v>61.8</v>
      </c>
    </row>
    <row r="470" spans="1:12" x14ac:dyDescent="0.2">
      <c r="A470" s="97" t="s">
        <v>623</v>
      </c>
      <c r="B470" s="97" t="s">
        <v>618</v>
      </c>
      <c r="C470" s="97" t="s">
        <v>331</v>
      </c>
      <c r="D470" s="98" t="s">
        <v>611</v>
      </c>
      <c r="E470" s="98" t="s">
        <v>605</v>
      </c>
      <c r="F470" s="98">
        <v>2</v>
      </c>
      <c r="G470" s="98">
        <v>0</v>
      </c>
      <c r="H470" s="98">
        <v>42</v>
      </c>
      <c r="I470" s="98">
        <v>26</v>
      </c>
      <c r="J470" s="98">
        <v>1</v>
      </c>
      <c r="K470" s="102">
        <v>100</v>
      </c>
      <c r="L470" s="102">
        <v>61.8</v>
      </c>
    </row>
    <row r="471" spans="1:12" x14ac:dyDescent="0.2">
      <c r="A471" s="97" t="s">
        <v>571</v>
      </c>
      <c r="B471" s="97" t="s">
        <v>429</v>
      </c>
      <c r="C471" s="97" t="s">
        <v>99</v>
      </c>
      <c r="D471" s="98" t="s">
        <v>604</v>
      </c>
      <c r="E471" s="98" t="s">
        <v>605</v>
      </c>
      <c r="F471" s="98">
        <v>2</v>
      </c>
      <c r="G471" s="98">
        <v>0</v>
      </c>
      <c r="H471" s="98">
        <v>42</v>
      </c>
      <c r="I471" s="98">
        <v>26</v>
      </c>
      <c r="J471" s="98">
        <v>1</v>
      </c>
      <c r="K471" s="102">
        <v>100</v>
      </c>
      <c r="L471" s="102">
        <v>61.8</v>
      </c>
    </row>
    <row r="472" spans="1:12" x14ac:dyDescent="0.2">
      <c r="A472" s="97" t="s">
        <v>256</v>
      </c>
      <c r="B472" s="97" t="s">
        <v>257</v>
      </c>
      <c r="C472" s="97" t="s">
        <v>61</v>
      </c>
      <c r="D472" s="98" t="s">
        <v>612</v>
      </c>
      <c r="E472" s="98" t="s">
        <v>606</v>
      </c>
      <c r="F472" s="98">
        <v>2</v>
      </c>
      <c r="G472" s="98">
        <v>0</v>
      </c>
      <c r="H472" s="98">
        <v>42</v>
      </c>
      <c r="I472" s="98">
        <v>26</v>
      </c>
      <c r="J472" s="98">
        <v>1</v>
      </c>
      <c r="K472" s="102">
        <v>100</v>
      </c>
      <c r="L472" s="102">
        <v>61.8</v>
      </c>
    </row>
    <row r="473" spans="1:12" x14ac:dyDescent="0.2">
      <c r="A473" s="97" t="s">
        <v>335</v>
      </c>
      <c r="B473" s="97" t="s">
        <v>337</v>
      </c>
      <c r="C473" s="97" t="s">
        <v>331</v>
      </c>
      <c r="D473" s="98" t="s">
        <v>611</v>
      </c>
      <c r="E473" s="98" t="s">
        <v>606</v>
      </c>
      <c r="F473" s="98">
        <v>2</v>
      </c>
      <c r="G473" s="98">
        <v>0</v>
      </c>
      <c r="H473" s="98">
        <v>42</v>
      </c>
      <c r="I473" s="98">
        <v>26</v>
      </c>
      <c r="J473" s="98">
        <v>1</v>
      </c>
      <c r="K473" s="102">
        <v>100</v>
      </c>
      <c r="L473" s="102">
        <v>61.8</v>
      </c>
    </row>
    <row r="474" spans="1:12" x14ac:dyDescent="0.2">
      <c r="A474" s="97" t="s">
        <v>504</v>
      </c>
      <c r="B474" s="97" t="s">
        <v>506</v>
      </c>
      <c r="C474" s="97" t="s">
        <v>59</v>
      </c>
      <c r="D474" s="98" t="s">
        <v>607</v>
      </c>
      <c r="E474" s="98" t="s">
        <v>631</v>
      </c>
      <c r="F474" s="98">
        <v>2</v>
      </c>
      <c r="G474" s="98">
        <v>0</v>
      </c>
      <c r="H474" s="98">
        <v>42</v>
      </c>
      <c r="I474" s="98">
        <v>26</v>
      </c>
      <c r="J474" s="98">
        <v>1</v>
      </c>
      <c r="K474" s="102">
        <v>100</v>
      </c>
      <c r="L474" s="102">
        <v>61.8</v>
      </c>
    </row>
    <row r="475" spans="1:12" x14ac:dyDescent="0.2">
      <c r="A475" s="97" t="s">
        <v>178</v>
      </c>
      <c r="B475" s="97" t="s">
        <v>525</v>
      </c>
      <c r="C475" s="97" t="s">
        <v>59</v>
      </c>
      <c r="D475" s="98" t="s">
        <v>607</v>
      </c>
      <c r="E475" s="98" t="s">
        <v>605</v>
      </c>
      <c r="F475" s="98">
        <v>2</v>
      </c>
      <c r="G475" s="98">
        <v>0</v>
      </c>
      <c r="H475" s="98">
        <v>42</v>
      </c>
      <c r="I475" s="98">
        <v>26</v>
      </c>
      <c r="J475" s="98">
        <v>1</v>
      </c>
      <c r="K475" s="102">
        <v>100</v>
      </c>
      <c r="L475" s="102">
        <v>61.8</v>
      </c>
    </row>
    <row r="476" spans="1:12" x14ac:dyDescent="0.2">
      <c r="A476" s="97" t="s">
        <v>318</v>
      </c>
      <c r="B476" s="97" t="s">
        <v>559</v>
      </c>
      <c r="C476" s="97" t="s">
        <v>89</v>
      </c>
      <c r="D476" s="98" t="s">
        <v>611</v>
      </c>
      <c r="E476" s="98" t="s">
        <v>606</v>
      </c>
      <c r="F476" s="98">
        <v>2</v>
      </c>
      <c r="G476" s="98">
        <v>0</v>
      </c>
      <c r="H476" s="98">
        <v>44</v>
      </c>
      <c r="I476" s="98">
        <v>28</v>
      </c>
      <c r="J476" s="98">
        <v>1</v>
      </c>
      <c r="K476" s="102">
        <v>100</v>
      </c>
      <c r="L476" s="102">
        <v>61.1</v>
      </c>
    </row>
    <row r="477" spans="1:12" x14ac:dyDescent="0.2">
      <c r="A477" s="97" t="s">
        <v>416</v>
      </c>
      <c r="B477" s="97" t="s">
        <v>417</v>
      </c>
      <c r="C477" s="97" t="s">
        <v>251</v>
      </c>
      <c r="D477" s="98" t="s">
        <v>604</v>
      </c>
      <c r="E477" s="98" t="s">
        <v>606</v>
      </c>
      <c r="F477" s="98">
        <v>2</v>
      </c>
      <c r="G477" s="98">
        <v>0</v>
      </c>
      <c r="H477" s="98">
        <v>42</v>
      </c>
      <c r="I477" s="98">
        <v>27</v>
      </c>
      <c r="J477" s="98">
        <v>1</v>
      </c>
      <c r="K477" s="102">
        <v>100</v>
      </c>
      <c r="L477" s="102">
        <v>60.9</v>
      </c>
    </row>
    <row r="478" spans="1:12" x14ac:dyDescent="0.2">
      <c r="A478" s="97" t="s">
        <v>175</v>
      </c>
      <c r="B478" s="97" t="s">
        <v>506</v>
      </c>
      <c r="C478" s="97" t="s">
        <v>59</v>
      </c>
      <c r="D478" s="98" t="s">
        <v>607</v>
      </c>
      <c r="E478" s="98" t="s">
        <v>605</v>
      </c>
      <c r="F478" s="98">
        <v>2</v>
      </c>
      <c r="G478" s="98">
        <v>0</v>
      </c>
      <c r="H478" s="98">
        <v>42</v>
      </c>
      <c r="I478" s="98">
        <v>27</v>
      </c>
      <c r="J478" s="98">
        <v>1</v>
      </c>
      <c r="K478" s="102">
        <v>100</v>
      </c>
      <c r="L478" s="102">
        <v>60.9</v>
      </c>
    </row>
    <row r="479" spans="1:12" x14ac:dyDescent="0.2">
      <c r="A479" s="97" t="s">
        <v>461</v>
      </c>
      <c r="B479" s="97" t="s">
        <v>463</v>
      </c>
      <c r="C479" s="97" t="s">
        <v>251</v>
      </c>
      <c r="D479" s="98" t="s">
        <v>604</v>
      </c>
      <c r="E479" s="98" t="s">
        <v>605</v>
      </c>
      <c r="F479" s="98">
        <v>2</v>
      </c>
      <c r="G479" s="98">
        <v>0</v>
      </c>
      <c r="H479" s="98">
        <v>42</v>
      </c>
      <c r="I479" s="98">
        <v>27</v>
      </c>
      <c r="J479" s="98">
        <v>1</v>
      </c>
      <c r="K479" s="102">
        <v>100</v>
      </c>
      <c r="L479" s="102">
        <v>60.9</v>
      </c>
    </row>
    <row r="480" spans="1:12" x14ac:dyDescent="0.2">
      <c r="A480" s="97" t="s">
        <v>135</v>
      </c>
      <c r="B480" s="97" t="s">
        <v>141</v>
      </c>
      <c r="C480" s="97" t="s">
        <v>134</v>
      </c>
      <c r="D480" s="98" t="s">
        <v>607</v>
      </c>
      <c r="E480" s="98" t="s">
        <v>606</v>
      </c>
      <c r="F480" s="98">
        <v>2</v>
      </c>
      <c r="G480" s="98">
        <v>0</v>
      </c>
      <c r="H480" s="98">
        <v>42</v>
      </c>
      <c r="I480" s="98">
        <v>27</v>
      </c>
      <c r="J480" s="98">
        <v>1</v>
      </c>
      <c r="K480" s="102">
        <v>100</v>
      </c>
      <c r="L480" s="102">
        <v>60.9</v>
      </c>
    </row>
    <row r="481" spans="1:12" x14ac:dyDescent="0.2">
      <c r="A481" s="97" t="s">
        <v>401</v>
      </c>
      <c r="B481" s="97" t="s">
        <v>588</v>
      </c>
      <c r="C481" s="97" t="s">
        <v>134</v>
      </c>
      <c r="D481" s="98" t="s">
        <v>604</v>
      </c>
      <c r="E481" s="98" t="s">
        <v>631</v>
      </c>
      <c r="F481" s="98">
        <v>2</v>
      </c>
      <c r="G481" s="98">
        <v>0</v>
      </c>
      <c r="H481" s="98">
        <v>42</v>
      </c>
      <c r="I481" s="98">
        <v>27</v>
      </c>
      <c r="J481" s="98">
        <v>1</v>
      </c>
      <c r="K481" s="102">
        <v>100</v>
      </c>
      <c r="L481" s="102">
        <v>60.9</v>
      </c>
    </row>
    <row r="482" spans="1:12" x14ac:dyDescent="0.2">
      <c r="A482" s="97" t="s">
        <v>152</v>
      </c>
      <c r="B482" s="97" t="s">
        <v>156</v>
      </c>
      <c r="C482" s="97" t="s">
        <v>144</v>
      </c>
      <c r="D482" s="98" t="s">
        <v>607</v>
      </c>
      <c r="E482" s="98" t="s">
        <v>606</v>
      </c>
      <c r="F482" s="98">
        <v>2</v>
      </c>
      <c r="G482" s="98">
        <v>0</v>
      </c>
      <c r="H482" s="98">
        <v>42</v>
      </c>
      <c r="I482" s="98">
        <v>27</v>
      </c>
      <c r="J482" s="98">
        <v>1</v>
      </c>
      <c r="K482" s="102">
        <v>100</v>
      </c>
      <c r="L482" s="102">
        <v>60.9</v>
      </c>
    </row>
    <row r="483" spans="1:12" x14ac:dyDescent="0.2">
      <c r="A483" s="97" t="s">
        <v>259</v>
      </c>
      <c r="B483" s="97" t="s">
        <v>213</v>
      </c>
      <c r="C483" s="97" t="s">
        <v>170</v>
      </c>
      <c r="D483" s="98" t="s">
        <v>612</v>
      </c>
      <c r="E483" s="98" t="s">
        <v>631</v>
      </c>
      <c r="F483" s="98">
        <v>2</v>
      </c>
      <c r="G483" s="98">
        <v>0</v>
      </c>
      <c r="H483" s="98">
        <v>42</v>
      </c>
      <c r="I483" s="98">
        <v>28</v>
      </c>
      <c r="J483" s="98">
        <v>1</v>
      </c>
      <c r="K483" s="102">
        <v>100</v>
      </c>
      <c r="L483" s="102">
        <v>60</v>
      </c>
    </row>
    <row r="484" spans="1:12" x14ac:dyDescent="0.2">
      <c r="A484" s="97" t="s">
        <v>392</v>
      </c>
      <c r="B484" s="97" t="s">
        <v>579</v>
      </c>
      <c r="C484" s="97" t="s">
        <v>309</v>
      </c>
      <c r="D484" s="98" t="s">
        <v>604</v>
      </c>
      <c r="E484" s="98" t="s">
        <v>606</v>
      </c>
      <c r="F484" s="98">
        <v>2</v>
      </c>
      <c r="G484" s="98">
        <v>0</v>
      </c>
      <c r="H484" s="98">
        <v>42</v>
      </c>
      <c r="I484" s="98">
        <v>28</v>
      </c>
      <c r="J484" s="98">
        <v>1</v>
      </c>
      <c r="K484" s="102">
        <v>100</v>
      </c>
      <c r="L484" s="102">
        <v>60</v>
      </c>
    </row>
    <row r="485" spans="1:12" x14ac:dyDescent="0.2">
      <c r="A485" s="97" t="s">
        <v>561</v>
      </c>
      <c r="B485" s="97" t="s">
        <v>361</v>
      </c>
      <c r="C485" s="97" t="s">
        <v>90</v>
      </c>
      <c r="D485" s="98" t="s">
        <v>611</v>
      </c>
      <c r="E485" s="98" t="s">
        <v>605</v>
      </c>
      <c r="F485" s="98">
        <v>2</v>
      </c>
      <c r="G485" s="98">
        <v>0</v>
      </c>
      <c r="H485" s="98">
        <v>42</v>
      </c>
      <c r="I485" s="98">
        <v>28</v>
      </c>
      <c r="J485" s="98">
        <v>1</v>
      </c>
      <c r="K485" s="102">
        <v>100</v>
      </c>
      <c r="L485" s="102">
        <v>60</v>
      </c>
    </row>
    <row r="486" spans="1:12" x14ac:dyDescent="0.2">
      <c r="A486" s="97" t="s">
        <v>500</v>
      </c>
      <c r="B486" s="97" t="s">
        <v>511</v>
      </c>
      <c r="C486" s="97" t="s">
        <v>59</v>
      </c>
      <c r="D486" s="98" t="s">
        <v>607</v>
      </c>
      <c r="E486" s="98" t="s">
        <v>605</v>
      </c>
      <c r="F486" s="98">
        <v>2</v>
      </c>
      <c r="G486" s="98">
        <v>0</v>
      </c>
      <c r="H486" s="98">
        <v>42</v>
      </c>
      <c r="I486" s="98">
        <v>28</v>
      </c>
      <c r="J486" s="98">
        <v>1</v>
      </c>
      <c r="K486" s="102">
        <v>100</v>
      </c>
      <c r="L486" s="102">
        <v>60</v>
      </c>
    </row>
    <row r="487" spans="1:12" x14ac:dyDescent="0.2">
      <c r="A487" s="97" t="s">
        <v>534</v>
      </c>
      <c r="B487" s="97" t="s">
        <v>537</v>
      </c>
      <c r="C487" s="97" t="s">
        <v>222</v>
      </c>
      <c r="D487" s="98" t="s">
        <v>612</v>
      </c>
      <c r="E487" s="98" t="s">
        <v>606</v>
      </c>
      <c r="F487" s="98">
        <v>2</v>
      </c>
      <c r="G487" s="98">
        <v>0</v>
      </c>
      <c r="H487" s="98">
        <v>42</v>
      </c>
      <c r="I487" s="98">
        <v>28</v>
      </c>
      <c r="J487" s="98">
        <v>1</v>
      </c>
      <c r="K487" s="102">
        <v>100</v>
      </c>
      <c r="L487" s="102">
        <v>60</v>
      </c>
    </row>
    <row r="488" spans="1:12" x14ac:dyDescent="0.2">
      <c r="A488" s="97" t="s">
        <v>456</v>
      </c>
      <c r="B488" s="97" t="s">
        <v>608</v>
      </c>
      <c r="C488" s="97" t="s">
        <v>240</v>
      </c>
      <c r="D488" s="98" t="s">
        <v>604</v>
      </c>
      <c r="E488" s="98" t="s">
        <v>605</v>
      </c>
      <c r="F488" s="98">
        <v>2</v>
      </c>
      <c r="G488" s="98">
        <v>0</v>
      </c>
      <c r="H488" s="98">
        <v>42</v>
      </c>
      <c r="I488" s="98">
        <v>28</v>
      </c>
      <c r="J488" s="98">
        <v>1</v>
      </c>
      <c r="K488" s="102">
        <v>100</v>
      </c>
      <c r="L488" s="102">
        <v>60</v>
      </c>
    </row>
    <row r="489" spans="1:12" x14ac:dyDescent="0.2">
      <c r="A489" s="97" t="s">
        <v>403</v>
      </c>
      <c r="B489" s="97" t="s">
        <v>404</v>
      </c>
      <c r="C489" s="97" t="s">
        <v>236</v>
      </c>
      <c r="D489" s="98" t="s">
        <v>604</v>
      </c>
      <c r="E489" s="98" t="s">
        <v>606</v>
      </c>
      <c r="F489" s="98">
        <v>2</v>
      </c>
      <c r="G489" s="98">
        <v>0</v>
      </c>
      <c r="H489" s="98">
        <v>42</v>
      </c>
      <c r="I489" s="98">
        <v>28</v>
      </c>
      <c r="J489" s="98">
        <v>1</v>
      </c>
      <c r="K489" s="102">
        <v>100</v>
      </c>
      <c r="L489" s="102">
        <v>60</v>
      </c>
    </row>
    <row r="490" spans="1:12" x14ac:dyDescent="0.2">
      <c r="A490" s="97" t="s">
        <v>235</v>
      </c>
      <c r="B490" s="97" t="s">
        <v>277</v>
      </c>
      <c r="C490" s="97" t="s">
        <v>236</v>
      </c>
      <c r="D490" s="98" t="s">
        <v>612</v>
      </c>
      <c r="E490" s="98" t="s">
        <v>631</v>
      </c>
      <c r="F490" s="98">
        <v>2</v>
      </c>
      <c r="G490" s="98">
        <v>0</v>
      </c>
      <c r="H490" s="98">
        <v>42</v>
      </c>
      <c r="I490" s="98">
        <v>28</v>
      </c>
      <c r="J490" s="98">
        <v>1</v>
      </c>
      <c r="K490" s="102">
        <v>100</v>
      </c>
      <c r="L490" s="102">
        <v>60</v>
      </c>
    </row>
    <row r="491" spans="1:12" x14ac:dyDescent="0.2">
      <c r="A491" s="97" t="s">
        <v>231</v>
      </c>
      <c r="B491" s="97" t="s">
        <v>275</v>
      </c>
      <c r="C491" s="97" t="s">
        <v>228</v>
      </c>
      <c r="D491" s="98" t="s">
        <v>612</v>
      </c>
      <c r="E491" s="98" t="s">
        <v>631</v>
      </c>
      <c r="F491" s="98">
        <v>2</v>
      </c>
      <c r="G491" s="98">
        <v>0</v>
      </c>
      <c r="H491" s="98">
        <v>42</v>
      </c>
      <c r="I491" s="98">
        <v>28</v>
      </c>
      <c r="J491" s="98">
        <v>1</v>
      </c>
      <c r="K491" s="102">
        <v>100</v>
      </c>
      <c r="L491" s="102">
        <v>60</v>
      </c>
    </row>
    <row r="492" spans="1:12" x14ac:dyDescent="0.2">
      <c r="A492" s="97" t="s">
        <v>184</v>
      </c>
      <c r="B492" s="97" t="s">
        <v>186</v>
      </c>
      <c r="C492" s="97" t="s">
        <v>134</v>
      </c>
      <c r="D492" s="98" t="s">
        <v>607</v>
      </c>
      <c r="E492" s="98" t="s">
        <v>605</v>
      </c>
      <c r="F492" s="98">
        <v>2</v>
      </c>
      <c r="G492" s="98">
        <v>0</v>
      </c>
      <c r="H492" s="98">
        <v>42</v>
      </c>
      <c r="I492" s="98">
        <v>28</v>
      </c>
      <c r="J492" s="98">
        <v>1</v>
      </c>
      <c r="K492" s="102">
        <v>100</v>
      </c>
      <c r="L492" s="102">
        <v>60</v>
      </c>
    </row>
    <row r="493" spans="1:12" x14ac:dyDescent="0.2">
      <c r="A493" s="97" t="s">
        <v>367</v>
      </c>
      <c r="B493" s="97" t="s">
        <v>369</v>
      </c>
      <c r="C493" s="97" t="s">
        <v>165</v>
      </c>
      <c r="D493" s="98" t="s">
        <v>611</v>
      </c>
      <c r="E493" s="98" t="s">
        <v>605</v>
      </c>
      <c r="F493" s="98">
        <v>2</v>
      </c>
      <c r="G493" s="98">
        <v>0</v>
      </c>
      <c r="H493" s="98">
        <v>42</v>
      </c>
      <c r="I493" s="98">
        <v>28</v>
      </c>
      <c r="J493" s="98">
        <v>1</v>
      </c>
      <c r="K493" s="102">
        <v>100</v>
      </c>
      <c r="L493" s="102">
        <v>60</v>
      </c>
    </row>
    <row r="494" spans="1:12" x14ac:dyDescent="0.2">
      <c r="A494" s="97" t="s">
        <v>175</v>
      </c>
      <c r="B494" s="97" t="s">
        <v>500</v>
      </c>
      <c r="C494" s="97" t="s">
        <v>59</v>
      </c>
      <c r="D494" s="98" t="s">
        <v>607</v>
      </c>
      <c r="E494" s="98" t="s">
        <v>605</v>
      </c>
      <c r="F494" s="98">
        <v>2</v>
      </c>
      <c r="G494" s="98">
        <v>0</v>
      </c>
      <c r="H494" s="98">
        <v>42</v>
      </c>
      <c r="I494" s="98">
        <v>29</v>
      </c>
      <c r="J494" s="98">
        <v>1</v>
      </c>
      <c r="K494" s="102">
        <v>100</v>
      </c>
      <c r="L494" s="102">
        <v>59.2</v>
      </c>
    </row>
    <row r="495" spans="1:12" x14ac:dyDescent="0.2">
      <c r="A495" s="97" t="s">
        <v>188</v>
      </c>
      <c r="B495" s="97" t="s">
        <v>198</v>
      </c>
      <c r="C495" s="97" t="s">
        <v>144</v>
      </c>
      <c r="D495" s="98" t="s">
        <v>607</v>
      </c>
      <c r="E495" s="98" t="s">
        <v>605</v>
      </c>
      <c r="F495" s="98">
        <v>2</v>
      </c>
      <c r="G495" s="98">
        <v>0</v>
      </c>
      <c r="H495" s="98">
        <v>42</v>
      </c>
      <c r="I495" s="98">
        <v>29</v>
      </c>
      <c r="J495" s="98">
        <v>1</v>
      </c>
      <c r="K495" s="102">
        <v>100</v>
      </c>
      <c r="L495" s="102">
        <v>59.2</v>
      </c>
    </row>
    <row r="496" spans="1:12" x14ac:dyDescent="0.2">
      <c r="A496" s="97" t="s">
        <v>425</v>
      </c>
      <c r="B496" s="97" t="s">
        <v>429</v>
      </c>
      <c r="C496" s="97" t="s">
        <v>99</v>
      </c>
      <c r="D496" s="98" t="s">
        <v>604</v>
      </c>
      <c r="E496" s="98" t="s">
        <v>605</v>
      </c>
      <c r="F496" s="98">
        <v>2</v>
      </c>
      <c r="G496" s="98">
        <v>0</v>
      </c>
      <c r="H496" s="98">
        <v>42</v>
      </c>
      <c r="I496" s="98">
        <v>29</v>
      </c>
      <c r="J496" s="98">
        <v>1</v>
      </c>
      <c r="K496" s="102">
        <v>100</v>
      </c>
      <c r="L496" s="102">
        <v>59.2</v>
      </c>
    </row>
    <row r="497" spans="1:12" x14ac:dyDescent="0.2">
      <c r="A497" s="97" t="s">
        <v>403</v>
      </c>
      <c r="B497" s="97" t="s">
        <v>452</v>
      </c>
      <c r="C497" s="97" t="s">
        <v>236</v>
      </c>
      <c r="D497" s="98" t="s">
        <v>604</v>
      </c>
      <c r="E497" s="98" t="s">
        <v>631</v>
      </c>
      <c r="F497" s="98">
        <v>2</v>
      </c>
      <c r="G497" s="98">
        <v>0</v>
      </c>
      <c r="H497" s="98">
        <v>42</v>
      </c>
      <c r="I497" s="98">
        <v>29</v>
      </c>
      <c r="J497" s="98">
        <v>1</v>
      </c>
      <c r="K497" s="102">
        <v>100</v>
      </c>
      <c r="L497" s="102">
        <v>59.2</v>
      </c>
    </row>
    <row r="498" spans="1:12" x14ac:dyDescent="0.2">
      <c r="A498" s="97" t="s">
        <v>505</v>
      </c>
      <c r="B498" s="97" t="s">
        <v>131</v>
      </c>
      <c r="C498" s="97" t="s">
        <v>59</v>
      </c>
      <c r="D498" s="98" t="s">
        <v>607</v>
      </c>
      <c r="E498" s="98" t="s">
        <v>606</v>
      </c>
      <c r="F498" s="98">
        <v>2</v>
      </c>
      <c r="G498" s="98">
        <v>0</v>
      </c>
      <c r="H498" s="98">
        <v>42</v>
      </c>
      <c r="I498" s="98">
        <v>29</v>
      </c>
      <c r="J498" s="98">
        <v>1</v>
      </c>
      <c r="K498" s="102">
        <v>100</v>
      </c>
      <c r="L498" s="102">
        <v>59.2</v>
      </c>
    </row>
    <row r="499" spans="1:12" x14ac:dyDescent="0.2">
      <c r="A499" s="97" t="s">
        <v>314</v>
      </c>
      <c r="B499" s="97" t="s">
        <v>270</v>
      </c>
      <c r="C499" s="97" t="s">
        <v>228</v>
      </c>
      <c r="D499" s="98" t="s">
        <v>611</v>
      </c>
      <c r="E499" s="98" t="s">
        <v>631</v>
      </c>
      <c r="F499" s="98">
        <v>2</v>
      </c>
      <c r="G499" s="98">
        <v>0</v>
      </c>
      <c r="H499" s="98">
        <v>42</v>
      </c>
      <c r="I499" s="98">
        <v>29</v>
      </c>
      <c r="J499" s="98">
        <v>1</v>
      </c>
      <c r="K499" s="102">
        <v>100</v>
      </c>
      <c r="L499" s="102">
        <v>59.2</v>
      </c>
    </row>
    <row r="500" spans="1:12" x14ac:dyDescent="0.2">
      <c r="A500" s="97" t="s">
        <v>556</v>
      </c>
      <c r="B500" s="97" t="s">
        <v>372</v>
      </c>
      <c r="C500" s="97" t="s">
        <v>331</v>
      </c>
      <c r="D500" s="98" t="s">
        <v>611</v>
      </c>
      <c r="E500" s="98" t="s">
        <v>631</v>
      </c>
      <c r="F500" s="98">
        <v>2</v>
      </c>
      <c r="G500" s="98">
        <v>0</v>
      </c>
      <c r="H500" s="98">
        <v>42</v>
      </c>
      <c r="I500" s="98">
        <v>29</v>
      </c>
      <c r="J500" s="98">
        <v>1</v>
      </c>
      <c r="K500" s="102">
        <v>100</v>
      </c>
      <c r="L500" s="102">
        <v>59.2</v>
      </c>
    </row>
    <row r="501" spans="1:12" x14ac:dyDescent="0.2">
      <c r="A501" s="97" t="s">
        <v>591</v>
      </c>
      <c r="B501" s="97" t="s">
        <v>399</v>
      </c>
      <c r="C501" s="97" t="s">
        <v>228</v>
      </c>
      <c r="D501" s="98" t="s">
        <v>604</v>
      </c>
      <c r="E501" s="98" t="s">
        <v>606</v>
      </c>
      <c r="F501" s="98">
        <v>2</v>
      </c>
      <c r="G501" s="98">
        <v>0</v>
      </c>
      <c r="H501" s="98">
        <v>42</v>
      </c>
      <c r="I501" s="98">
        <v>30</v>
      </c>
      <c r="J501" s="98">
        <v>1</v>
      </c>
      <c r="K501" s="102">
        <v>100</v>
      </c>
      <c r="L501" s="102">
        <v>58.3</v>
      </c>
    </row>
    <row r="502" spans="1:12" x14ac:dyDescent="0.2">
      <c r="A502" s="97" t="s">
        <v>505</v>
      </c>
      <c r="B502" s="97" t="s">
        <v>178</v>
      </c>
      <c r="C502" s="97" t="s">
        <v>59</v>
      </c>
      <c r="D502" s="98" t="s">
        <v>607</v>
      </c>
      <c r="E502" s="98" t="s">
        <v>631</v>
      </c>
      <c r="F502" s="98">
        <v>2</v>
      </c>
      <c r="G502" s="98">
        <v>0</v>
      </c>
      <c r="H502" s="98">
        <v>42</v>
      </c>
      <c r="I502" s="98">
        <v>30</v>
      </c>
      <c r="J502" s="98">
        <v>1</v>
      </c>
      <c r="K502" s="102">
        <v>100</v>
      </c>
      <c r="L502" s="102">
        <v>58.3</v>
      </c>
    </row>
    <row r="503" spans="1:12" x14ac:dyDescent="0.2">
      <c r="A503" s="97" t="s">
        <v>571</v>
      </c>
      <c r="B503" s="97" t="s">
        <v>572</v>
      </c>
      <c r="C503" s="97" t="s">
        <v>99</v>
      </c>
      <c r="D503" s="98" t="s">
        <v>604</v>
      </c>
      <c r="E503" s="98" t="s">
        <v>605</v>
      </c>
      <c r="F503" s="98">
        <v>2</v>
      </c>
      <c r="G503" s="98">
        <v>0</v>
      </c>
      <c r="H503" s="98">
        <v>42</v>
      </c>
      <c r="I503" s="98">
        <v>30</v>
      </c>
      <c r="J503" s="98">
        <v>1</v>
      </c>
      <c r="K503" s="102">
        <v>100</v>
      </c>
      <c r="L503" s="102">
        <v>58.3</v>
      </c>
    </row>
    <row r="504" spans="1:12" x14ac:dyDescent="0.2">
      <c r="A504" s="97" t="s">
        <v>513</v>
      </c>
      <c r="B504" s="97" t="s">
        <v>193</v>
      </c>
      <c r="C504" s="97" t="s">
        <v>144</v>
      </c>
      <c r="D504" s="98" t="s">
        <v>607</v>
      </c>
      <c r="E504" s="98" t="s">
        <v>631</v>
      </c>
      <c r="F504" s="98">
        <v>2</v>
      </c>
      <c r="G504" s="98">
        <v>0</v>
      </c>
      <c r="H504" s="98">
        <v>42</v>
      </c>
      <c r="I504" s="98">
        <v>30</v>
      </c>
      <c r="J504" s="98">
        <v>1</v>
      </c>
      <c r="K504" s="102">
        <v>100</v>
      </c>
      <c r="L504" s="102">
        <v>58.3</v>
      </c>
    </row>
    <row r="505" spans="1:12" x14ac:dyDescent="0.2">
      <c r="A505" s="97" t="s">
        <v>535</v>
      </c>
      <c r="B505" s="97" t="s">
        <v>539</v>
      </c>
      <c r="C505" s="97" t="s">
        <v>222</v>
      </c>
      <c r="D505" s="98" t="s">
        <v>612</v>
      </c>
      <c r="E505" s="98" t="s">
        <v>605</v>
      </c>
      <c r="F505" s="98">
        <v>2</v>
      </c>
      <c r="G505" s="98">
        <v>0</v>
      </c>
      <c r="H505" s="98">
        <v>42</v>
      </c>
      <c r="I505" s="98">
        <v>30</v>
      </c>
      <c r="J505" s="98">
        <v>1</v>
      </c>
      <c r="K505" s="102">
        <v>100</v>
      </c>
      <c r="L505" s="102">
        <v>58.3</v>
      </c>
    </row>
    <row r="506" spans="1:12" x14ac:dyDescent="0.2">
      <c r="A506" s="97" t="s">
        <v>391</v>
      </c>
      <c r="B506" s="97" t="s">
        <v>576</v>
      </c>
      <c r="C506" s="97" t="s">
        <v>303</v>
      </c>
      <c r="D506" s="98" t="s">
        <v>604</v>
      </c>
      <c r="E506" s="98" t="s">
        <v>606</v>
      </c>
      <c r="F506" s="98">
        <v>2</v>
      </c>
      <c r="G506" s="98">
        <v>0</v>
      </c>
      <c r="H506" s="98">
        <v>42</v>
      </c>
      <c r="I506" s="98">
        <v>30</v>
      </c>
      <c r="J506" s="98">
        <v>1</v>
      </c>
      <c r="K506" s="102">
        <v>100</v>
      </c>
      <c r="L506" s="102">
        <v>58.3</v>
      </c>
    </row>
    <row r="507" spans="1:12" x14ac:dyDescent="0.2">
      <c r="A507" s="97" t="s">
        <v>131</v>
      </c>
      <c r="B507" s="97" t="s">
        <v>132</v>
      </c>
      <c r="C507" s="97" t="s">
        <v>59</v>
      </c>
      <c r="D507" s="98" t="s">
        <v>607</v>
      </c>
      <c r="E507" s="98" t="s">
        <v>606</v>
      </c>
      <c r="F507" s="98">
        <v>2</v>
      </c>
      <c r="G507" s="98">
        <v>0</v>
      </c>
      <c r="H507" s="98">
        <v>42</v>
      </c>
      <c r="I507" s="98">
        <v>30</v>
      </c>
      <c r="J507" s="98">
        <v>1</v>
      </c>
      <c r="K507" s="102">
        <v>100</v>
      </c>
      <c r="L507" s="102">
        <v>58.3</v>
      </c>
    </row>
    <row r="508" spans="1:12" x14ac:dyDescent="0.2">
      <c r="A508" s="97" t="s">
        <v>592</v>
      </c>
      <c r="B508" s="97" t="s">
        <v>407</v>
      </c>
      <c r="C508" s="97" t="s">
        <v>236</v>
      </c>
      <c r="D508" s="98" t="s">
        <v>604</v>
      </c>
      <c r="E508" s="98" t="s">
        <v>606</v>
      </c>
      <c r="F508" s="98">
        <v>2</v>
      </c>
      <c r="G508" s="98">
        <v>0</v>
      </c>
      <c r="H508" s="98">
        <v>42</v>
      </c>
      <c r="I508" s="98">
        <v>30</v>
      </c>
      <c r="J508" s="98">
        <v>1</v>
      </c>
      <c r="K508" s="102">
        <v>100</v>
      </c>
      <c r="L508" s="102">
        <v>58.3</v>
      </c>
    </row>
    <row r="509" spans="1:12" x14ac:dyDescent="0.2">
      <c r="A509" s="97" t="s">
        <v>133</v>
      </c>
      <c r="B509" s="97" t="s">
        <v>181</v>
      </c>
      <c r="C509" s="97" t="s">
        <v>134</v>
      </c>
      <c r="D509" s="98" t="s">
        <v>607</v>
      </c>
      <c r="E509" s="98" t="s">
        <v>631</v>
      </c>
      <c r="F509" s="98">
        <v>2</v>
      </c>
      <c r="G509" s="98">
        <v>0</v>
      </c>
      <c r="H509" s="98">
        <v>42</v>
      </c>
      <c r="I509" s="98">
        <v>31</v>
      </c>
      <c r="J509" s="98">
        <v>1</v>
      </c>
      <c r="K509" s="102">
        <v>100</v>
      </c>
      <c r="L509" s="102">
        <v>57.5</v>
      </c>
    </row>
    <row r="510" spans="1:12" x14ac:dyDescent="0.2">
      <c r="A510" s="97" t="s">
        <v>510</v>
      </c>
      <c r="B510" s="97" t="s">
        <v>182</v>
      </c>
      <c r="C510" s="97" t="s">
        <v>134</v>
      </c>
      <c r="D510" s="98" t="s">
        <v>607</v>
      </c>
      <c r="E510" s="98" t="s">
        <v>605</v>
      </c>
      <c r="F510" s="98">
        <v>2</v>
      </c>
      <c r="G510" s="98">
        <v>0</v>
      </c>
      <c r="H510" s="98">
        <v>42</v>
      </c>
      <c r="I510" s="98">
        <v>31</v>
      </c>
      <c r="J510" s="98">
        <v>1</v>
      </c>
      <c r="K510" s="102">
        <v>100</v>
      </c>
      <c r="L510" s="102">
        <v>57.5</v>
      </c>
    </row>
    <row r="511" spans="1:12" x14ac:dyDescent="0.2">
      <c r="A511" s="97" t="s">
        <v>513</v>
      </c>
      <c r="B511" s="97" t="s">
        <v>151</v>
      </c>
      <c r="C511" s="97" t="s">
        <v>144</v>
      </c>
      <c r="D511" s="98" t="s">
        <v>607</v>
      </c>
      <c r="E511" s="98" t="s">
        <v>606</v>
      </c>
      <c r="F511" s="98">
        <v>2</v>
      </c>
      <c r="G511" s="98">
        <v>0</v>
      </c>
      <c r="H511" s="98">
        <v>42</v>
      </c>
      <c r="I511" s="98">
        <v>31</v>
      </c>
      <c r="J511" s="98">
        <v>1</v>
      </c>
      <c r="K511" s="102">
        <v>100</v>
      </c>
      <c r="L511" s="102">
        <v>57.5</v>
      </c>
    </row>
    <row r="512" spans="1:12" x14ac:dyDescent="0.2">
      <c r="A512" s="97" t="s">
        <v>318</v>
      </c>
      <c r="B512" s="97" t="s">
        <v>355</v>
      </c>
      <c r="C512" s="97" t="s">
        <v>89</v>
      </c>
      <c r="D512" s="98" t="s">
        <v>611</v>
      </c>
      <c r="E512" s="98" t="s">
        <v>631</v>
      </c>
      <c r="F512" s="98">
        <v>2</v>
      </c>
      <c r="G512" s="98">
        <v>0</v>
      </c>
      <c r="H512" s="98">
        <v>42</v>
      </c>
      <c r="I512" s="98">
        <v>31</v>
      </c>
      <c r="J512" s="98">
        <v>1</v>
      </c>
      <c r="K512" s="102">
        <v>100</v>
      </c>
      <c r="L512" s="102">
        <v>57.5</v>
      </c>
    </row>
    <row r="513" spans="1:12" x14ac:dyDescent="0.2">
      <c r="A513" s="97" t="s">
        <v>234</v>
      </c>
      <c r="B513" s="97" t="s">
        <v>354</v>
      </c>
      <c r="C513" s="97" t="s">
        <v>228</v>
      </c>
      <c r="D513" s="98" t="s">
        <v>612</v>
      </c>
      <c r="E513" s="98" t="s">
        <v>631</v>
      </c>
      <c r="F513" s="98">
        <v>2</v>
      </c>
      <c r="G513" s="98">
        <v>0</v>
      </c>
      <c r="H513" s="98">
        <v>42</v>
      </c>
      <c r="I513" s="98">
        <v>31</v>
      </c>
      <c r="J513" s="98">
        <v>1</v>
      </c>
      <c r="K513" s="102">
        <v>100</v>
      </c>
      <c r="L513" s="102">
        <v>57.5</v>
      </c>
    </row>
    <row r="514" spans="1:12" x14ac:dyDescent="0.2">
      <c r="A514" s="97" t="s">
        <v>245</v>
      </c>
      <c r="B514" s="97" t="s">
        <v>625</v>
      </c>
      <c r="C514" s="97" t="s">
        <v>246</v>
      </c>
      <c r="D514" s="98" t="s">
        <v>612</v>
      </c>
      <c r="E514" s="98" t="s">
        <v>606</v>
      </c>
      <c r="F514" s="98">
        <v>2</v>
      </c>
      <c r="G514" s="98">
        <v>0</v>
      </c>
      <c r="H514" s="98">
        <v>42</v>
      </c>
      <c r="I514" s="98">
        <v>32</v>
      </c>
      <c r="J514" s="98">
        <v>1</v>
      </c>
      <c r="K514" s="102">
        <v>100</v>
      </c>
      <c r="L514" s="102">
        <v>56.8</v>
      </c>
    </row>
    <row r="515" spans="1:12" x14ac:dyDescent="0.2">
      <c r="A515" s="97" t="s">
        <v>462</v>
      </c>
      <c r="B515" s="97" t="s">
        <v>583</v>
      </c>
      <c r="C515" s="97" t="s">
        <v>251</v>
      </c>
      <c r="D515" s="98" t="s">
        <v>604</v>
      </c>
      <c r="E515" s="98" t="s">
        <v>605</v>
      </c>
      <c r="F515" s="98">
        <v>2</v>
      </c>
      <c r="G515" s="98">
        <v>0</v>
      </c>
      <c r="H515" s="98">
        <v>42</v>
      </c>
      <c r="I515" s="98">
        <v>32</v>
      </c>
      <c r="J515" s="98">
        <v>1</v>
      </c>
      <c r="K515" s="102">
        <v>100</v>
      </c>
      <c r="L515" s="102">
        <v>56.8</v>
      </c>
    </row>
    <row r="516" spans="1:12" x14ac:dyDescent="0.2">
      <c r="A516" s="97" t="s">
        <v>404</v>
      </c>
      <c r="B516" s="97" t="s">
        <v>407</v>
      </c>
      <c r="C516" s="97" t="s">
        <v>236</v>
      </c>
      <c r="D516" s="98" t="s">
        <v>604</v>
      </c>
      <c r="E516" s="98" t="s">
        <v>606</v>
      </c>
      <c r="F516" s="98">
        <v>2</v>
      </c>
      <c r="G516" s="98">
        <v>0</v>
      </c>
      <c r="H516" s="98">
        <v>42</v>
      </c>
      <c r="I516" s="98">
        <v>32</v>
      </c>
      <c r="J516" s="98">
        <v>1</v>
      </c>
      <c r="K516" s="102">
        <v>100</v>
      </c>
      <c r="L516" s="102">
        <v>56.8</v>
      </c>
    </row>
    <row r="517" spans="1:12" x14ac:dyDescent="0.2">
      <c r="A517" s="97" t="s">
        <v>535</v>
      </c>
      <c r="B517" s="97" t="s">
        <v>266</v>
      </c>
      <c r="C517" s="97" t="s">
        <v>222</v>
      </c>
      <c r="D517" s="98" t="s">
        <v>612</v>
      </c>
      <c r="E517" s="98" t="s">
        <v>605</v>
      </c>
      <c r="F517" s="98">
        <v>2</v>
      </c>
      <c r="G517" s="98">
        <v>0</v>
      </c>
      <c r="H517" s="98">
        <v>42</v>
      </c>
      <c r="I517" s="98">
        <v>32</v>
      </c>
      <c r="J517" s="98">
        <v>1</v>
      </c>
      <c r="K517" s="102">
        <v>100</v>
      </c>
      <c r="L517" s="102">
        <v>56.8</v>
      </c>
    </row>
    <row r="518" spans="1:12" x14ac:dyDescent="0.2">
      <c r="A518" s="97" t="s">
        <v>137</v>
      </c>
      <c r="B518" s="97" t="s">
        <v>180</v>
      </c>
      <c r="C518" s="97" t="s">
        <v>134</v>
      </c>
      <c r="D518" s="98" t="s">
        <v>607</v>
      </c>
      <c r="E518" s="98" t="s">
        <v>631</v>
      </c>
      <c r="F518" s="98">
        <v>2</v>
      </c>
      <c r="G518" s="98">
        <v>0</v>
      </c>
      <c r="H518" s="98">
        <v>42</v>
      </c>
      <c r="I518" s="98">
        <v>32</v>
      </c>
      <c r="J518" s="98">
        <v>1</v>
      </c>
      <c r="K518" s="102">
        <v>100</v>
      </c>
      <c r="L518" s="102">
        <v>56.8</v>
      </c>
    </row>
    <row r="519" spans="1:12" x14ac:dyDescent="0.2">
      <c r="A519" s="97" t="s">
        <v>263</v>
      </c>
      <c r="B519" s="97" t="s">
        <v>210</v>
      </c>
      <c r="C519" s="97" t="s">
        <v>170</v>
      </c>
      <c r="D519" s="98" t="s">
        <v>607</v>
      </c>
      <c r="E519" s="98" t="s">
        <v>631</v>
      </c>
      <c r="F519" s="98">
        <v>2</v>
      </c>
      <c r="G519" s="98">
        <v>0</v>
      </c>
      <c r="H519" s="98">
        <v>42</v>
      </c>
      <c r="I519" s="98">
        <v>32</v>
      </c>
      <c r="J519" s="98">
        <v>1</v>
      </c>
      <c r="K519" s="102">
        <v>100</v>
      </c>
      <c r="L519" s="102">
        <v>56.8</v>
      </c>
    </row>
    <row r="520" spans="1:12" x14ac:dyDescent="0.2">
      <c r="A520" s="97" t="s">
        <v>508</v>
      </c>
      <c r="B520" s="97" t="s">
        <v>511</v>
      </c>
      <c r="C520" s="97" t="s">
        <v>59</v>
      </c>
      <c r="D520" s="98" t="s">
        <v>607</v>
      </c>
      <c r="E520" s="98" t="s">
        <v>631</v>
      </c>
      <c r="F520" s="98">
        <v>2</v>
      </c>
      <c r="G520" s="98">
        <v>0</v>
      </c>
      <c r="H520" s="98">
        <v>42</v>
      </c>
      <c r="I520" s="98">
        <v>32</v>
      </c>
      <c r="J520" s="98">
        <v>1</v>
      </c>
      <c r="K520" s="102">
        <v>100</v>
      </c>
      <c r="L520" s="102">
        <v>56.8</v>
      </c>
    </row>
    <row r="521" spans="1:12" x14ac:dyDescent="0.2">
      <c r="A521" s="97" t="s">
        <v>505</v>
      </c>
      <c r="B521" s="97" t="s">
        <v>504</v>
      </c>
      <c r="C521" s="97" t="s">
        <v>59</v>
      </c>
      <c r="D521" s="98" t="s">
        <v>607</v>
      </c>
      <c r="E521" s="98" t="s">
        <v>606</v>
      </c>
      <c r="F521" s="98">
        <v>2</v>
      </c>
      <c r="G521" s="98">
        <v>0</v>
      </c>
      <c r="H521" s="98">
        <v>43</v>
      </c>
      <c r="I521" s="98">
        <v>33</v>
      </c>
      <c r="J521" s="98">
        <v>1</v>
      </c>
      <c r="K521" s="102">
        <v>100</v>
      </c>
      <c r="L521" s="102">
        <v>56.6</v>
      </c>
    </row>
    <row r="522" spans="1:12" x14ac:dyDescent="0.2">
      <c r="A522" s="97" t="s">
        <v>406</v>
      </c>
      <c r="B522" s="97" t="s">
        <v>276</v>
      </c>
      <c r="C522" s="97" t="s">
        <v>236</v>
      </c>
      <c r="D522" s="98" t="s">
        <v>604</v>
      </c>
      <c r="E522" s="98" t="s">
        <v>631</v>
      </c>
      <c r="F522" s="98">
        <v>2</v>
      </c>
      <c r="G522" s="98">
        <v>0</v>
      </c>
      <c r="H522" s="98">
        <v>43</v>
      </c>
      <c r="I522" s="98">
        <v>33</v>
      </c>
      <c r="J522" s="98">
        <v>1</v>
      </c>
      <c r="K522" s="102">
        <v>100</v>
      </c>
      <c r="L522" s="102">
        <v>56.6</v>
      </c>
    </row>
    <row r="523" spans="1:12" x14ac:dyDescent="0.2">
      <c r="A523" s="97" t="s">
        <v>354</v>
      </c>
      <c r="B523" s="97" t="s">
        <v>441</v>
      </c>
      <c r="C523" s="97" t="s">
        <v>228</v>
      </c>
      <c r="D523" s="98" t="s">
        <v>604</v>
      </c>
      <c r="E523" s="98" t="s">
        <v>605</v>
      </c>
      <c r="F523" s="98">
        <v>2</v>
      </c>
      <c r="G523" s="98">
        <v>0</v>
      </c>
      <c r="H523" s="98">
        <v>45</v>
      </c>
      <c r="I523" s="98">
        <v>35</v>
      </c>
      <c r="J523" s="98">
        <v>1</v>
      </c>
      <c r="K523" s="102">
        <v>100</v>
      </c>
      <c r="L523" s="102">
        <v>56.2</v>
      </c>
    </row>
    <row r="524" spans="1:12" x14ac:dyDescent="0.2">
      <c r="A524" s="97" t="s">
        <v>330</v>
      </c>
      <c r="B524" s="97" t="s">
        <v>556</v>
      </c>
      <c r="C524" s="97" t="s">
        <v>331</v>
      </c>
      <c r="D524" s="98" t="s">
        <v>611</v>
      </c>
      <c r="E524" s="98" t="s">
        <v>606</v>
      </c>
      <c r="F524" s="98">
        <v>2</v>
      </c>
      <c r="G524" s="98">
        <v>0</v>
      </c>
      <c r="H524" s="98">
        <v>42</v>
      </c>
      <c r="I524" s="98">
        <v>33</v>
      </c>
      <c r="J524" s="98">
        <v>1</v>
      </c>
      <c r="K524" s="102">
        <v>100</v>
      </c>
      <c r="L524" s="102">
        <v>56</v>
      </c>
    </row>
    <row r="525" spans="1:12" x14ac:dyDescent="0.2">
      <c r="A525" s="97" t="s">
        <v>320</v>
      </c>
      <c r="B525" s="97" t="s">
        <v>321</v>
      </c>
      <c r="C525" s="97" t="s">
        <v>90</v>
      </c>
      <c r="D525" s="98" t="s">
        <v>611</v>
      </c>
      <c r="E525" s="98" t="s">
        <v>606</v>
      </c>
      <c r="F525" s="98">
        <v>2</v>
      </c>
      <c r="G525" s="98">
        <v>0</v>
      </c>
      <c r="H525" s="98">
        <v>42</v>
      </c>
      <c r="I525" s="98">
        <v>33</v>
      </c>
      <c r="J525" s="98">
        <v>1</v>
      </c>
      <c r="K525" s="102">
        <v>100</v>
      </c>
      <c r="L525" s="102">
        <v>56</v>
      </c>
    </row>
    <row r="526" spans="1:12" x14ac:dyDescent="0.2">
      <c r="A526" s="97" t="s">
        <v>542</v>
      </c>
      <c r="B526" s="97" t="s">
        <v>238</v>
      </c>
      <c r="C526" s="97" t="s">
        <v>236</v>
      </c>
      <c r="D526" s="98" t="s">
        <v>612</v>
      </c>
      <c r="E526" s="98" t="s">
        <v>606</v>
      </c>
      <c r="F526" s="98">
        <v>2</v>
      </c>
      <c r="G526" s="98">
        <v>0</v>
      </c>
      <c r="H526" s="98">
        <v>42</v>
      </c>
      <c r="I526" s="98">
        <v>33</v>
      </c>
      <c r="J526" s="98">
        <v>1</v>
      </c>
      <c r="K526" s="102">
        <v>100</v>
      </c>
      <c r="L526" s="102">
        <v>56</v>
      </c>
    </row>
    <row r="527" spans="1:12" x14ac:dyDescent="0.2">
      <c r="A527" s="97" t="s">
        <v>260</v>
      </c>
      <c r="B527" s="97" t="s">
        <v>171</v>
      </c>
      <c r="C527" s="97" t="s">
        <v>170</v>
      </c>
      <c r="D527" s="98" t="s">
        <v>607</v>
      </c>
      <c r="E527" s="98" t="s">
        <v>606</v>
      </c>
      <c r="F527" s="98">
        <v>2</v>
      </c>
      <c r="G527" s="98">
        <v>0</v>
      </c>
      <c r="H527" s="98">
        <v>51</v>
      </c>
      <c r="I527" s="98">
        <v>40</v>
      </c>
      <c r="J527" s="98">
        <v>1</v>
      </c>
      <c r="K527" s="102">
        <v>100</v>
      </c>
      <c r="L527" s="102">
        <v>56</v>
      </c>
    </row>
    <row r="528" spans="1:12" x14ac:dyDescent="0.2">
      <c r="A528" s="97" t="s">
        <v>128</v>
      </c>
      <c r="B528" s="97" t="s">
        <v>129</v>
      </c>
      <c r="C528" s="97" t="s">
        <v>59</v>
      </c>
      <c r="D528" s="98" t="s">
        <v>607</v>
      </c>
      <c r="E528" s="98" t="s">
        <v>606</v>
      </c>
      <c r="F528" s="98">
        <v>2</v>
      </c>
      <c r="G528" s="98">
        <v>0</v>
      </c>
      <c r="H528" s="98">
        <v>42</v>
      </c>
      <c r="I528" s="98">
        <v>33</v>
      </c>
      <c r="J528" s="98">
        <v>1</v>
      </c>
      <c r="K528" s="102">
        <v>100</v>
      </c>
      <c r="L528" s="102">
        <v>56</v>
      </c>
    </row>
    <row r="529" spans="1:12" x14ac:dyDescent="0.2">
      <c r="A529" s="97" t="s">
        <v>510</v>
      </c>
      <c r="B529" s="97" t="s">
        <v>183</v>
      </c>
      <c r="C529" s="97" t="s">
        <v>134</v>
      </c>
      <c r="D529" s="98" t="s">
        <v>607</v>
      </c>
      <c r="E529" s="98" t="s">
        <v>605</v>
      </c>
      <c r="F529" s="98">
        <v>2</v>
      </c>
      <c r="G529" s="98">
        <v>0</v>
      </c>
      <c r="H529" s="98">
        <v>42</v>
      </c>
      <c r="I529" s="98">
        <v>33</v>
      </c>
      <c r="J529" s="98">
        <v>1</v>
      </c>
      <c r="K529" s="102">
        <v>100</v>
      </c>
      <c r="L529" s="102">
        <v>56</v>
      </c>
    </row>
    <row r="530" spans="1:12" x14ac:dyDescent="0.2">
      <c r="A530" s="97" t="s">
        <v>230</v>
      </c>
      <c r="B530" s="97" t="s">
        <v>231</v>
      </c>
      <c r="C530" s="97" t="s">
        <v>228</v>
      </c>
      <c r="D530" s="98" t="s">
        <v>612</v>
      </c>
      <c r="E530" s="98" t="s">
        <v>606</v>
      </c>
      <c r="F530" s="98">
        <v>2</v>
      </c>
      <c r="G530" s="98">
        <v>0</v>
      </c>
      <c r="H530" s="98">
        <v>42</v>
      </c>
      <c r="I530" s="98">
        <v>33</v>
      </c>
      <c r="J530" s="98">
        <v>1</v>
      </c>
      <c r="K530" s="102">
        <v>100</v>
      </c>
      <c r="L530" s="102">
        <v>56</v>
      </c>
    </row>
    <row r="531" spans="1:12" x14ac:dyDescent="0.2">
      <c r="A531" s="97" t="s">
        <v>575</v>
      </c>
      <c r="B531" s="97" t="s">
        <v>463</v>
      </c>
      <c r="C531" s="97" t="s">
        <v>251</v>
      </c>
      <c r="D531" s="98" t="s">
        <v>604</v>
      </c>
      <c r="E531" s="98" t="s">
        <v>631</v>
      </c>
      <c r="F531" s="98">
        <v>2</v>
      </c>
      <c r="G531" s="98">
        <v>0</v>
      </c>
      <c r="H531" s="98">
        <v>42</v>
      </c>
      <c r="I531" s="98">
        <v>33</v>
      </c>
      <c r="J531" s="98">
        <v>1</v>
      </c>
      <c r="K531" s="102">
        <v>100</v>
      </c>
      <c r="L531" s="102">
        <v>56</v>
      </c>
    </row>
    <row r="532" spans="1:12" x14ac:dyDescent="0.2">
      <c r="A532" s="97" t="s">
        <v>235</v>
      </c>
      <c r="B532" s="97" t="s">
        <v>238</v>
      </c>
      <c r="C532" s="97" t="s">
        <v>236</v>
      </c>
      <c r="D532" s="98" t="s">
        <v>612</v>
      </c>
      <c r="E532" s="98" t="s">
        <v>606</v>
      </c>
      <c r="F532" s="98">
        <v>2</v>
      </c>
      <c r="G532" s="98">
        <v>0</v>
      </c>
      <c r="H532" s="98">
        <v>42</v>
      </c>
      <c r="I532" s="98">
        <v>33</v>
      </c>
      <c r="J532" s="98">
        <v>1</v>
      </c>
      <c r="K532" s="102">
        <v>100</v>
      </c>
      <c r="L532" s="102">
        <v>56</v>
      </c>
    </row>
    <row r="533" spans="1:12" x14ac:dyDescent="0.2">
      <c r="A533" s="97" t="s">
        <v>534</v>
      </c>
      <c r="B533" s="97" t="s">
        <v>223</v>
      </c>
      <c r="C533" s="97" t="s">
        <v>222</v>
      </c>
      <c r="D533" s="98" t="s">
        <v>612</v>
      </c>
      <c r="E533" s="98" t="s">
        <v>606</v>
      </c>
      <c r="F533" s="98">
        <v>2</v>
      </c>
      <c r="G533" s="98">
        <v>0</v>
      </c>
      <c r="H533" s="98">
        <v>43</v>
      </c>
      <c r="I533" s="98">
        <v>34</v>
      </c>
      <c r="J533" s="98">
        <v>1</v>
      </c>
      <c r="K533" s="102">
        <v>100</v>
      </c>
      <c r="L533" s="102">
        <v>55.8</v>
      </c>
    </row>
    <row r="534" spans="1:12" x14ac:dyDescent="0.2">
      <c r="A534" s="97" t="s">
        <v>259</v>
      </c>
      <c r="B534" s="97" t="s">
        <v>263</v>
      </c>
      <c r="C534" s="97" t="s">
        <v>170</v>
      </c>
      <c r="D534" s="98" t="s">
        <v>612</v>
      </c>
      <c r="E534" s="98" t="s">
        <v>606</v>
      </c>
      <c r="F534" s="98">
        <v>2</v>
      </c>
      <c r="G534" s="98">
        <v>0</v>
      </c>
      <c r="H534" s="98">
        <v>42</v>
      </c>
      <c r="I534" s="98">
        <v>34</v>
      </c>
      <c r="J534" s="98">
        <v>1</v>
      </c>
      <c r="K534" s="102">
        <v>100</v>
      </c>
      <c r="L534" s="102">
        <v>55.3</v>
      </c>
    </row>
    <row r="535" spans="1:12" x14ac:dyDescent="0.2">
      <c r="A535" s="97" t="s">
        <v>304</v>
      </c>
      <c r="B535" s="97" t="s">
        <v>343</v>
      </c>
      <c r="C535" s="97" t="s">
        <v>303</v>
      </c>
      <c r="D535" s="98" t="s">
        <v>611</v>
      </c>
      <c r="E535" s="98" t="s">
        <v>631</v>
      </c>
      <c r="F535" s="98">
        <v>2</v>
      </c>
      <c r="G535" s="98">
        <v>0</v>
      </c>
      <c r="H535" s="98">
        <v>42</v>
      </c>
      <c r="I535" s="98">
        <v>34</v>
      </c>
      <c r="J535" s="98">
        <v>1</v>
      </c>
      <c r="K535" s="102">
        <v>100</v>
      </c>
      <c r="L535" s="102">
        <v>55.3</v>
      </c>
    </row>
    <row r="536" spans="1:12" x14ac:dyDescent="0.2">
      <c r="A536" s="97" t="s">
        <v>421</v>
      </c>
      <c r="B536" s="97" t="s">
        <v>254</v>
      </c>
      <c r="C536" s="97" t="s">
        <v>251</v>
      </c>
      <c r="D536" s="98" t="s">
        <v>604</v>
      </c>
      <c r="E536" s="98" t="s">
        <v>606</v>
      </c>
      <c r="F536" s="98">
        <v>2</v>
      </c>
      <c r="G536" s="98">
        <v>0</v>
      </c>
      <c r="H536" s="98">
        <v>42</v>
      </c>
      <c r="I536" s="98">
        <v>34</v>
      </c>
      <c r="J536" s="98">
        <v>1</v>
      </c>
      <c r="K536" s="102">
        <v>100</v>
      </c>
      <c r="L536" s="102">
        <v>55.3</v>
      </c>
    </row>
    <row r="537" spans="1:12" x14ac:dyDescent="0.2">
      <c r="A537" s="97" t="s">
        <v>416</v>
      </c>
      <c r="B537" s="97" t="s">
        <v>467</v>
      </c>
      <c r="C537" s="97" t="s">
        <v>251</v>
      </c>
      <c r="D537" s="98" t="s">
        <v>604</v>
      </c>
      <c r="E537" s="98" t="s">
        <v>631</v>
      </c>
      <c r="F537" s="98">
        <v>2</v>
      </c>
      <c r="G537" s="98">
        <v>0</v>
      </c>
      <c r="H537" s="98">
        <v>43</v>
      </c>
      <c r="I537" s="98">
        <v>35</v>
      </c>
      <c r="J537" s="98">
        <v>1</v>
      </c>
      <c r="K537" s="102">
        <v>100</v>
      </c>
      <c r="L537" s="102">
        <v>55.1</v>
      </c>
    </row>
    <row r="538" spans="1:12" x14ac:dyDescent="0.2">
      <c r="A538" s="97" t="s">
        <v>175</v>
      </c>
      <c r="B538" s="97" t="s">
        <v>501</v>
      </c>
      <c r="C538" s="97" t="s">
        <v>59</v>
      </c>
      <c r="D538" s="98" t="s">
        <v>607</v>
      </c>
      <c r="E538" s="98" t="s">
        <v>605</v>
      </c>
      <c r="F538" s="98">
        <v>2</v>
      </c>
      <c r="G538" s="98">
        <v>0</v>
      </c>
      <c r="H538" s="98">
        <v>42</v>
      </c>
      <c r="I538" s="98">
        <v>35</v>
      </c>
      <c r="J538" s="98">
        <v>1</v>
      </c>
      <c r="K538" s="102">
        <v>100</v>
      </c>
      <c r="L538" s="102">
        <v>54.5</v>
      </c>
    </row>
    <row r="539" spans="1:12" x14ac:dyDescent="0.2">
      <c r="A539" s="97" t="s">
        <v>270</v>
      </c>
      <c r="B539" s="97" t="s">
        <v>353</v>
      </c>
      <c r="C539" s="97" t="s">
        <v>228</v>
      </c>
      <c r="D539" s="98" t="s">
        <v>611</v>
      </c>
      <c r="E539" s="98" t="s">
        <v>605</v>
      </c>
      <c r="F539" s="98">
        <v>2</v>
      </c>
      <c r="G539" s="98">
        <v>0</v>
      </c>
      <c r="H539" s="98">
        <v>42</v>
      </c>
      <c r="I539" s="98">
        <v>35</v>
      </c>
      <c r="J539" s="98">
        <v>1</v>
      </c>
      <c r="K539" s="102">
        <v>100</v>
      </c>
      <c r="L539" s="102">
        <v>54.5</v>
      </c>
    </row>
    <row r="540" spans="1:12" x14ac:dyDescent="0.2">
      <c r="A540" s="97" t="s">
        <v>402</v>
      </c>
      <c r="B540" s="97" t="s">
        <v>448</v>
      </c>
      <c r="C540" s="97" t="s">
        <v>134</v>
      </c>
      <c r="D540" s="98" t="s">
        <v>604</v>
      </c>
      <c r="E540" s="98" t="s">
        <v>631</v>
      </c>
      <c r="F540" s="98">
        <v>2</v>
      </c>
      <c r="G540" s="98">
        <v>0</v>
      </c>
      <c r="H540" s="98">
        <v>42</v>
      </c>
      <c r="I540" s="98">
        <v>35</v>
      </c>
      <c r="J540" s="98">
        <v>1</v>
      </c>
      <c r="K540" s="102">
        <v>100</v>
      </c>
      <c r="L540" s="102">
        <v>54.5</v>
      </c>
    </row>
    <row r="541" spans="1:12" x14ac:dyDescent="0.2">
      <c r="A541" s="97" t="s">
        <v>136</v>
      </c>
      <c r="B541" s="97" t="s">
        <v>142</v>
      </c>
      <c r="C541" s="97" t="s">
        <v>134</v>
      </c>
      <c r="D541" s="98" t="s">
        <v>607</v>
      </c>
      <c r="E541" s="98" t="s">
        <v>606</v>
      </c>
      <c r="F541" s="98">
        <v>2</v>
      </c>
      <c r="G541" s="98">
        <v>0</v>
      </c>
      <c r="H541" s="98">
        <v>43</v>
      </c>
      <c r="I541" s="98">
        <v>36</v>
      </c>
      <c r="J541" s="98">
        <v>1</v>
      </c>
      <c r="K541" s="102">
        <v>100</v>
      </c>
      <c r="L541" s="102">
        <v>54.4</v>
      </c>
    </row>
    <row r="542" spans="1:12" x14ac:dyDescent="0.2">
      <c r="A542" s="97" t="s">
        <v>591</v>
      </c>
      <c r="B542" s="97" t="s">
        <v>398</v>
      </c>
      <c r="C542" s="97" t="s">
        <v>228</v>
      </c>
      <c r="D542" s="98" t="s">
        <v>604</v>
      </c>
      <c r="E542" s="98" t="s">
        <v>606</v>
      </c>
      <c r="F542" s="98">
        <v>2</v>
      </c>
      <c r="G542" s="98">
        <v>0</v>
      </c>
      <c r="H542" s="98">
        <v>43</v>
      </c>
      <c r="I542" s="98">
        <v>37</v>
      </c>
      <c r="J542" s="98">
        <v>1</v>
      </c>
      <c r="K542" s="102">
        <v>100</v>
      </c>
      <c r="L542" s="102">
        <v>53.8</v>
      </c>
    </row>
    <row r="543" spans="1:12" x14ac:dyDescent="0.2">
      <c r="A543" s="97" t="s">
        <v>342</v>
      </c>
      <c r="B543" s="97" t="s">
        <v>344</v>
      </c>
      <c r="C543" s="97" t="s">
        <v>303</v>
      </c>
      <c r="D543" s="98" t="s">
        <v>611</v>
      </c>
      <c r="E543" s="98" t="s">
        <v>605</v>
      </c>
      <c r="F543" s="98">
        <v>2</v>
      </c>
      <c r="G543" s="98">
        <v>0</v>
      </c>
      <c r="H543" s="98">
        <v>42</v>
      </c>
      <c r="I543" s="98">
        <v>36</v>
      </c>
      <c r="J543" s="98">
        <v>1</v>
      </c>
      <c r="K543" s="102">
        <v>100</v>
      </c>
      <c r="L543" s="102">
        <v>53.8</v>
      </c>
    </row>
    <row r="544" spans="1:12" x14ac:dyDescent="0.2">
      <c r="A544" s="97" t="s">
        <v>559</v>
      </c>
      <c r="B544" s="97" t="s">
        <v>355</v>
      </c>
      <c r="C544" s="97" t="s">
        <v>89</v>
      </c>
      <c r="D544" s="98" t="s">
        <v>611</v>
      </c>
      <c r="E544" s="98" t="s">
        <v>631</v>
      </c>
      <c r="F544" s="98">
        <v>2</v>
      </c>
      <c r="G544" s="98">
        <v>0</v>
      </c>
      <c r="H544" s="98">
        <v>42</v>
      </c>
      <c r="I544" s="98">
        <v>36</v>
      </c>
      <c r="J544" s="98">
        <v>1</v>
      </c>
      <c r="K544" s="102">
        <v>100</v>
      </c>
      <c r="L544" s="102">
        <v>53.8</v>
      </c>
    </row>
    <row r="545" spans="1:12" x14ac:dyDescent="0.2">
      <c r="A545" s="97" t="s">
        <v>316</v>
      </c>
      <c r="B545" s="97" t="s">
        <v>318</v>
      </c>
      <c r="C545" s="97" t="s">
        <v>89</v>
      </c>
      <c r="D545" s="98" t="s">
        <v>611</v>
      </c>
      <c r="E545" s="98" t="s">
        <v>606</v>
      </c>
      <c r="F545" s="98">
        <v>2</v>
      </c>
      <c r="G545" s="98">
        <v>0</v>
      </c>
      <c r="H545" s="98">
        <v>42</v>
      </c>
      <c r="I545" s="98">
        <v>37</v>
      </c>
      <c r="J545" s="98">
        <v>1</v>
      </c>
      <c r="K545" s="102">
        <v>100</v>
      </c>
      <c r="L545" s="102">
        <v>53.2</v>
      </c>
    </row>
    <row r="546" spans="1:12" x14ac:dyDescent="0.2">
      <c r="A546" s="97" t="s">
        <v>270</v>
      </c>
      <c r="B546" s="97" t="s">
        <v>274</v>
      </c>
      <c r="C546" s="97" t="s">
        <v>228</v>
      </c>
      <c r="D546" s="98" t="s">
        <v>612</v>
      </c>
      <c r="E546" s="98" t="s">
        <v>605</v>
      </c>
      <c r="F546" s="98">
        <v>2</v>
      </c>
      <c r="G546" s="98">
        <v>0</v>
      </c>
      <c r="H546" s="98">
        <v>42</v>
      </c>
      <c r="I546" s="98">
        <v>37</v>
      </c>
      <c r="J546" s="98">
        <v>1</v>
      </c>
      <c r="K546" s="102">
        <v>100</v>
      </c>
      <c r="L546" s="102">
        <v>53.2</v>
      </c>
    </row>
    <row r="547" spans="1:12" x14ac:dyDescent="0.2">
      <c r="A547" s="97" t="s">
        <v>171</v>
      </c>
      <c r="B547" s="97" t="s">
        <v>518</v>
      </c>
      <c r="C547" s="97" t="s">
        <v>170</v>
      </c>
      <c r="D547" s="98" t="s">
        <v>607</v>
      </c>
      <c r="E547" s="98" t="s">
        <v>606</v>
      </c>
      <c r="F547" s="98">
        <v>2</v>
      </c>
      <c r="G547" s="98">
        <v>0</v>
      </c>
      <c r="H547" s="98">
        <v>42</v>
      </c>
      <c r="I547" s="98">
        <v>37</v>
      </c>
      <c r="J547" s="98">
        <v>1</v>
      </c>
      <c r="K547" s="102">
        <v>100</v>
      </c>
      <c r="L547" s="102">
        <v>53.2</v>
      </c>
    </row>
    <row r="548" spans="1:12" x14ac:dyDescent="0.2">
      <c r="A548" s="97" t="s">
        <v>564</v>
      </c>
      <c r="B548" s="97" t="s">
        <v>563</v>
      </c>
      <c r="C548" s="97" t="s">
        <v>165</v>
      </c>
      <c r="D548" s="98" t="s">
        <v>611</v>
      </c>
      <c r="E548" s="98" t="s">
        <v>606</v>
      </c>
      <c r="F548" s="98">
        <v>2</v>
      </c>
      <c r="G548" s="98">
        <v>0</v>
      </c>
      <c r="H548" s="98">
        <v>43</v>
      </c>
      <c r="I548" s="98">
        <v>38</v>
      </c>
      <c r="J548" s="98">
        <v>1</v>
      </c>
      <c r="K548" s="102">
        <v>100</v>
      </c>
      <c r="L548" s="102">
        <v>53.1</v>
      </c>
    </row>
    <row r="549" spans="1:12" x14ac:dyDescent="0.2">
      <c r="A549" s="97" t="s">
        <v>543</v>
      </c>
      <c r="B549" s="97" t="s">
        <v>544</v>
      </c>
      <c r="C549" s="97" t="s">
        <v>246</v>
      </c>
      <c r="D549" s="98" t="s">
        <v>612</v>
      </c>
      <c r="E549" s="98" t="s">
        <v>605</v>
      </c>
      <c r="F549" s="98">
        <v>2</v>
      </c>
      <c r="G549" s="98">
        <v>0</v>
      </c>
      <c r="H549" s="98">
        <v>45</v>
      </c>
      <c r="I549" s="98">
        <v>41</v>
      </c>
      <c r="J549" s="98">
        <v>1</v>
      </c>
      <c r="K549" s="102">
        <v>100</v>
      </c>
      <c r="L549" s="102">
        <v>52.3</v>
      </c>
    </row>
    <row r="550" spans="1:12" x14ac:dyDescent="0.2">
      <c r="A550" s="97" t="s">
        <v>260</v>
      </c>
      <c r="B550" s="97" t="s">
        <v>263</v>
      </c>
      <c r="C550" s="97" t="s">
        <v>170</v>
      </c>
      <c r="D550" s="98" t="s">
        <v>612</v>
      </c>
      <c r="E550" s="98" t="s">
        <v>606</v>
      </c>
      <c r="F550" s="98">
        <v>2</v>
      </c>
      <c r="G550" s="98">
        <v>0</v>
      </c>
      <c r="H550" s="98">
        <v>51</v>
      </c>
      <c r="I550" s="98">
        <v>48</v>
      </c>
      <c r="J550" s="98">
        <v>1</v>
      </c>
      <c r="K550" s="102">
        <v>100</v>
      </c>
      <c r="L550" s="102">
        <v>51.5</v>
      </c>
    </row>
    <row r="551" spans="1:12" x14ac:dyDescent="0.2">
      <c r="A551" s="97" t="s">
        <v>152</v>
      </c>
      <c r="B551" s="97" t="s">
        <v>198</v>
      </c>
      <c r="C551" s="97" t="s">
        <v>144</v>
      </c>
      <c r="D551" s="98" t="s">
        <v>607</v>
      </c>
      <c r="E551" s="98" t="s">
        <v>631</v>
      </c>
      <c r="F551" s="98">
        <v>2</v>
      </c>
      <c r="G551" s="98">
        <v>2</v>
      </c>
      <c r="H551" s="98">
        <v>81</v>
      </c>
      <c r="I551" s="98">
        <v>60</v>
      </c>
      <c r="J551" s="98">
        <v>1</v>
      </c>
      <c r="K551" s="102">
        <v>50</v>
      </c>
      <c r="L551" s="102">
        <v>57.4</v>
      </c>
    </row>
    <row r="552" spans="1:12" x14ac:dyDescent="0.2">
      <c r="A552" s="97" t="s">
        <v>593</v>
      </c>
      <c r="B552" s="97" t="s">
        <v>459</v>
      </c>
      <c r="C552" s="97" t="s">
        <v>240</v>
      </c>
      <c r="D552" s="98" t="s">
        <v>604</v>
      </c>
      <c r="E552" s="98" t="s">
        <v>631</v>
      </c>
      <c r="F552" s="98">
        <v>2</v>
      </c>
      <c r="G552" s="98">
        <v>2</v>
      </c>
      <c r="H552" s="98">
        <v>72</v>
      </c>
      <c r="I552" s="98">
        <v>57</v>
      </c>
      <c r="J552" s="98">
        <v>1</v>
      </c>
      <c r="K552" s="102">
        <v>50</v>
      </c>
      <c r="L552" s="102">
        <v>55.8</v>
      </c>
    </row>
    <row r="553" spans="1:12" x14ac:dyDescent="0.2">
      <c r="A553" s="97" t="s">
        <v>405</v>
      </c>
      <c r="B553" s="97" t="s">
        <v>450</v>
      </c>
      <c r="C553" s="97" t="s">
        <v>236</v>
      </c>
      <c r="D553" s="98" t="s">
        <v>604</v>
      </c>
      <c r="E553" s="98" t="s">
        <v>631</v>
      </c>
      <c r="F553" s="98">
        <v>2</v>
      </c>
      <c r="G553" s="98">
        <v>2</v>
      </c>
      <c r="H553" s="98">
        <v>77</v>
      </c>
      <c r="I553" s="98">
        <v>65</v>
      </c>
      <c r="J553" s="98">
        <v>1</v>
      </c>
      <c r="K553" s="102">
        <v>50</v>
      </c>
      <c r="L553" s="102">
        <v>54.2</v>
      </c>
    </row>
    <row r="554" spans="1:12" x14ac:dyDescent="0.2">
      <c r="A554" s="97" t="s">
        <v>148</v>
      </c>
      <c r="B554" s="97" t="s">
        <v>503</v>
      </c>
      <c r="C554" s="97" t="s">
        <v>144</v>
      </c>
      <c r="D554" s="98" t="s">
        <v>607</v>
      </c>
      <c r="E554" s="98" t="s">
        <v>631</v>
      </c>
      <c r="F554" s="98">
        <v>2</v>
      </c>
      <c r="G554" s="98">
        <v>2</v>
      </c>
      <c r="H554" s="98">
        <v>75</v>
      </c>
      <c r="I554" s="98">
        <v>65</v>
      </c>
      <c r="J554" s="98">
        <v>1</v>
      </c>
      <c r="K554" s="102">
        <v>50</v>
      </c>
      <c r="L554" s="102">
        <v>53.6</v>
      </c>
    </row>
    <row r="555" spans="1:12" x14ac:dyDescent="0.2">
      <c r="A555" s="97" t="s">
        <v>519</v>
      </c>
      <c r="B555" s="97" t="s">
        <v>501</v>
      </c>
      <c r="C555" s="97" t="s">
        <v>59</v>
      </c>
      <c r="D555" s="98" t="s">
        <v>607</v>
      </c>
      <c r="E555" s="98" t="s">
        <v>631</v>
      </c>
      <c r="F555" s="98">
        <v>2</v>
      </c>
      <c r="G555" s="98">
        <v>2</v>
      </c>
      <c r="H555" s="98">
        <v>75</v>
      </c>
      <c r="I555" s="98">
        <v>65</v>
      </c>
      <c r="J555" s="98">
        <v>1</v>
      </c>
      <c r="K555" s="102">
        <v>50</v>
      </c>
      <c r="L555" s="102">
        <v>53.6</v>
      </c>
    </row>
    <row r="556" spans="1:12" x14ac:dyDescent="0.2">
      <c r="A556" s="97" t="s">
        <v>151</v>
      </c>
      <c r="B556" s="97" t="s">
        <v>195</v>
      </c>
      <c r="C556" s="97" t="s">
        <v>144</v>
      </c>
      <c r="D556" s="98" t="s">
        <v>607</v>
      </c>
      <c r="E556" s="98" t="s">
        <v>631</v>
      </c>
      <c r="F556" s="98">
        <v>2</v>
      </c>
      <c r="G556" s="98">
        <v>2</v>
      </c>
      <c r="H556" s="98">
        <v>73</v>
      </c>
      <c r="I556" s="98">
        <v>64</v>
      </c>
      <c r="J556" s="98">
        <v>1</v>
      </c>
      <c r="K556" s="102">
        <v>50</v>
      </c>
      <c r="L556" s="102">
        <v>53.3</v>
      </c>
    </row>
    <row r="557" spans="1:12" x14ac:dyDescent="0.2">
      <c r="A557" s="97" t="s">
        <v>141</v>
      </c>
      <c r="B557" s="97" t="s">
        <v>185</v>
      </c>
      <c r="C557" s="97" t="s">
        <v>134</v>
      </c>
      <c r="D557" s="98" t="s">
        <v>607</v>
      </c>
      <c r="E557" s="98" t="s">
        <v>631</v>
      </c>
      <c r="F557" s="98">
        <v>2</v>
      </c>
      <c r="G557" s="98">
        <v>2</v>
      </c>
      <c r="H557" s="98">
        <v>80</v>
      </c>
      <c r="I557" s="98">
        <v>71</v>
      </c>
      <c r="J557" s="98">
        <v>1</v>
      </c>
      <c r="K557" s="102">
        <v>50</v>
      </c>
      <c r="L557" s="102">
        <v>53</v>
      </c>
    </row>
    <row r="558" spans="1:12" x14ac:dyDescent="0.2">
      <c r="A558" s="97" t="s">
        <v>151</v>
      </c>
      <c r="B558" s="97" t="s">
        <v>190</v>
      </c>
      <c r="C558" s="97" t="s">
        <v>144</v>
      </c>
      <c r="D558" s="98" t="s">
        <v>607</v>
      </c>
      <c r="E558" s="98" t="s">
        <v>631</v>
      </c>
      <c r="F558" s="98">
        <v>2</v>
      </c>
      <c r="G558" s="98">
        <v>2</v>
      </c>
      <c r="H558" s="98">
        <v>72</v>
      </c>
      <c r="I558" s="98">
        <v>65</v>
      </c>
      <c r="J558" s="98">
        <v>1</v>
      </c>
      <c r="K558" s="102">
        <v>50</v>
      </c>
      <c r="L558" s="102">
        <v>52.6</v>
      </c>
    </row>
    <row r="559" spans="1:12" x14ac:dyDescent="0.2">
      <c r="A559" s="97" t="s">
        <v>307</v>
      </c>
      <c r="B559" s="97" t="s">
        <v>344</v>
      </c>
      <c r="C559" s="97" t="s">
        <v>303</v>
      </c>
      <c r="D559" s="98" t="s">
        <v>611</v>
      </c>
      <c r="E559" s="98" t="s">
        <v>631</v>
      </c>
      <c r="F559" s="98">
        <v>2</v>
      </c>
      <c r="G559" s="98">
        <v>2</v>
      </c>
      <c r="H559" s="98">
        <v>75</v>
      </c>
      <c r="I559" s="98">
        <v>69</v>
      </c>
      <c r="J559" s="98">
        <v>1</v>
      </c>
      <c r="K559" s="102">
        <v>50</v>
      </c>
      <c r="L559" s="102">
        <v>52.1</v>
      </c>
    </row>
    <row r="560" spans="1:12" x14ac:dyDescent="0.2">
      <c r="A560" s="97" t="s">
        <v>614</v>
      </c>
      <c r="B560" s="97" t="s">
        <v>360</v>
      </c>
      <c r="C560" s="97" t="s">
        <v>90</v>
      </c>
      <c r="D560" s="98" t="s">
        <v>611</v>
      </c>
      <c r="E560" s="98" t="s">
        <v>631</v>
      </c>
      <c r="F560" s="98">
        <v>2</v>
      </c>
      <c r="G560" s="98">
        <v>2</v>
      </c>
      <c r="H560" s="98">
        <v>77</v>
      </c>
      <c r="I560" s="98">
        <v>71</v>
      </c>
      <c r="J560" s="98">
        <v>1</v>
      </c>
      <c r="K560" s="102">
        <v>50</v>
      </c>
      <c r="L560" s="102">
        <v>52</v>
      </c>
    </row>
    <row r="561" spans="1:12" x14ac:dyDescent="0.2">
      <c r="A561" s="97" t="s">
        <v>393</v>
      </c>
      <c r="B561" s="97" t="s">
        <v>434</v>
      </c>
      <c r="C561" s="97" t="s">
        <v>309</v>
      </c>
      <c r="D561" s="98" t="s">
        <v>604</v>
      </c>
      <c r="E561" s="98" t="s">
        <v>631</v>
      </c>
      <c r="F561" s="98">
        <v>2</v>
      </c>
      <c r="G561" s="98">
        <v>2</v>
      </c>
      <c r="H561" s="98">
        <v>72</v>
      </c>
      <c r="I561" s="98">
        <v>67</v>
      </c>
      <c r="J561" s="98">
        <v>1</v>
      </c>
      <c r="K561" s="102">
        <v>50</v>
      </c>
      <c r="L561" s="102">
        <v>51.8</v>
      </c>
    </row>
    <row r="562" spans="1:12" x14ac:dyDescent="0.2">
      <c r="A562" s="97" t="s">
        <v>167</v>
      </c>
      <c r="B562" s="97" t="s">
        <v>515</v>
      </c>
      <c r="C562" s="97" t="s">
        <v>165</v>
      </c>
      <c r="D562" s="98" t="s">
        <v>607</v>
      </c>
      <c r="E562" s="98" t="s">
        <v>631</v>
      </c>
      <c r="F562" s="98">
        <v>2</v>
      </c>
      <c r="G562" s="98">
        <v>2</v>
      </c>
      <c r="H562" s="98">
        <v>71</v>
      </c>
      <c r="I562" s="98">
        <v>66</v>
      </c>
      <c r="J562" s="98">
        <v>1</v>
      </c>
      <c r="K562" s="102">
        <v>50</v>
      </c>
      <c r="L562" s="102">
        <v>51.8</v>
      </c>
    </row>
    <row r="563" spans="1:12" x14ac:dyDescent="0.2">
      <c r="A563" s="97" t="s">
        <v>151</v>
      </c>
      <c r="B563" s="97" t="s">
        <v>188</v>
      </c>
      <c r="C563" s="97" t="s">
        <v>144</v>
      </c>
      <c r="D563" s="98" t="s">
        <v>607</v>
      </c>
      <c r="E563" s="98" t="s">
        <v>631</v>
      </c>
      <c r="F563" s="98">
        <v>2</v>
      </c>
      <c r="G563" s="98">
        <v>2</v>
      </c>
      <c r="H563" s="98">
        <v>72</v>
      </c>
      <c r="I563" s="98">
        <v>67</v>
      </c>
      <c r="J563" s="98">
        <v>1</v>
      </c>
      <c r="K563" s="102">
        <v>50</v>
      </c>
      <c r="L563" s="102">
        <v>51.8</v>
      </c>
    </row>
    <row r="564" spans="1:12" x14ac:dyDescent="0.2">
      <c r="A564" s="97" t="s">
        <v>247</v>
      </c>
      <c r="B564" s="97" t="s">
        <v>544</v>
      </c>
      <c r="C564" s="97" t="s">
        <v>246</v>
      </c>
      <c r="D564" s="98" t="s">
        <v>612</v>
      </c>
      <c r="E564" s="98" t="s">
        <v>631</v>
      </c>
      <c r="F564" s="98">
        <v>2</v>
      </c>
      <c r="G564" s="98">
        <v>2</v>
      </c>
      <c r="H564" s="98">
        <v>75</v>
      </c>
      <c r="I564" s="98">
        <v>70</v>
      </c>
      <c r="J564" s="98">
        <v>1</v>
      </c>
      <c r="K564" s="102">
        <v>50</v>
      </c>
      <c r="L564" s="102">
        <v>51.7</v>
      </c>
    </row>
    <row r="565" spans="1:12" x14ac:dyDescent="0.2">
      <c r="A565" s="97" t="s">
        <v>538</v>
      </c>
      <c r="B565" s="97" t="s">
        <v>291</v>
      </c>
      <c r="C565" s="97" t="s">
        <v>61</v>
      </c>
      <c r="D565" s="98" t="s">
        <v>612</v>
      </c>
      <c r="E565" s="98" t="s">
        <v>631</v>
      </c>
      <c r="F565" s="98">
        <v>2</v>
      </c>
      <c r="G565" s="98">
        <v>2</v>
      </c>
      <c r="H565" s="98">
        <v>76</v>
      </c>
      <c r="I565" s="98">
        <v>71</v>
      </c>
      <c r="J565" s="98">
        <v>1</v>
      </c>
      <c r="K565" s="102">
        <v>50</v>
      </c>
      <c r="L565" s="102">
        <v>51.7</v>
      </c>
    </row>
    <row r="566" spans="1:12" x14ac:dyDescent="0.2">
      <c r="A566" s="97" t="s">
        <v>322</v>
      </c>
      <c r="B566" s="97" t="s">
        <v>363</v>
      </c>
      <c r="C566" s="97" t="s">
        <v>90</v>
      </c>
      <c r="D566" s="98" t="s">
        <v>611</v>
      </c>
      <c r="E566" s="98" t="s">
        <v>631</v>
      </c>
      <c r="F566" s="98">
        <v>2</v>
      </c>
      <c r="G566" s="98">
        <v>2</v>
      </c>
      <c r="H566" s="98">
        <v>80</v>
      </c>
      <c r="I566" s="98">
        <v>76</v>
      </c>
      <c r="J566" s="98">
        <v>1</v>
      </c>
      <c r="K566" s="102">
        <v>50</v>
      </c>
      <c r="L566" s="102">
        <v>51.3</v>
      </c>
    </row>
    <row r="567" spans="1:12" x14ac:dyDescent="0.2">
      <c r="A567" s="97" t="s">
        <v>235</v>
      </c>
      <c r="B567" s="97" t="s">
        <v>453</v>
      </c>
      <c r="C567" s="97" t="s">
        <v>236</v>
      </c>
      <c r="D567" s="98" t="s">
        <v>612</v>
      </c>
      <c r="E567" s="98" t="s">
        <v>631</v>
      </c>
      <c r="F567" s="98">
        <v>2</v>
      </c>
      <c r="G567" s="98">
        <v>2</v>
      </c>
      <c r="H567" s="98">
        <v>79</v>
      </c>
      <c r="I567" s="98">
        <v>75</v>
      </c>
      <c r="J567" s="98">
        <v>1</v>
      </c>
      <c r="K567" s="102">
        <v>50</v>
      </c>
      <c r="L567" s="102">
        <v>51.3</v>
      </c>
    </row>
    <row r="568" spans="1:12" x14ac:dyDescent="0.2">
      <c r="A568" s="97" t="s">
        <v>305</v>
      </c>
      <c r="B568" s="97" t="s">
        <v>433</v>
      </c>
      <c r="C568" s="97" t="s">
        <v>303</v>
      </c>
      <c r="D568" s="98" t="s">
        <v>604</v>
      </c>
      <c r="E568" s="98" t="s">
        <v>631</v>
      </c>
      <c r="F568" s="98">
        <v>2</v>
      </c>
      <c r="G568" s="98">
        <v>2</v>
      </c>
      <c r="H568" s="98">
        <v>76</v>
      </c>
      <c r="I568" s="98">
        <v>73</v>
      </c>
      <c r="J568" s="98">
        <v>1</v>
      </c>
      <c r="K568" s="102">
        <v>50</v>
      </c>
      <c r="L568" s="102">
        <v>51</v>
      </c>
    </row>
    <row r="569" spans="1:12" x14ac:dyDescent="0.2">
      <c r="A569" s="97" t="s">
        <v>137</v>
      </c>
      <c r="B569" s="97" t="s">
        <v>512</v>
      </c>
      <c r="C569" s="97" t="s">
        <v>134</v>
      </c>
      <c r="D569" s="98" t="s">
        <v>607</v>
      </c>
      <c r="E569" s="98" t="s">
        <v>631</v>
      </c>
      <c r="F569" s="98">
        <v>2</v>
      </c>
      <c r="G569" s="98">
        <v>2</v>
      </c>
      <c r="H569" s="98">
        <v>78</v>
      </c>
      <c r="I569" s="98">
        <v>75</v>
      </c>
      <c r="J569" s="98">
        <v>1</v>
      </c>
      <c r="K569" s="102">
        <v>50</v>
      </c>
      <c r="L569" s="102">
        <v>51</v>
      </c>
    </row>
    <row r="570" spans="1:12" x14ac:dyDescent="0.2">
      <c r="A570" s="97" t="s">
        <v>421</v>
      </c>
      <c r="B570" s="97" t="s">
        <v>469</v>
      </c>
      <c r="C570" s="97" t="s">
        <v>251</v>
      </c>
      <c r="D570" s="98" t="s">
        <v>604</v>
      </c>
      <c r="E570" s="98" t="s">
        <v>631</v>
      </c>
      <c r="F570" s="98">
        <v>2</v>
      </c>
      <c r="G570" s="98">
        <v>2</v>
      </c>
      <c r="H570" s="98">
        <v>73</v>
      </c>
      <c r="I570" s="98">
        <v>71</v>
      </c>
      <c r="J570" s="98">
        <v>1</v>
      </c>
      <c r="K570" s="102">
        <v>50</v>
      </c>
      <c r="L570" s="102">
        <v>50.7</v>
      </c>
    </row>
    <row r="571" spans="1:12" x14ac:dyDescent="0.2">
      <c r="A571" s="97" t="s">
        <v>258</v>
      </c>
      <c r="B571" s="97" t="s">
        <v>293</v>
      </c>
      <c r="C571" s="97" t="s">
        <v>61</v>
      </c>
      <c r="D571" s="98" t="s">
        <v>612</v>
      </c>
      <c r="E571" s="98" t="s">
        <v>631</v>
      </c>
      <c r="F571" s="98">
        <v>2</v>
      </c>
      <c r="G571" s="98">
        <v>2</v>
      </c>
      <c r="H571" s="98">
        <v>74</v>
      </c>
      <c r="I571" s="98">
        <v>72</v>
      </c>
      <c r="J571" s="98">
        <v>1</v>
      </c>
      <c r="K571" s="102">
        <v>50</v>
      </c>
      <c r="L571" s="102">
        <v>50.7</v>
      </c>
    </row>
    <row r="572" spans="1:12" x14ac:dyDescent="0.2">
      <c r="A572" s="97" t="s">
        <v>517</v>
      </c>
      <c r="B572" s="97" t="s">
        <v>195</v>
      </c>
      <c r="C572" s="97" t="s">
        <v>144</v>
      </c>
      <c r="D572" s="98" t="s">
        <v>607</v>
      </c>
      <c r="E572" s="98" t="s">
        <v>631</v>
      </c>
      <c r="F572" s="98">
        <v>2</v>
      </c>
      <c r="G572" s="98">
        <v>2</v>
      </c>
      <c r="H572" s="98">
        <v>71</v>
      </c>
      <c r="I572" s="98">
        <v>69</v>
      </c>
      <c r="J572" s="98">
        <v>1</v>
      </c>
      <c r="K572" s="102">
        <v>50</v>
      </c>
      <c r="L572" s="102">
        <v>50.7</v>
      </c>
    </row>
    <row r="573" spans="1:12" x14ac:dyDescent="0.2">
      <c r="A573" s="97" t="s">
        <v>314</v>
      </c>
      <c r="B573" s="97" t="s">
        <v>274</v>
      </c>
      <c r="C573" s="97" t="s">
        <v>228</v>
      </c>
      <c r="D573" s="98" t="s">
        <v>611</v>
      </c>
      <c r="E573" s="98" t="s">
        <v>631</v>
      </c>
      <c r="F573" s="98">
        <v>2</v>
      </c>
      <c r="G573" s="98">
        <v>2</v>
      </c>
      <c r="H573" s="98">
        <v>68</v>
      </c>
      <c r="I573" s="98">
        <v>67</v>
      </c>
      <c r="J573" s="98">
        <v>1</v>
      </c>
      <c r="K573" s="102">
        <v>50</v>
      </c>
      <c r="L573" s="102">
        <v>50.4</v>
      </c>
    </row>
    <row r="574" spans="1:12" x14ac:dyDescent="0.2">
      <c r="A574" s="97" t="s">
        <v>145</v>
      </c>
      <c r="B574" s="97" t="s">
        <v>196</v>
      </c>
      <c r="C574" s="97" t="s">
        <v>144</v>
      </c>
      <c r="D574" s="98" t="s">
        <v>607</v>
      </c>
      <c r="E574" s="98" t="s">
        <v>631</v>
      </c>
      <c r="F574" s="98">
        <v>2</v>
      </c>
      <c r="G574" s="98">
        <v>2</v>
      </c>
      <c r="H574" s="98">
        <v>73</v>
      </c>
      <c r="I574" s="98">
        <v>72</v>
      </c>
      <c r="J574" s="98">
        <v>1</v>
      </c>
      <c r="K574" s="102">
        <v>50</v>
      </c>
      <c r="L574" s="102">
        <v>50.3</v>
      </c>
    </row>
    <row r="575" spans="1:12" x14ac:dyDescent="0.2">
      <c r="A575" s="97" t="s">
        <v>259</v>
      </c>
      <c r="B575" s="97" t="s">
        <v>297</v>
      </c>
      <c r="C575" s="97" t="s">
        <v>170</v>
      </c>
      <c r="D575" s="98" t="s">
        <v>612</v>
      </c>
      <c r="E575" s="98" t="s">
        <v>631</v>
      </c>
      <c r="F575" s="98">
        <v>2</v>
      </c>
      <c r="G575" s="98">
        <v>2</v>
      </c>
      <c r="H575" s="98">
        <v>74</v>
      </c>
      <c r="I575" s="98">
        <v>74</v>
      </c>
      <c r="J575" s="98">
        <v>1</v>
      </c>
      <c r="K575" s="102">
        <v>50</v>
      </c>
      <c r="L575" s="102">
        <v>50</v>
      </c>
    </row>
    <row r="576" spans="1:12" x14ac:dyDescent="0.2">
      <c r="A576" s="97" t="s">
        <v>404</v>
      </c>
      <c r="B576" s="97" t="s">
        <v>450</v>
      </c>
      <c r="C576" s="97" t="s">
        <v>236</v>
      </c>
      <c r="D576" s="98" t="s">
        <v>604</v>
      </c>
      <c r="E576" s="98" t="s">
        <v>631</v>
      </c>
      <c r="F576" s="98">
        <v>2</v>
      </c>
      <c r="G576" s="98">
        <v>2</v>
      </c>
      <c r="H576" s="98">
        <v>75</v>
      </c>
      <c r="I576" s="98">
        <v>75</v>
      </c>
      <c r="J576" s="98">
        <v>1</v>
      </c>
      <c r="K576" s="102">
        <v>50</v>
      </c>
      <c r="L576" s="102">
        <v>50</v>
      </c>
    </row>
    <row r="577" spans="1:12" x14ac:dyDescent="0.2">
      <c r="A577" s="97" t="s">
        <v>135</v>
      </c>
      <c r="B577" s="97" t="s">
        <v>183</v>
      </c>
      <c r="C577" s="97" t="s">
        <v>134</v>
      </c>
      <c r="D577" s="98" t="s">
        <v>607</v>
      </c>
      <c r="E577" s="98" t="s">
        <v>631</v>
      </c>
      <c r="F577" s="98">
        <v>2</v>
      </c>
      <c r="G577" s="98">
        <v>2</v>
      </c>
      <c r="H577" s="98">
        <v>71</v>
      </c>
      <c r="I577" s="98">
        <v>72</v>
      </c>
      <c r="J577" s="98">
        <v>1</v>
      </c>
      <c r="K577" s="102">
        <v>50</v>
      </c>
      <c r="L577" s="102">
        <v>49.7</v>
      </c>
    </row>
    <row r="578" spans="1:12" x14ac:dyDescent="0.2">
      <c r="A578" s="97" t="s">
        <v>171</v>
      </c>
      <c r="B578" s="97" t="s">
        <v>295</v>
      </c>
      <c r="C578" s="97" t="s">
        <v>170</v>
      </c>
      <c r="D578" s="98" t="s">
        <v>607</v>
      </c>
      <c r="E578" s="98" t="s">
        <v>631</v>
      </c>
      <c r="F578" s="98">
        <v>2</v>
      </c>
      <c r="G578" s="98">
        <v>2</v>
      </c>
      <c r="H578" s="98">
        <v>78</v>
      </c>
      <c r="I578" s="98">
        <v>79</v>
      </c>
      <c r="J578" s="98">
        <v>1</v>
      </c>
      <c r="K578" s="102">
        <v>50</v>
      </c>
      <c r="L578" s="102">
        <v>49.7</v>
      </c>
    </row>
    <row r="579" spans="1:12" x14ac:dyDescent="0.2">
      <c r="A579" s="97" t="s">
        <v>509</v>
      </c>
      <c r="B579" s="97" t="s">
        <v>186</v>
      </c>
      <c r="C579" s="97" t="s">
        <v>134</v>
      </c>
      <c r="D579" s="98" t="s">
        <v>607</v>
      </c>
      <c r="E579" s="98" t="s">
        <v>631</v>
      </c>
      <c r="F579" s="98">
        <v>2</v>
      </c>
      <c r="G579" s="98">
        <v>2</v>
      </c>
      <c r="H579" s="98">
        <v>71</v>
      </c>
      <c r="I579" s="98">
        <v>72</v>
      </c>
      <c r="J579" s="98">
        <v>1</v>
      </c>
      <c r="K579" s="102">
        <v>50</v>
      </c>
      <c r="L579" s="102">
        <v>49.7</v>
      </c>
    </row>
    <row r="580" spans="1:12" x14ac:dyDescent="0.2">
      <c r="A580" s="97" t="s">
        <v>404</v>
      </c>
      <c r="B580" s="97" t="s">
        <v>449</v>
      </c>
      <c r="C580" s="97" t="s">
        <v>236</v>
      </c>
      <c r="D580" s="98" t="s">
        <v>604</v>
      </c>
      <c r="E580" s="98" t="s">
        <v>631</v>
      </c>
      <c r="F580" s="98">
        <v>2</v>
      </c>
      <c r="G580" s="98">
        <v>2</v>
      </c>
      <c r="H580" s="98">
        <v>73</v>
      </c>
      <c r="I580" s="98">
        <v>74</v>
      </c>
      <c r="J580" s="98">
        <v>1</v>
      </c>
      <c r="K580" s="102">
        <v>50</v>
      </c>
      <c r="L580" s="102">
        <v>49.7</v>
      </c>
    </row>
    <row r="581" spans="1:12" x14ac:dyDescent="0.2">
      <c r="A581" s="97" t="s">
        <v>307</v>
      </c>
      <c r="B581" s="97" t="s">
        <v>342</v>
      </c>
      <c r="C581" s="97" t="s">
        <v>303</v>
      </c>
      <c r="D581" s="98" t="s">
        <v>611</v>
      </c>
      <c r="E581" s="98" t="s">
        <v>631</v>
      </c>
      <c r="F581" s="98">
        <v>2</v>
      </c>
      <c r="G581" s="98">
        <v>2</v>
      </c>
      <c r="H581" s="98">
        <v>73</v>
      </c>
      <c r="I581" s="98">
        <v>74</v>
      </c>
      <c r="J581" s="98">
        <v>1</v>
      </c>
      <c r="K581" s="102">
        <v>50</v>
      </c>
      <c r="L581" s="102">
        <v>49.7</v>
      </c>
    </row>
    <row r="582" spans="1:12" x14ac:dyDescent="0.2">
      <c r="A582" s="97" t="s">
        <v>260</v>
      </c>
      <c r="B582" s="97" t="s">
        <v>297</v>
      </c>
      <c r="C582" s="97" t="s">
        <v>170</v>
      </c>
      <c r="D582" s="98" t="s">
        <v>607</v>
      </c>
      <c r="E582" s="98" t="s">
        <v>631</v>
      </c>
      <c r="F582" s="98">
        <v>2</v>
      </c>
      <c r="G582" s="98">
        <v>2</v>
      </c>
      <c r="H582" s="98">
        <v>76</v>
      </c>
      <c r="I582" s="98">
        <v>78</v>
      </c>
      <c r="J582" s="98">
        <v>1</v>
      </c>
      <c r="K582" s="102">
        <v>50</v>
      </c>
      <c r="L582" s="102">
        <v>49.4</v>
      </c>
    </row>
    <row r="583" spans="1:12" x14ac:dyDescent="0.2">
      <c r="A583" s="97" t="s">
        <v>306</v>
      </c>
      <c r="B583" s="97" t="s">
        <v>346</v>
      </c>
      <c r="C583" s="97" t="s">
        <v>303</v>
      </c>
      <c r="D583" s="98" t="s">
        <v>611</v>
      </c>
      <c r="E583" s="98" t="s">
        <v>631</v>
      </c>
      <c r="F583" s="98">
        <v>2</v>
      </c>
      <c r="G583" s="98">
        <v>2</v>
      </c>
      <c r="H583" s="98">
        <v>76</v>
      </c>
      <c r="I583" s="98">
        <v>78</v>
      </c>
      <c r="J583" s="98">
        <v>1</v>
      </c>
      <c r="K583" s="102">
        <v>50</v>
      </c>
      <c r="L583" s="102">
        <v>49.4</v>
      </c>
    </row>
    <row r="584" spans="1:12" x14ac:dyDescent="0.2">
      <c r="A584" s="97" t="s">
        <v>517</v>
      </c>
      <c r="B584" s="97" t="s">
        <v>196</v>
      </c>
      <c r="C584" s="97" t="s">
        <v>144</v>
      </c>
      <c r="D584" s="98" t="s">
        <v>607</v>
      </c>
      <c r="E584" s="98" t="s">
        <v>631</v>
      </c>
      <c r="F584" s="98">
        <v>2</v>
      </c>
      <c r="G584" s="98">
        <v>2</v>
      </c>
      <c r="H584" s="98">
        <v>72</v>
      </c>
      <c r="I584" s="98">
        <v>76</v>
      </c>
      <c r="J584" s="98">
        <v>1</v>
      </c>
      <c r="K584" s="102">
        <v>50</v>
      </c>
      <c r="L584" s="102">
        <v>48.6</v>
      </c>
    </row>
    <row r="585" spans="1:12" x14ac:dyDescent="0.2">
      <c r="A585" s="97" t="s">
        <v>257</v>
      </c>
      <c r="B585" s="97" t="s">
        <v>291</v>
      </c>
      <c r="C585" s="97" t="s">
        <v>61</v>
      </c>
      <c r="D585" s="98" t="s">
        <v>612</v>
      </c>
      <c r="E585" s="98" t="s">
        <v>631</v>
      </c>
      <c r="F585" s="98">
        <v>2</v>
      </c>
      <c r="G585" s="98">
        <v>2</v>
      </c>
      <c r="H585" s="98">
        <v>75</v>
      </c>
      <c r="I585" s="98">
        <v>81</v>
      </c>
      <c r="J585" s="98">
        <v>1</v>
      </c>
      <c r="K585" s="102">
        <v>50</v>
      </c>
      <c r="L585" s="102">
        <v>48.1</v>
      </c>
    </row>
    <row r="586" spans="1:12" x14ac:dyDescent="0.2">
      <c r="A586" s="97" t="s">
        <v>249</v>
      </c>
      <c r="B586" s="97" t="s">
        <v>285</v>
      </c>
      <c r="C586" s="97" t="s">
        <v>246</v>
      </c>
      <c r="D586" s="98" t="s">
        <v>612</v>
      </c>
      <c r="E586" s="98" t="s">
        <v>631</v>
      </c>
      <c r="F586" s="98">
        <v>2</v>
      </c>
      <c r="G586" s="98">
        <v>2</v>
      </c>
      <c r="H586" s="98">
        <v>76</v>
      </c>
      <c r="I586" s="98">
        <v>82</v>
      </c>
      <c r="J586" s="98">
        <v>1</v>
      </c>
      <c r="K586" s="102">
        <v>50</v>
      </c>
      <c r="L586" s="102">
        <v>48.1</v>
      </c>
    </row>
    <row r="587" spans="1:12" x14ac:dyDescent="0.2">
      <c r="A587" s="97" t="s">
        <v>146</v>
      </c>
      <c r="B587" s="97" t="s">
        <v>195</v>
      </c>
      <c r="C587" s="97" t="s">
        <v>144</v>
      </c>
      <c r="D587" s="98" t="s">
        <v>607</v>
      </c>
      <c r="E587" s="98" t="s">
        <v>631</v>
      </c>
      <c r="F587" s="98">
        <v>2</v>
      </c>
      <c r="G587" s="98">
        <v>2</v>
      </c>
      <c r="H587" s="98">
        <v>75</v>
      </c>
      <c r="I587" s="98">
        <v>82</v>
      </c>
      <c r="J587" s="98">
        <v>1</v>
      </c>
      <c r="K587" s="102">
        <v>50</v>
      </c>
      <c r="L587" s="102">
        <v>47.8</v>
      </c>
    </row>
    <row r="588" spans="1:12" x14ac:dyDescent="0.2">
      <c r="A588" s="97" t="s">
        <v>531</v>
      </c>
      <c r="B588" s="97" t="s">
        <v>195</v>
      </c>
      <c r="C588" s="97" t="s">
        <v>144</v>
      </c>
      <c r="D588" s="98" t="s">
        <v>607</v>
      </c>
      <c r="E588" s="98" t="s">
        <v>631</v>
      </c>
      <c r="F588" s="98">
        <v>2</v>
      </c>
      <c r="G588" s="98">
        <v>2</v>
      </c>
      <c r="H588" s="98">
        <v>70</v>
      </c>
      <c r="I588" s="98">
        <v>78</v>
      </c>
      <c r="J588" s="98">
        <v>1</v>
      </c>
      <c r="K588" s="102">
        <v>50</v>
      </c>
      <c r="L588" s="102">
        <v>47.3</v>
      </c>
    </row>
    <row r="589" spans="1:12" x14ac:dyDescent="0.2">
      <c r="A589" s="97" t="s">
        <v>385</v>
      </c>
      <c r="B589" s="97" t="s">
        <v>572</v>
      </c>
      <c r="C589" s="97" t="s">
        <v>99</v>
      </c>
      <c r="D589" s="98" t="s">
        <v>604</v>
      </c>
      <c r="E589" s="98" t="s">
        <v>631</v>
      </c>
      <c r="F589" s="98">
        <v>2</v>
      </c>
      <c r="G589" s="98">
        <v>2</v>
      </c>
      <c r="H589" s="98">
        <v>66</v>
      </c>
      <c r="I589" s="98">
        <v>74</v>
      </c>
      <c r="J589" s="98">
        <v>1</v>
      </c>
      <c r="K589" s="102">
        <v>50</v>
      </c>
      <c r="L589" s="102">
        <v>47.1</v>
      </c>
    </row>
    <row r="590" spans="1:12" x14ac:dyDescent="0.2">
      <c r="A590" s="97" t="s">
        <v>386</v>
      </c>
      <c r="B590" s="97" t="s">
        <v>431</v>
      </c>
      <c r="C590" s="97" t="s">
        <v>99</v>
      </c>
      <c r="D590" s="98" t="s">
        <v>604</v>
      </c>
      <c r="E590" s="98" t="s">
        <v>631</v>
      </c>
      <c r="F590" s="98">
        <v>2</v>
      </c>
      <c r="G590" s="98">
        <v>2</v>
      </c>
      <c r="H590" s="98">
        <v>69</v>
      </c>
      <c r="I590" s="98">
        <v>78</v>
      </c>
      <c r="J590" s="98">
        <v>1</v>
      </c>
      <c r="K590" s="102">
        <v>50</v>
      </c>
      <c r="L590" s="102">
        <v>46.9</v>
      </c>
    </row>
    <row r="591" spans="1:12" x14ac:dyDescent="0.2">
      <c r="A591" s="97" t="s">
        <v>560</v>
      </c>
      <c r="B591" s="97" t="s">
        <v>360</v>
      </c>
      <c r="C591" s="97" t="s">
        <v>90</v>
      </c>
      <c r="D591" s="98" t="s">
        <v>611</v>
      </c>
      <c r="E591" s="98" t="s">
        <v>631</v>
      </c>
      <c r="F591" s="98">
        <v>2</v>
      </c>
      <c r="G591" s="98">
        <v>2</v>
      </c>
      <c r="H591" s="98">
        <v>66</v>
      </c>
      <c r="I591" s="98">
        <v>78</v>
      </c>
      <c r="J591" s="98">
        <v>1</v>
      </c>
      <c r="K591" s="102">
        <v>50</v>
      </c>
      <c r="L591" s="102">
        <v>45.8</v>
      </c>
    </row>
    <row r="592" spans="1:12" x14ac:dyDescent="0.2">
      <c r="A592" s="97" t="s">
        <v>128</v>
      </c>
      <c r="B592" s="97" t="s">
        <v>501</v>
      </c>
      <c r="C592" s="97" t="s">
        <v>59</v>
      </c>
      <c r="D592" s="98" t="s">
        <v>607</v>
      </c>
      <c r="E592" s="98" t="s">
        <v>631</v>
      </c>
      <c r="F592" s="98">
        <v>2</v>
      </c>
      <c r="G592" s="98">
        <v>2</v>
      </c>
      <c r="H592" s="98">
        <v>67</v>
      </c>
      <c r="I592" s="98">
        <v>80</v>
      </c>
      <c r="J592" s="98">
        <v>1</v>
      </c>
      <c r="K592" s="102">
        <v>50</v>
      </c>
      <c r="L592" s="102">
        <v>45.6</v>
      </c>
    </row>
    <row r="593" spans="1:12" x14ac:dyDescent="0.2">
      <c r="A593" s="97" t="s">
        <v>416</v>
      </c>
      <c r="B593" s="97" t="s">
        <v>469</v>
      </c>
      <c r="C593" s="97" t="s">
        <v>251</v>
      </c>
      <c r="D593" s="98" t="s">
        <v>604</v>
      </c>
      <c r="E593" s="98" t="s">
        <v>631</v>
      </c>
      <c r="F593" s="98">
        <v>2</v>
      </c>
      <c r="G593" s="98">
        <v>2</v>
      </c>
      <c r="H593" s="98">
        <v>60</v>
      </c>
      <c r="I593" s="98">
        <v>75</v>
      </c>
      <c r="J593" s="98">
        <v>1</v>
      </c>
      <c r="K593" s="102">
        <v>50</v>
      </c>
      <c r="L593" s="102">
        <v>44.4</v>
      </c>
    </row>
    <row r="594" spans="1:12" x14ac:dyDescent="0.2">
      <c r="A594" s="97" t="s">
        <v>189</v>
      </c>
      <c r="B594" s="97" t="s">
        <v>520</v>
      </c>
      <c r="C594" s="97" t="s">
        <v>144</v>
      </c>
      <c r="D594" s="98" t="s">
        <v>607</v>
      </c>
      <c r="E594" s="98" t="s">
        <v>605</v>
      </c>
      <c r="F594" s="98">
        <v>2</v>
      </c>
      <c r="G594" s="98">
        <v>2</v>
      </c>
      <c r="H594" s="98">
        <v>80</v>
      </c>
      <c r="I594" s="98">
        <v>64</v>
      </c>
      <c r="J594" s="98">
        <v>2</v>
      </c>
      <c r="K594" s="102">
        <v>50</v>
      </c>
      <c r="L594" s="102">
        <v>55.6</v>
      </c>
    </row>
    <row r="595" spans="1:12" x14ac:dyDescent="0.2">
      <c r="A595" s="97" t="s">
        <v>574</v>
      </c>
      <c r="B595" s="97" t="s">
        <v>582</v>
      </c>
      <c r="C595" s="97" t="s">
        <v>309</v>
      </c>
      <c r="D595" s="98" t="s">
        <v>604</v>
      </c>
      <c r="E595" s="98" t="s">
        <v>606</v>
      </c>
      <c r="F595" s="98">
        <v>2</v>
      </c>
      <c r="G595" s="98">
        <v>2</v>
      </c>
      <c r="H595" s="98">
        <v>72</v>
      </c>
      <c r="I595" s="98">
        <v>61</v>
      </c>
      <c r="J595" s="98">
        <v>2</v>
      </c>
      <c r="K595" s="102">
        <v>50</v>
      </c>
      <c r="L595" s="102">
        <v>54.1</v>
      </c>
    </row>
    <row r="596" spans="1:12" x14ac:dyDescent="0.2">
      <c r="A596" s="97" t="s">
        <v>467</v>
      </c>
      <c r="B596" s="97" t="s">
        <v>583</v>
      </c>
      <c r="C596" s="97" t="s">
        <v>251</v>
      </c>
      <c r="D596" s="98" t="s">
        <v>604</v>
      </c>
      <c r="E596" s="98" t="s">
        <v>605</v>
      </c>
      <c r="F596" s="98">
        <v>2</v>
      </c>
      <c r="G596" s="98">
        <v>2</v>
      </c>
      <c r="H596" s="98">
        <v>73</v>
      </c>
      <c r="I596" s="98">
        <v>63</v>
      </c>
      <c r="J596" s="98">
        <v>2</v>
      </c>
      <c r="K596" s="102">
        <v>50</v>
      </c>
      <c r="L596" s="102">
        <v>53.7</v>
      </c>
    </row>
    <row r="597" spans="1:12" x14ac:dyDescent="0.2">
      <c r="A597" s="97" t="s">
        <v>133</v>
      </c>
      <c r="B597" s="97" t="s">
        <v>142</v>
      </c>
      <c r="C597" s="97" t="s">
        <v>134</v>
      </c>
      <c r="D597" s="98" t="s">
        <v>607</v>
      </c>
      <c r="E597" s="98" t="s">
        <v>606</v>
      </c>
      <c r="F597" s="98">
        <v>2</v>
      </c>
      <c r="G597" s="98">
        <v>2</v>
      </c>
      <c r="H597" s="98">
        <v>83</v>
      </c>
      <c r="I597" s="98">
        <v>74</v>
      </c>
      <c r="J597" s="98">
        <v>2</v>
      </c>
      <c r="K597" s="102">
        <v>50</v>
      </c>
      <c r="L597" s="102">
        <v>52.9</v>
      </c>
    </row>
    <row r="598" spans="1:12" x14ac:dyDescent="0.2">
      <c r="A598" s="97" t="s">
        <v>401</v>
      </c>
      <c r="B598" s="97" t="s">
        <v>587</v>
      </c>
      <c r="C598" s="97" t="s">
        <v>134</v>
      </c>
      <c r="D598" s="98" t="s">
        <v>604</v>
      </c>
      <c r="E598" s="98" t="s">
        <v>606</v>
      </c>
      <c r="F598" s="98">
        <v>2</v>
      </c>
      <c r="G598" s="98">
        <v>2</v>
      </c>
      <c r="H598" s="98">
        <v>73</v>
      </c>
      <c r="I598" s="98">
        <v>65</v>
      </c>
      <c r="J598" s="98">
        <v>2</v>
      </c>
      <c r="K598" s="102">
        <v>50</v>
      </c>
      <c r="L598" s="102">
        <v>52.9</v>
      </c>
    </row>
    <row r="599" spans="1:12" x14ac:dyDescent="0.2">
      <c r="A599" s="97" t="s">
        <v>418</v>
      </c>
      <c r="B599" s="97" t="s">
        <v>422</v>
      </c>
      <c r="C599" s="97" t="s">
        <v>251</v>
      </c>
      <c r="D599" s="98" t="s">
        <v>604</v>
      </c>
      <c r="E599" s="98" t="s">
        <v>606</v>
      </c>
      <c r="F599" s="98">
        <v>2</v>
      </c>
      <c r="G599" s="98">
        <v>2</v>
      </c>
      <c r="H599" s="98">
        <v>72</v>
      </c>
      <c r="I599" s="98">
        <v>64</v>
      </c>
      <c r="J599" s="98">
        <v>2</v>
      </c>
      <c r="K599" s="102">
        <v>50</v>
      </c>
      <c r="L599" s="102">
        <v>52.9</v>
      </c>
    </row>
    <row r="600" spans="1:12" x14ac:dyDescent="0.2">
      <c r="A600" s="97" t="s">
        <v>128</v>
      </c>
      <c r="B600" s="97" t="s">
        <v>175</v>
      </c>
      <c r="C600" s="97" t="s">
        <v>59</v>
      </c>
      <c r="D600" s="98" t="s">
        <v>607</v>
      </c>
      <c r="E600" s="98" t="s">
        <v>631</v>
      </c>
      <c r="F600" s="98">
        <v>2</v>
      </c>
      <c r="G600" s="98">
        <v>2</v>
      </c>
      <c r="H600" s="98">
        <v>82</v>
      </c>
      <c r="I600" s="98">
        <v>75</v>
      </c>
      <c r="J600" s="98">
        <v>2</v>
      </c>
      <c r="K600" s="102">
        <v>50</v>
      </c>
      <c r="L600" s="102">
        <v>52.2</v>
      </c>
    </row>
    <row r="601" spans="1:12" x14ac:dyDescent="0.2">
      <c r="A601" s="97" t="s">
        <v>312</v>
      </c>
      <c r="B601" s="97" t="s">
        <v>574</v>
      </c>
      <c r="C601" s="97" t="s">
        <v>309</v>
      </c>
      <c r="D601" s="98" t="s">
        <v>604</v>
      </c>
      <c r="E601" s="98" t="s">
        <v>606</v>
      </c>
      <c r="F601" s="98">
        <v>2</v>
      </c>
      <c r="G601" s="98">
        <v>2</v>
      </c>
      <c r="H601" s="98">
        <v>74</v>
      </c>
      <c r="I601" s="98">
        <v>68</v>
      </c>
      <c r="J601" s="98">
        <v>2</v>
      </c>
      <c r="K601" s="102">
        <v>50</v>
      </c>
      <c r="L601" s="102">
        <v>52.1</v>
      </c>
    </row>
    <row r="602" spans="1:12" x14ac:dyDescent="0.2">
      <c r="A602" s="97" t="s">
        <v>282</v>
      </c>
      <c r="B602" s="97" t="s">
        <v>284</v>
      </c>
      <c r="C602" s="97" t="s">
        <v>240</v>
      </c>
      <c r="D602" s="98" t="s">
        <v>612</v>
      </c>
      <c r="E602" s="98" t="s">
        <v>605</v>
      </c>
      <c r="F602" s="98">
        <v>2</v>
      </c>
      <c r="G602" s="98">
        <v>2</v>
      </c>
      <c r="H602" s="98">
        <v>70</v>
      </c>
      <c r="I602" s="98">
        <v>65</v>
      </c>
      <c r="J602" s="98">
        <v>2</v>
      </c>
      <c r="K602" s="102">
        <v>50</v>
      </c>
      <c r="L602" s="102">
        <v>51.9</v>
      </c>
    </row>
    <row r="603" spans="1:12" x14ac:dyDescent="0.2">
      <c r="A603" s="97" t="s">
        <v>295</v>
      </c>
      <c r="B603" s="97" t="s">
        <v>211</v>
      </c>
      <c r="C603" s="97" t="s">
        <v>170</v>
      </c>
      <c r="D603" s="98" t="s">
        <v>607</v>
      </c>
      <c r="E603" s="98" t="s">
        <v>605</v>
      </c>
      <c r="F603" s="98">
        <v>2</v>
      </c>
      <c r="G603" s="98">
        <v>2</v>
      </c>
      <c r="H603" s="98">
        <v>76</v>
      </c>
      <c r="I603" s="98">
        <v>71</v>
      </c>
      <c r="J603" s="98">
        <v>2</v>
      </c>
      <c r="K603" s="102">
        <v>50</v>
      </c>
      <c r="L603" s="102">
        <v>51.7</v>
      </c>
    </row>
    <row r="604" spans="1:12" x14ac:dyDescent="0.2">
      <c r="A604" s="97" t="s">
        <v>352</v>
      </c>
      <c r="B604" s="97" t="s">
        <v>274</v>
      </c>
      <c r="C604" s="97" t="s">
        <v>228</v>
      </c>
      <c r="D604" s="98" t="s">
        <v>611</v>
      </c>
      <c r="E604" s="98" t="s">
        <v>605</v>
      </c>
      <c r="F604" s="98">
        <v>2</v>
      </c>
      <c r="G604" s="98">
        <v>2</v>
      </c>
      <c r="H604" s="98">
        <v>70</v>
      </c>
      <c r="I604" s="98">
        <v>66</v>
      </c>
      <c r="J604" s="98">
        <v>2</v>
      </c>
      <c r="K604" s="102">
        <v>50</v>
      </c>
      <c r="L604" s="102">
        <v>51.5</v>
      </c>
    </row>
    <row r="605" spans="1:12" x14ac:dyDescent="0.2">
      <c r="A605" s="97" t="s">
        <v>133</v>
      </c>
      <c r="B605" s="97" t="s">
        <v>135</v>
      </c>
      <c r="C605" s="97" t="s">
        <v>134</v>
      </c>
      <c r="D605" s="98" t="s">
        <v>607</v>
      </c>
      <c r="E605" s="98" t="s">
        <v>606</v>
      </c>
      <c r="F605" s="98">
        <v>2</v>
      </c>
      <c r="G605" s="98">
        <v>2</v>
      </c>
      <c r="H605" s="98">
        <v>76</v>
      </c>
      <c r="I605" s="98">
        <v>72</v>
      </c>
      <c r="J605" s="98">
        <v>2</v>
      </c>
      <c r="K605" s="102">
        <v>50</v>
      </c>
      <c r="L605" s="102">
        <v>51.4</v>
      </c>
    </row>
    <row r="606" spans="1:12" x14ac:dyDescent="0.2">
      <c r="A606" s="97" t="s">
        <v>403</v>
      </c>
      <c r="B606" s="97" t="s">
        <v>407</v>
      </c>
      <c r="C606" s="97" t="s">
        <v>236</v>
      </c>
      <c r="D606" s="98" t="s">
        <v>604</v>
      </c>
      <c r="E606" s="98" t="s">
        <v>606</v>
      </c>
      <c r="F606" s="98">
        <v>2</v>
      </c>
      <c r="G606" s="98">
        <v>2</v>
      </c>
      <c r="H606" s="98">
        <v>82</v>
      </c>
      <c r="I606" s="98">
        <v>78</v>
      </c>
      <c r="J606" s="98">
        <v>2</v>
      </c>
      <c r="K606" s="102">
        <v>50</v>
      </c>
      <c r="L606" s="102">
        <v>51.2</v>
      </c>
    </row>
    <row r="607" spans="1:12" x14ac:dyDescent="0.2">
      <c r="A607" s="97" t="s">
        <v>510</v>
      </c>
      <c r="B607" s="97" t="s">
        <v>512</v>
      </c>
      <c r="C607" s="97" t="s">
        <v>134</v>
      </c>
      <c r="D607" s="98" t="s">
        <v>607</v>
      </c>
      <c r="E607" s="98" t="s">
        <v>605</v>
      </c>
      <c r="F607" s="98">
        <v>2</v>
      </c>
      <c r="G607" s="98">
        <v>2</v>
      </c>
      <c r="H607" s="98">
        <v>67</v>
      </c>
      <c r="I607" s="98">
        <v>64</v>
      </c>
      <c r="J607" s="98">
        <v>2</v>
      </c>
      <c r="K607" s="102">
        <v>50</v>
      </c>
      <c r="L607" s="102">
        <v>51.1</v>
      </c>
    </row>
    <row r="608" spans="1:12" x14ac:dyDescent="0.2">
      <c r="A608" s="97" t="s">
        <v>263</v>
      </c>
      <c r="B608" s="97" t="s">
        <v>213</v>
      </c>
      <c r="C608" s="97" t="s">
        <v>170</v>
      </c>
      <c r="D608" s="98" t="s">
        <v>612</v>
      </c>
      <c r="E608" s="98" t="s">
        <v>631</v>
      </c>
      <c r="F608" s="98">
        <v>2</v>
      </c>
      <c r="G608" s="98">
        <v>2</v>
      </c>
      <c r="H608" s="98">
        <v>72</v>
      </c>
      <c r="I608" s="98">
        <v>70</v>
      </c>
      <c r="J608" s="98">
        <v>2</v>
      </c>
      <c r="K608" s="102">
        <v>50</v>
      </c>
      <c r="L608" s="102">
        <v>50.7</v>
      </c>
    </row>
    <row r="609" spans="1:12" x14ac:dyDescent="0.2">
      <c r="A609" s="97" t="s">
        <v>625</v>
      </c>
      <c r="B609" s="97" t="s">
        <v>249</v>
      </c>
      <c r="C609" s="97" t="s">
        <v>246</v>
      </c>
      <c r="D609" s="98" t="s">
        <v>612</v>
      </c>
      <c r="E609" s="98" t="s">
        <v>606</v>
      </c>
      <c r="F609" s="98">
        <v>2</v>
      </c>
      <c r="G609" s="98">
        <v>2</v>
      </c>
      <c r="H609" s="98">
        <v>75</v>
      </c>
      <c r="I609" s="98">
        <v>73</v>
      </c>
      <c r="J609" s="98">
        <v>2</v>
      </c>
      <c r="K609" s="102">
        <v>50</v>
      </c>
      <c r="L609" s="102">
        <v>50.7</v>
      </c>
    </row>
    <row r="610" spans="1:12" x14ac:dyDescent="0.2">
      <c r="A610" s="97" t="s">
        <v>147</v>
      </c>
      <c r="B610" s="97" t="s">
        <v>155</v>
      </c>
      <c r="C610" s="97" t="s">
        <v>144</v>
      </c>
      <c r="D610" s="98" t="s">
        <v>607</v>
      </c>
      <c r="E610" s="98" t="s">
        <v>606</v>
      </c>
      <c r="F610" s="98">
        <v>2</v>
      </c>
      <c r="G610" s="98">
        <v>2</v>
      </c>
      <c r="H610" s="98">
        <v>74</v>
      </c>
      <c r="I610" s="98">
        <v>73</v>
      </c>
      <c r="J610" s="98">
        <v>2</v>
      </c>
      <c r="K610" s="102">
        <v>50</v>
      </c>
      <c r="L610" s="102">
        <v>50.3</v>
      </c>
    </row>
    <row r="611" spans="1:12" x14ac:dyDescent="0.2">
      <c r="A611" s="97" t="s">
        <v>438</v>
      </c>
      <c r="B611" s="97" t="s">
        <v>439</v>
      </c>
      <c r="C611" s="97" t="s">
        <v>309</v>
      </c>
      <c r="D611" s="98" t="s">
        <v>604</v>
      </c>
      <c r="E611" s="98" t="s">
        <v>605</v>
      </c>
      <c r="F611" s="98">
        <v>2</v>
      </c>
      <c r="G611" s="98">
        <v>2</v>
      </c>
      <c r="H611" s="98">
        <v>72</v>
      </c>
      <c r="I611" s="98">
        <v>71</v>
      </c>
      <c r="J611" s="98">
        <v>2</v>
      </c>
      <c r="K611" s="102">
        <v>50</v>
      </c>
      <c r="L611" s="102">
        <v>50.3</v>
      </c>
    </row>
    <row r="612" spans="1:12" x14ac:dyDescent="0.2">
      <c r="A612" s="97" t="s">
        <v>536</v>
      </c>
      <c r="B612" s="97" t="s">
        <v>547</v>
      </c>
      <c r="C612" s="97" t="s">
        <v>61</v>
      </c>
      <c r="D612" s="98" t="s">
        <v>612</v>
      </c>
      <c r="E612" s="98" t="s">
        <v>631</v>
      </c>
      <c r="F612" s="98">
        <v>2</v>
      </c>
      <c r="G612" s="98">
        <v>2</v>
      </c>
      <c r="H612" s="98">
        <v>75</v>
      </c>
      <c r="I612" s="98">
        <v>76</v>
      </c>
      <c r="J612" s="98">
        <v>2</v>
      </c>
      <c r="K612" s="102">
        <v>50</v>
      </c>
      <c r="L612" s="102">
        <v>49.7</v>
      </c>
    </row>
    <row r="613" spans="1:12" x14ac:dyDescent="0.2">
      <c r="A613" s="97" t="s">
        <v>276</v>
      </c>
      <c r="B613" s="97" t="s">
        <v>280</v>
      </c>
      <c r="C613" s="97" t="s">
        <v>236</v>
      </c>
      <c r="D613" s="98" t="s">
        <v>612</v>
      </c>
      <c r="E613" s="98" t="s">
        <v>605</v>
      </c>
      <c r="F613" s="98">
        <v>2</v>
      </c>
      <c r="G613" s="98">
        <v>2</v>
      </c>
      <c r="H613" s="98">
        <v>69</v>
      </c>
      <c r="I613" s="98">
        <v>70</v>
      </c>
      <c r="J613" s="98">
        <v>2</v>
      </c>
      <c r="K613" s="102">
        <v>50</v>
      </c>
      <c r="L613" s="102">
        <v>49.6</v>
      </c>
    </row>
    <row r="614" spans="1:12" x14ac:dyDescent="0.2">
      <c r="A614" s="97" t="s">
        <v>255</v>
      </c>
      <c r="B614" s="97" t="s">
        <v>258</v>
      </c>
      <c r="C614" s="97" t="s">
        <v>61</v>
      </c>
      <c r="D614" s="98" t="s">
        <v>612</v>
      </c>
      <c r="E614" s="98" t="s">
        <v>606</v>
      </c>
      <c r="F614" s="98">
        <v>2</v>
      </c>
      <c r="G614" s="98">
        <v>2</v>
      </c>
      <c r="H614" s="98">
        <v>70</v>
      </c>
      <c r="I614" s="98">
        <v>74</v>
      </c>
      <c r="J614" s="98">
        <v>2</v>
      </c>
      <c r="K614" s="102">
        <v>50</v>
      </c>
      <c r="L614" s="102">
        <v>48.6</v>
      </c>
    </row>
    <row r="615" spans="1:12" x14ac:dyDescent="0.2">
      <c r="A615" s="97" t="s">
        <v>254</v>
      </c>
      <c r="B615" s="97" t="s">
        <v>461</v>
      </c>
      <c r="C615" s="97" t="s">
        <v>251</v>
      </c>
      <c r="D615" s="98" t="s">
        <v>604</v>
      </c>
      <c r="E615" s="98" t="s">
        <v>631</v>
      </c>
      <c r="F615" s="98">
        <v>2</v>
      </c>
      <c r="G615" s="98">
        <v>2</v>
      </c>
      <c r="H615" s="98">
        <v>74</v>
      </c>
      <c r="I615" s="98">
        <v>79</v>
      </c>
      <c r="J615" s="98">
        <v>2</v>
      </c>
      <c r="K615" s="102">
        <v>50</v>
      </c>
      <c r="L615" s="102">
        <v>48.4</v>
      </c>
    </row>
    <row r="616" spans="1:12" x14ac:dyDescent="0.2">
      <c r="A616" s="97" t="s">
        <v>321</v>
      </c>
      <c r="B616" s="97" t="s">
        <v>361</v>
      </c>
      <c r="C616" s="97" t="s">
        <v>90</v>
      </c>
      <c r="D616" s="98" t="s">
        <v>611</v>
      </c>
      <c r="E616" s="98" t="s">
        <v>631</v>
      </c>
      <c r="F616" s="98">
        <v>2</v>
      </c>
      <c r="G616" s="98">
        <v>2</v>
      </c>
      <c r="H616" s="98">
        <v>64</v>
      </c>
      <c r="I616" s="98">
        <v>70</v>
      </c>
      <c r="J616" s="98">
        <v>2</v>
      </c>
      <c r="K616" s="102">
        <v>50</v>
      </c>
      <c r="L616" s="102">
        <v>47.8</v>
      </c>
    </row>
    <row r="617" spans="1:12" x14ac:dyDescent="0.2">
      <c r="A617" s="97" t="s">
        <v>221</v>
      </c>
      <c r="B617" s="97" t="s">
        <v>223</v>
      </c>
      <c r="C617" s="97" t="s">
        <v>222</v>
      </c>
      <c r="D617" s="98" t="s">
        <v>612</v>
      </c>
      <c r="E617" s="98" t="s">
        <v>606</v>
      </c>
      <c r="F617" s="98">
        <v>2</v>
      </c>
      <c r="G617" s="98">
        <v>2</v>
      </c>
      <c r="H617" s="98">
        <v>71</v>
      </c>
      <c r="I617" s="98">
        <v>78</v>
      </c>
      <c r="J617" s="98">
        <v>2</v>
      </c>
      <c r="K617" s="102">
        <v>50</v>
      </c>
      <c r="L617" s="102">
        <v>47.7</v>
      </c>
    </row>
    <row r="618" spans="1:12" x14ac:dyDescent="0.2">
      <c r="A618" s="97" t="s">
        <v>308</v>
      </c>
      <c r="B618" s="97" t="s">
        <v>348</v>
      </c>
      <c r="C618" s="97" t="s">
        <v>309</v>
      </c>
      <c r="D618" s="98" t="s">
        <v>611</v>
      </c>
      <c r="E618" s="98" t="s">
        <v>631</v>
      </c>
      <c r="F618" s="98">
        <v>2</v>
      </c>
      <c r="G618" s="98">
        <v>2</v>
      </c>
      <c r="H618" s="98">
        <v>68</v>
      </c>
      <c r="I618" s="98">
        <v>75</v>
      </c>
      <c r="J618" s="98">
        <v>2</v>
      </c>
      <c r="K618" s="102">
        <v>50</v>
      </c>
      <c r="L618" s="102">
        <v>47.6</v>
      </c>
    </row>
    <row r="619" spans="1:12" x14ac:dyDescent="0.2">
      <c r="A619" s="97" t="s">
        <v>234</v>
      </c>
      <c r="B619" s="97" t="s">
        <v>270</v>
      </c>
      <c r="C619" s="97" t="s">
        <v>228</v>
      </c>
      <c r="D619" s="98" t="s">
        <v>612</v>
      </c>
      <c r="E619" s="98" t="s">
        <v>631</v>
      </c>
      <c r="F619" s="98">
        <v>2</v>
      </c>
      <c r="G619" s="98">
        <v>2</v>
      </c>
      <c r="H619" s="98">
        <v>66</v>
      </c>
      <c r="I619" s="98">
        <v>73</v>
      </c>
      <c r="J619" s="98">
        <v>2</v>
      </c>
      <c r="K619" s="102">
        <v>50</v>
      </c>
      <c r="L619" s="102">
        <v>47.5</v>
      </c>
    </row>
    <row r="620" spans="1:12" x14ac:dyDescent="0.2">
      <c r="A620" s="97" t="s">
        <v>293</v>
      </c>
      <c r="B620" s="97" t="s">
        <v>547</v>
      </c>
      <c r="C620" s="97" t="s">
        <v>61</v>
      </c>
      <c r="D620" s="98" t="s">
        <v>612</v>
      </c>
      <c r="E620" s="98" t="s">
        <v>605</v>
      </c>
      <c r="F620" s="98">
        <v>2</v>
      </c>
      <c r="G620" s="98">
        <v>2</v>
      </c>
      <c r="H620" s="98">
        <v>66</v>
      </c>
      <c r="I620" s="98">
        <v>74</v>
      </c>
      <c r="J620" s="98">
        <v>2</v>
      </c>
      <c r="K620" s="102">
        <v>50</v>
      </c>
      <c r="L620" s="102">
        <v>47.1</v>
      </c>
    </row>
    <row r="621" spans="1:12" x14ac:dyDescent="0.2">
      <c r="A621" s="97" t="s">
        <v>230</v>
      </c>
      <c r="B621" s="97" t="s">
        <v>313</v>
      </c>
      <c r="C621" s="97" t="s">
        <v>228</v>
      </c>
      <c r="D621" s="98" t="s">
        <v>611</v>
      </c>
      <c r="E621" s="98" t="s">
        <v>606</v>
      </c>
      <c r="F621" s="98">
        <v>2</v>
      </c>
      <c r="G621" s="98">
        <v>2</v>
      </c>
      <c r="H621" s="98">
        <v>63</v>
      </c>
      <c r="I621" s="98">
        <v>73</v>
      </c>
      <c r="J621" s="98">
        <v>2</v>
      </c>
      <c r="K621" s="102">
        <v>50</v>
      </c>
      <c r="L621" s="102">
        <v>46.3</v>
      </c>
    </row>
    <row r="622" spans="1:12" x14ac:dyDescent="0.2">
      <c r="A622" s="97" t="s">
        <v>388</v>
      </c>
      <c r="B622" s="97" t="s">
        <v>426</v>
      </c>
      <c r="C622" s="97" t="s">
        <v>99</v>
      </c>
      <c r="D622" s="98" t="s">
        <v>604</v>
      </c>
      <c r="E622" s="98" t="s">
        <v>631</v>
      </c>
      <c r="F622" s="98">
        <v>2</v>
      </c>
      <c r="G622" s="98">
        <v>2</v>
      </c>
      <c r="H622" s="98">
        <v>64</v>
      </c>
      <c r="I622" s="98">
        <v>77</v>
      </c>
      <c r="J622" s="98">
        <v>2</v>
      </c>
      <c r="K622" s="102">
        <v>50</v>
      </c>
      <c r="L622" s="102">
        <v>45.4</v>
      </c>
    </row>
    <row r="623" spans="1:12" x14ac:dyDescent="0.2">
      <c r="A623" s="97" t="s">
        <v>621</v>
      </c>
      <c r="B623" s="97" t="s">
        <v>616</v>
      </c>
      <c r="C623" s="97" t="s">
        <v>89</v>
      </c>
      <c r="D623" s="98" t="s">
        <v>611</v>
      </c>
      <c r="E623" s="98" t="s">
        <v>605</v>
      </c>
      <c r="F623" s="98">
        <v>2</v>
      </c>
      <c r="G623" s="98">
        <v>2</v>
      </c>
      <c r="H623" s="98">
        <v>62</v>
      </c>
      <c r="I623" s="98">
        <v>78</v>
      </c>
      <c r="J623" s="98">
        <v>2</v>
      </c>
      <c r="K623" s="102">
        <v>50</v>
      </c>
      <c r="L623" s="102">
        <v>44.3</v>
      </c>
    </row>
    <row r="624" spans="1:12" x14ac:dyDescent="0.2">
      <c r="A624" s="97" t="s">
        <v>370</v>
      </c>
      <c r="B624" s="97" t="s">
        <v>372</v>
      </c>
      <c r="C624" s="97" t="s">
        <v>331</v>
      </c>
      <c r="D624" s="98" t="s">
        <v>611</v>
      </c>
      <c r="E624" s="98" t="s">
        <v>605</v>
      </c>
      <c r="F624" s="98">
        <v>2</v>
      </c>
      <c r="G624" s="98">
        <v>2</v>
      </c>
      <c r="H624" s="98">
        <v>62</v>
      </c>
      <c r="I624" s="98">
        <v>82</v>
      </c>
      <c r="J624" s="98">
        <v>2</v>
      </c>
      <c r="K624" s="102">
        <v>50</v>
      </c>
      <c r="L624" s="102">
        <v>43.1</v>
      </c>
    </row>
    <row r="625" spans="1:12" x14ac:dyDescent="0.2">
      <c r="A625" s="97" t="s">
        <v>128</v>
      </c>
      <c r="B625" s="97" t="s">
        <v>178</v>
      </c>
      <c r="C625" s="97" t="s">
        <v>59</v>
      </c>
      <c r="D625" s="98" t="s">
        <v>607</v>
      </c>
      <c r="E625" s="98" t="s">
        <v>631</v>
      </c>
      <c r="F625" s="98">
        <v>2</v>
      </c>
      <c r="G625" s="98">
        <v>4</v>
      </c>
      <c r="H625" s="98">
        <v>92</v>
      </c>
      <c r="I625" s="98">
        <v>113</v>
      </c>
      <c r="J625" s="98">
        <v>2</v>
      </c>
      <c r="K625" s="102">
        <v>33.299999999999997</v>
      </c>
      <c r="L625" s="102">
        <v>44.9</v>
      </c>
    </row>
    <row r="626" spans="1:12" x14ac:dyDescent="0.2">
      <c r="A626" s="97" t="s">
        <v>140</v>
      </c>
      <c r="B626" s="97" t="s">
        <v>183</v>
      </c>
      <c r="C626" s="97" t="s">
        <v>134</v>
      </c>
      <c r="D626" s="98" t="s">
        <v>607</v>
      </c>
      <c r="E626" s="98" t="s">
        <v>631</v>
      </c>
      <c r="F626" s="98">
        <v>2</v>
      </c>
      <c r="G626" s="98">
        <v>6</v>
      </c>
      <c r="H626" s="98">
        <v>146</v>
      </c>
      <c r="I626" s="98">
        <v>162</v>
      </c>
      <c r="J626" s="98">
        <v>2</v>
      </c>
      <c r="K626" s="102">
        <v>25</v>
      </c>
      <c r="L626" s="102">
        <v>47.4</v>
      </c>
    </row>
    <row r="627" spans="1:12" x14ac:dyDescent="0.2">
      <c r="A627" s="97" t="s">
        <v>389</v>
      </c>
      <c r="B627" s="97" t="s">
        <v>432</v>
      </c>
      <c r="C627" s="97" t="s">
        <v>303</v>
      </c>
      <c r="D627" s="98" t="s">
        <v>604</v>
      </c>
      <c r="E627" s="98" t="s">
        <v>631</v>
      </c>
      <c r="F627" s="98">
        <v>2</v>
      </c>
      <c r="G627" s="98">
        <v>6</v>
      </c>
      <c r="H627" s="98">
        <v>138</v>
      </c>
      <c r="I627" s="98">
        <v>157</v>
      </c>
      <c r="J627" s="98">
        <v>2</v>
      </c>
      <c r="K627" s="102">
        <v>25</v>
      </c>
      <c r="L627" s="102">
        <v>46.8</v>
      </c>
    </row>
    <row r="628" spans="1:12" x14ac:dyDescent="0.2">
      <c r="A628" s="97" t="s">
        <v>542</v>
      </c>
      <c r="B628" s="97" t="s">
        <v>276</v>
      </c>
      <c r="C628" s="97" t="s">
        <v>236</v>
      </c>
      <c r="D628" s="98" t="s">
        <v>612</v>
      </c>
      <c r="E628" s="98" t="s">
        <v>631</v>
      </c>
      <c r="F628" s="98">
        <v>2</v>
      </c>
      <c r="G628" s="98">
        <v>6</v>
      </c>
      <c r="H628" s="98">
        <v>118</v>
      </c>
      <c r="I628" s="98">
        <v>149</v>
      </c>
      <c r="J628" s="98">
        <v>2</v>
      </c>
      <c r="K628" s="102">
        <v>25</v>
      </c>
      <c r="L628" s="102">
        <v>44.2</v>
      </c>
    </row>
    <row r="629" spans="1:12" x14ac:dyDescent="0.2">
      <c r="A629" s="97" t="s">
        <v>158</v>
      </c>
      <c r="B629" s="97" t="s">
        <v>200</v>
      </c>
      <c r="C629" s="97" t="s">
        <v>41</v>
      </c>
      <c r="D629" s="98" t="s">
        <v>607</v>
      </c>
      <c r="E629" s="98" t="s">
        <v>631</v>
      </c>
      <c r="F629" s="98">
        <v>2</v>
      </c>
      <c r="G629" s="98">
        <v>6</v>
      </c>
      <c r="H629" s="98">
        <v>119</v>
      </c>
      <c r="I629" s="98">
        <v>154</v>
      </c>
      <c r="J629" s="98">
        <v>2</v>
      </c>
      <c r="K629" s="102">
        <v>25</v>
      </c>
      <c r="L629" s="102">
        <v>43.6</v>
      </c>
    </row>
    <row r="630" spans="1:12" x14ac:dyDescent="0.2">
      <c r="A630" s="97" t="s">
        <v>340</v>
      </c>
      <c r="B630" s="97" t="s">
        <v>372</v>
      </c>
      <c r="C630" s="97" t="s">
        <v>331</v>
      </c>
      <c r="D630" s="98" t="s">
        <v>611</v>
      </c>
      <c r="E630" s="98" t="s">
        <v>631</v>
      </c>
      <c r="F630" s="98">
        <v>2</v>
      </c>
      <c r="G630" s="98">
        <v>6</v>
      </c>
      <c r="H630" s="98">
        <v>95</v>
      </c>
      <c r="I630" s="98">
        <v>156</v>
      </c>
      <c r="J630" s="98">
        <v>2</v>
      </c>
      <c r="K630" s="102">
        <v>25</v>
      </c>
      <c r="L630" s="102">
        <v>37.799999999999997</v>
      </c>
    </row>
    <row r="631" spans="1:12" x14ac:dyDescent="0.2">
      <c r="A631" s="97" t="s">
        <v>406</v>
      </c>
      <c r="B631" s="97" t="s">
        <v>407</v>
      </c>
      <c r="C631" s="97" t="s">
        <v>236</v>
      </c>
      <c r="D631" s="98" t="s">
        <v>604</v>
      </c>
      <c r="E631" s="98" t="s">
        <v>606</v>
      </c>
      <c r="F631" s="98">
        <v>2</v>
      </c>
      <c r="G631" s="98">
        <v>4</v>
      </c>
      <c r="H631" s="98">
        <v>117</v>
      </c>
      <c r="I631" s="98">
        <v>102</v>
      </c>
      <c r="J631" s="98">
        <v>3</v>
      </c>
      <c r="K631" s="102">
        <v>33.299999999999997</v>
      </c>
      <c r="L631" s="102">
        <v>53.4</v>
      </c>
    </row>
    <row r="632" spans="1:12" x14ac:dyDescent="0.2">
      <c r="A632" s="97" t="s">
        <v>213</v>
      </c>
      <c r="B632" s="97" t="s">
        <v>297</v>
      </c>
      <c r="C632" s="97" t="s">
        <v>170</v>
      </c>
      <c r="D632" s="98" t="s">
        <v>612</v>
      </c>
      <c r="E632" s="98" t="s">
        <v>605</v>
      </c>
      <c r="F632" s="98">
        <v>2</v>
      </c>
      <c r="G632" s="98">
        <v>4</v>
      </c>
      <c r="H632" s="98">
        <v>112</v>
      </c>
      <c r="I632" s="98">
        <v>116</v>
      </c>
      <c r="J632" s="98">
        <v>3</v>
      </c>
      <c r="K632" s="102">
        <v>33.299999999999997</v>
      </c>
      <c r="L632" s="102">
        <v>49.1</v>
      </c>
    </row>
    <row r="633" spans="1:12" x14ac:dyDescent="0.2">
      <c r="A633" s="97" t="s">
        <v>157</v>
      </c>
      <c r="B633" s="97" t="s">
        <v>158</v>
      </c>
      <c r="C633" s="97" t="s">
        <v>41</v>
      </c>
      <c r="D633" s="98" t="s">
        <v>607</v>
      </c>
      <c r="E633" s="98" t="s">
        <v>606</v>
      </c>
      <c r="F633" s="98">
        <v>2</v>
      </c>
      <c r="G633" s="98">
        <v>4</v>
      </c>
      <c r="H633" s="98">
        <v>103</v>
      </c>
      <c r="I633" s="98">
        <v>110</v>
      </c>
      <c r="J633" s="98">
        <v>3</v>
      </c>
      <c r="K633" s="102">
        <v>33.299999999999997</v>
      </c>
      <c r="L633" s="102">
        <v>48.4</v>
      </c>
    </row>
    <row r="634" spans="1:12" x14ac:dyDescent="0.2">
      <c r="A634" s="97" t="s">
        <v>340</v>
      </c>
      <c r="B634" s="97" t="s">
        <v>556</v>
      </c>
      <c r="C634" s="97" t="s">
        <v>331</v>
      </c>
      <c r="D634" s="98" t="s">
        <v>611</v>
      </c>
      <c r="E634" s="98" t="s">
        <v>606</v>
      </c>
      <c r="F634" s="98">
        <v>2</v>
      </c>
      <c r="G634" s="98">
        <v>4</v>
      </c>
      <c r="H634" s="98">
        <v>108</v>
      </c>
      <c r="I634" s="98">
        <v>117</v>
      </c>
      <c r="J634" s="98">
        <v>3</v>
      </c>
      <c r="K634" s="102">
        <v>33.299999999999997</v>
      </c>
      <c r="L634" s="102">
        <v>48</v>
      </c>
    </row>
    <row r="635" spans="1:12" x14ac:dyDescent="0.2">
      <c r="A635" s="97" t="s">
        <v>221</v>
      </c>
      <c r="B635" s="97" t="s">
        <v>226</v>
      </c>
      <c r="C635" s="97" t="s">
        <v>222</v>
      </c>
      <c r="D635" s="98" t="s">
        <v>612</v>
      </c>
      <c r="E635" s="98" t="s">
        <v>606</v>
      </c>
      <c r="F635" s="98">
        <v>2</v>
      </c>
      <c r="G635" s="98">
        <v>4</v>
      </c>
      <c r="H635" s="98">
        <v>103</v>
      </c>
      <c r="I635" s="98">
        <v>115</v>
      </c>
      <c r="J635" s="98">
        <v>3</v>
      </c>
      <c r="K635" s="102">
        <v>33.299999999999997</v>
      </c>
      <c r="L635" s="102">
        <v>47.2</v>
      </c>
    </row>
    <row r="636" spans="1:12" x14ac:dyDescent="0.2">
      <c r="A636" s="97" t="s">
        <v>578</v>
      </c>
      <c r="B636" s="97" t="s">
        <v>452</v>
      </c>
      <c r="C636" s="97" t="s">
        <v>236</v>
      </c>
      <c r="D636" s="98" t="s">
        <v>604</v>
      </c>
      <c r="E636" s="98" t="s">
        <v>631</v>
      </c>
      <c r="F636" s="98">
        <v>2</v>
      </c>
      <c r="G636" s="98">
        <v>4</v>
      </c>
      <c r="H636" s="98">
        <v>99</v>
      </c>
      <c r="I636" s="98">
        <v>115</v>
      </c>
      <c r="J636" s="98">
        <v>3</v>
      </c>
      <c r="K636" s="102">
        <v>33.299999999999997</v>
      </c>
      <c r="L636" s="102">
        <v>46.3</v>
      </c>
    </row>
    <row r="637" spans="1:12" x14ac:dyDescent="0.2">
      <c r="A637" s="97" t="s">
        <v>258</v>
      </c>
      <c r="B637" s="97" t="s">
        <v>536</v>
      </c>
      <c r="C637" s="97" t="s">
        <v>61</v>
      </c>
      <c r="D637" s="98" t="s">
        <v>612</v>
      </c>
      <c r="E637" s="98" t="s">
        <v>606</v>
      </c>
      <c r="F637" s="98">
        <v>2</v>
      </c>
      <c r="G637" s="98">
        <v>4</v>
      </c>
      <c r="H637" s="98">
        <v>101</v>
      </c>
      <c r="I637" s="98">
        <v>118</v>
      </c>
      <c r="J637" s="98">
        <v>3</v>
      </c>
      <c r="K637" s="102">
        <v>33.299999999999997</v>
      </c>
      <c r="L637" s="102">
        <v>46.1</v>
      </c>
    </row>
    <row r="638" spans="1:12" x14ac:dyDescent="0.2">
      <c r="A638" s="97" t="s">
        <v>256</v>
      </c>
      <c r="B638" s="97" t="s">
        <v>294</v>
      </c>
      <c r="C638" s="97" t="s">
        <v>61</v>
      </c>
      <c r="D638" s="98" t="s">
        <v>612</v>
      </c>
      <c r="E638" s="98" t="s">
        <v>631</v>
      </c>
      <c r="F638" s="98">
        <v>2</v>
      </c>
      <c r="G638" s="98">
        <v>4</v>
      </c>
      <c r="H638" s="98">
        <v>102</v>
      </c>
      <c r="I638" s="98">
        <v>122</v>
      </c>
      <c r="J638" s="98">
        <v>3</v>
      </c>
      <c r="K638" s="102">
        <v>33.299999999999997</v>
      </c>
      <c r="L638" s="102">
        <v>45.5</v>
      </c>
    </row>
    <row r="639" spans="1:12" x14ac:dyDescent="0.2">
      <c r="A639" s="97" t="s">
        <v>152</v>
      </c>
      <c r="B639" s="97" t="s">
        <v>154</v>
      </c>
      <c r="C639" s="97" t="s">
        <v>144</v>
      </c>
      <c r="D639" s="98" t="s">
        <v>607</v>
      </c>
      <c r="E639" s="98" t="s">
        <v>606</v>
      </c>
      <c r="F639" s="98">
        <v>2</v>
      </c>
      <c r="G639" s="98">
        <v>4</v>
      </c>
      <c r="H639" s="98">
        <v>95</v>
      </c>
      <c r="I639" s="98">
        <v>114</v>
      </c>
      <c r="J639" s="98">
        <v>3</v>
      </c>
      <c r="K639" s="102">
        <v>33.299999999999997</v>
      </c>
      <c r="L639" s="102">
        <v>45.5</v>
      </c>
    </row>
    <row r="640" spans="1:12" x14ac:dyDescent="0.2">
      <c r="A640" s="97" t="s">
        <v>346</v>
      </c>
      <c r="B640" s="97" t="s">
        <v>433</v>
      </c>
      <c r="C640" s="97" t="s">
        <v>303</v>
      </c>
      <c r="D640" s="98" t="s">
        <v>604</v>
      </c>
      <c r="E640" s="98" t="s">
        <v>605</v>
      </c>
      <c r="F640" s="98">
        <v>2</v>
      </c>
      <c r="G640" s="98">
        <v>4</v>
      </c>
      <c r="H640" s="98">
        <v>75</v>
      </c>
      <c r="I640" s="98">
        <v>97</v>
      </c>
      <c r="J640" s="98">
        <v>3</v>
      </c>
      <c r="K640" s="102">
        <v>33.299999999999997</v>
      </c>
      <c r="L640" s="102">
        <v>43.6</v>
      </c>
    </row>
    <row r="641" spans="1:12" x14ac:dyDescent="0.2">
      <c r="A641" s="97" t="s">
        <v>435</v>
      </c>
      <c r="B641" s="97" t="s">
        <v>437</v>
      </c>
      <c r="C641" s="97" t="s">
        <v>309</v>
      </c>
      <c r="D641" s="98" t="s">
        <v>604</v>
      </c>
      <c r="E641" s="98" t="s">
        <v>605</v>
      </c>
      <c r="F641" s="98">
        <v>2</v>
      </c>
      <c r="G641" s="98">
        <v>4</v>
      </c>
      <c r="H641" s="98">
        <v>82</v>
      </c>
      <c r="I641" s="98">
        <v>115</v>
      </c>
      <c r="J641" s="98">
        <v>3</v>
      </c>
      <c r="K641" s="102">
        <v>33.299999999999997</v>
      </c>
      <c r="L641" s="102">
        <v>41.6</v>
      </c>
    </row>
    <row r="642" spans="1:12" x14ac:dyDescent="0.2">
      <c r="A642" s="97" t="s">
        <v>395</v>
      </c>
      <c r="B642" s="97" t="s">
        <v>440</v>
      </c>
      <c r="C642" s="97" t="s">
        <v>228</v>
      </c>
      <c r="D642" s="98" t="s">
        <v>604</v>
      </c>
      <c r="E642" s="98" t="s">
        <v>631</v>
      </c>
      <c r="F642" s="98">
        <v>2</v>
      </c>
      <c r="G642" s="98">
        <v>10</v>
      </c>
      <c r="H642" s="98">
        <v>163</v>
      </c>
      <c r="I642" s="98">
        <v>238</v>
      </c>
      <c r="J642" s="98">
        <v>3</v>
      </c>
      <c r="K642" s="102">
        <v>16.7</v>
      </c>
      <c r="L642" s="102">
        <v>40.6</v>
      </c>
    </row>
    <row r="643" spans="1:12" x14ac:dyDescent="0.2">
      <c r="A643" s="97" t="s">
        <v>419</v>
      </c>
      <c r="B643" s="97" t="s">
        <v>422</v>
      </c>
      <c r="C643" s="97" t="s">
        <v>251</v>
      </c>
      <c r="D643" s="98" t="s">
        <v>604</v>
      </c>
      <c r="E643" s="98" t="s">
        <v>606</v>
      </c>
      <c r="F643" s="98">
        <v>2</v>
      </c>
      <c r="G643" s="98">
        <v>4</v>
      </c>
      <c r="H643" s="98">
        <v>105</v>
      </c>
      <c r="I643" s="98">
        <v>114</v>
      </c>
      <c r="J643" s="98">
        <v>4</v>
      </c>
      <c r="K643" s="102">
        <v>33.299999999999997</v>
      </c>
      <c r="L643" s="102">
        <v>47.9</v>
      </c>
    </row>
    <row r="644" spans="1:12" x14ac:dyDescent="0.2">
      <c r="A644" s="97" t="s">
        <v>242</v>
      </c>
      <c r="B644" s="97" t="s">
        <v>283</v>
      </c>
      <c r="C644" s="97" t="s">
        <v>240</v>
      </c>
      <c r="D644" s="98" t="s">
        <v>612</v>
      </c>
      <c r="E644" s="98" t="s">
        <v>631</v>
      </c>
      <c r="F644" s="98">
        <v>2</v>
      </c>
      <c r="G644" s="98">
        <v>6</v>
      </c>
      <c r="H644" s="98">
        <v>137</v>
      </c>
      <c r="I644" s="98">
        <v>148</v>
      </c>
      <c r="J644" s="98">
        <v>4</v>
      </c>
      <c r="K644" s="102">
        <v>25</v>
      </c>
      <c r="L644" s="102">
        <v>48.1</v>
      </c>
    </row>
    <row r="645" spans="1:12" x14ac:dyDescent="0.2">
      <c r="A645" s="97" t="s">
        <v>422</v>
      </c>
      <c r="B645" s="97" t="s">
        <v>465</v>
      </c>
      <c r="C645" s="97" t="s">
        <v>251</v>
      </c>
      <c r="D645" s="98" t="s">
        <v>604</v>
      </c>
      <c r="E645" s="98" t="s">
        <v>631</v>
      </c>
      <c r="F645" s="98">
        <v>2</v>
      </c>
      <c r="G645" s="98">
        <v>6</v>
      </c>
      <c r="H645" s="98">
        <v>132</v>
      </c>
      <c r="I645" s="98">
        <v>157</v>
      </c>
      <c r="J645" s="98">
        <v>4</v>
      </c>
      <c r="K645" s="102">
        <v>25</v>
      </c>
      <c r="L645" s="102">
        <v>45.7</v>
      </c>
    </row>
    <row r="646" spans="1:12" x14ac:dyDescent="0.2">
      <c r="A646" s="97" t="s">
        <v>326</v>
      </c>
      <c r="B646" s="97" t="s">
        <v>328</v>
      </c>
      <c r="C646" s="97" t="s">
        <v>165</v>
      </c>
      <c r="D646" s="98" t="s">
        <v>611</v>
      </c>
      <c r="E646" s="98" t="s">
        <v>606</v>
      </c>
      <c r="F646" s="98">
        <v>2</v>
      </c>
      <c r="G646" s="98">
        <v>6</v>
      </c>
      <c r="H646" s="98">
        <v>138</v>
      </c>
      <c r="I646" s="98">
        <v>170</v>
      </c>
      <c r="J646" s="98">
        <v>4</v>
      </c>
      <c r="K646" s="102">
        <v>25</v>
      </c>
      <c r="L646" s="102">
        <v>44.8</v>
      </c>
    </row>
    <row r="647" spans="1:12" x14ac:dyDescent="0.2">
      <c r="A647" s="97" t="s">
        <v>306</v>
      </c>
      <c r="B647" s="97" t="s">
        <v>347</v>
      </c>
      <c r="C647" s="97" t="s">
        <v>303</v>
      </c>
      <c r="D647" s="98" t="s">
        <v>611</v>
      </c>
      <c r="E647" s="98" t="s">
        <v>631</v>
      </c>
      <c r="F647" s="98">
        <v>2</v>
      </c>
      <c r="G647" s="98">
        <v>6</v>
      </c>
      <c r="H647" s="98">
        <v>117</v>
      </c>
      <c r="I647" s="98">
        <v>160</v>
      </c>
      <c r="J647" s="98">
        <v>4</v>
      </c>
      <c r="K647" s="102">
        <v>25</v>
      </c>
      <c r="L647" s="102">
        <v>42.2</v>
      </c>
    </row>
    <row r="648" spans="1:12" x14ac:dyDescent="0.2">
      <c r="A648" s="97" t="s">
        <v>457</v>
      </c>
      <c r="B648" s="97" t="s">
        <v>460</v>
      </c>
      <c r="C648" s="97" t="s">
        <v>240</v>
      </c>
      <c r="D648" s="98" t="s">
        <v>604</v>
      </c>
      <c r="E648" s="98" t="s">
        <v>605</v>
      </c>
      <c r="F648" s="98">
        <v>2</v>
      </c>
      <c r="G648" s="98">
        <v>6</v>
      </c>
      <c r="H648" s="98">
        <v>110</v>
      </c>
      <c r="I648" s="98">
        <v>164</v>
      </c>
      <c r="J648" s="98">
        <v>4</v>
      </c>
      <c r="K648" s="102">
        <v>25</v>
      </c>
      <c r="L648" s="102">
        <v>40.1</v>
      </c>
    </row>
    <row r="649" spans="1:12" x14ac:dyDescent="0.2">
      <c r="A649" s="97" t="s">
        <v>397</v>
      </c>
      <c r="B649" s="97" t="s">
        <v>440</v>
      </c>
      <c r="C649" s="97" t="s">
        <v>228</v>
      </c>
      <c r="D649" s="98" t="s">
        <v>604</v>
      </c>
      <c r="E649" s="98" t="s">
        <v>631</v>
      </c>
      <c r="F649" s="98">
        <v>2</v>
      </c>
      <c r="G649" s="98">
        <v>12</v>
      </c>
      <c r="H649" s="98">
        <v>179</v>
      </c>
      <c r="I649" s="98">
        <v>279</v>
      </c>
      <c r="J649" s="98">
        <v>4</v>
      </c>
      <c r="K649" s="102">
        <v>14.3</v>
      </c>
      <c r="L649" s="102">
        <v>39.1</v>
      </c>
    </row>
    <row r="650" spans="1:12" x14ac:dyDescent="0.2">
      <c r="A650" s="97" t="s">
        <v>393</v>
      </c>
      <c r="B650" s="97" t="s">
        <v>574</v>
      </c>
      <c r="C650" s="97" t="s">
        <v>309</v>
      </c>
      <c r="D650" s="98" t="s">
        <v>604</v>
      </c>
      <c r="E650" s="98" t="s">
        <v>606</v>
      </c>
      <c r="F650" s="98">
        <v>2</v>
      </c>
      <c r="G650" s="98">
        <v>8</v>
      </c>
      <c r="H650" s="98">
        <v>175</v>
      </c>
      <c r="I650" s="98">
        <v>205</v>
      </c>
      <c r="J650" s="98">
        <v>5</v>
      </c>
      <c r="K650" s="102">
        <v>20</v>
      </c>
      <c r="L650" s="102">
        <v>46.1</v>
      </c>
    </row>
    <row r="651" spans="1:12" x14ac:dyDescent="0.2">
      <c r="A651" s="97" t="s">
        <v>166</v>
      </c>
      <c r="B651" s="97" t="s">
        <v>167</v>
      </c>
      <c r="C651" s="97" t="s">
        <v>165</v>
      </c>
      <c r="D651" s="98" t="s">
        <v>607</v>
      </c>
      <c r="E651" s="98" t="s">
        <v>606</v>
      </c>
      <c r="F651" s="98">
        <v>2</v>
      </c>
      <c r="G651" s="98">
        <v>8</v>
      </c>
      <c r="H651" s="98">
        <v>173</v>
      </c>
      <c r="I651" s="98">
        <v>208</v>
      </c>
      <c r="J651" s="98">
        <v>5</v>
      </c>
      <c r="K651" s="102">
        <v>20</v>
      </c>
      <c r="L651" s="102">
        <v>45.4</v>
      </c>
    </row>
    <row r="652" spans="1:12" x14ac:dyDescent="0.2">
      <c r="A652" s="97" t="s">
        <v>620</v>
      </c>
      <c r="B652" s="97" t="s">
        <v>460</v>
      </c>
      <c r="C652" s="97" t="s">
        <v>240</v>
      </c>
      <c r="D652" s="98" t="s">
        <v>604</v>
      </c>
      <c r="E652" s="98" t="s">
        <v>605</v>
      </c>
      <c r="F652" s="98">
        <v>2</v>
      </c>
      <c r="G652" s="98">
        <v>8</v>
      </c>
      <c r="H652" s="98">
        <v>164</v>
      </c>
      <c r="I652" s="98">
        <v>202</v>
      </c>
      <c r="J652" s="98">
        <v>5</v>
      </c>
      <c r="K652" s="102">
        <v>20</v>
      </c>
      <c r="L652" s="102">
        <v>44.8</v>
      </c>
    </row>
    <row r="653" spans="1:12" x14ac:dyDescent="0.2">
      <c r="A653" s="97" t="s">
        <v>615</v>
      </c>
      <c r="B653" s="97" t="s">
        <v>358</v>
      </c>
      <c r="C653" s="97" t="s">
        <v>89</v>
      </c>
      <c r="D653" s="98" t="s">
        <v>611</v>
      </c>
      <c r="E653" s="98" t="s">
        <v>605</v>
      </c>
      <c r="F653" s="98">
        <v>2</v>
      </c>
      <c r="G653" s="98">
        <v>8</v>
      </c>
      <c r="H653" s="98">
        <v>170</v>
      </c>
      <c r="I653" s="98">
        <v>212</v>
      </c>
      <c r="J653" s="98">
        <v>5</v>
      </c>
      <c r="K653" s="102">
        <v>20</v>
      </c>
      <c r="L653" s="102">
        <v>44.5</v>
      </c>
    </row>
    <row r="654" spans="1:12" x14ac:dyDescent="0.2">
      <c r="A654" s="97" t="s">
        <v>157</v>
      </c>
      <c r="B654" s="97" t="s">
        <v>161</v>
      </c>
      <c r="C654" s="97" t="s">
        <v>41</v>
      </c>
      <c r="D654" s="98" t="s">
        <v>607</v>
      </c>
      <c r="E654" s="98" t="s">
        <v>606</v>
      </c>
      <c r="F654" s="98">
        <v>2</v>
      </c>
      <c r="G654" s="98">
        <v>8</v>
      </c>
      <c r="H654" s="98">
        <v>155</v>
      </c>
      <c r="I654" s="98">
        <v>202</v>
      </c>
      <c r="J654" s="98">
        <v>5</v>
      </c>
      <c r="K654" s="102">
        <v>20</v>
      </c>
      <c r="L654" s="102">
        <v>43.4</v>
      </c>
    </row>
    <row r="655" spans="1:12" x14ac:dyDescent="0.2">
      <c r="A655" s="97" t="s">
        <v>313</v>
      </c>
      <c r="B655" s="97" t="s">
        <v>270</v>
      </c>
      <c r="C655" s="97" t="s">
        <v>228</v>
      </c>
      <c r="D655" s="98" t="s">
        <v>611</v>
      </c>
      <c r="E655" s="98" t="s">
        <v>631</v>
      </c>
      <c r="F655" s="98">
        <v>2</v>
      </c>
      <c r="G655" s="98">
        <v>8</v>
      </c>
      <c r="H655" s="98">
        <v>157</v>
      </c>
      <c r="I655" s="98">
        <v>207</v>
      </c>
      <c r="J655" s="98">
        <v>5</v>
      </c>
      <c r="K655" s="102">
        <v>20</v>
      </c>
      <c r="L655" s="102">
        <v>43.1</v>
      </c>
    </row>
    <row r="656" spans="1:12" x14ac:dyDescent="0.2">
      <c r="A656" s="97" t="s">
        <v>147</v>
      </c>
      <c r="B656" s="97" t="s">
        <v>196</v>
      </c>
      <c r="C656" s="97" t="s">
        <v>144</v>
      </c>
      <c r="D656" s="98" t="s">
        <v>607</v>
      </c>
      <c r="E656" s="98" t="s">
        <v>631</v>
      </c>
      <c r="F656" s="98">
        <v>2</v>
      </c>
      <c r="G656" s="98">
        <v>12</v>
      </c>
      <c r="H656" s="98">
        <v>219</v>
      </c>
      <c r="I656" s="98">
        <v>292</v>
      </c>
      <c r="J656" s="98">
        <v>5</v>
      </c>
      <c r="K656" s="102">
        <v>14.3</v>
      </c>
      <c r="L656" s="102">
        <v>42.9</v>
      </c>
    </row>
    <row r="657" spans="1:12" x14ac:dyDescent="0.2">
      <c r="A657" s="97" t="s">
        <v>250</v>
      </c>
      <c r="B657" s="97" t="s">
        <v>288</v>
      </c>
      <c r="C657" s="97" t="s">
        <v>251</v>
      </c>
      <c r="D657" s="98" t="s">
        <v>612</v>
      </c>
      <c r="E657" s="98" t="s">
        <v>631</v>
      </c>
      <c r="F657" s="98">
        <v>2</v>
      </c>
      <c r="G657" s="98">
        <v>18</v>
      </c>
      <c r="H657" s="98">
        <v>300</v>
      </c>
      <c r="I657" s="98">
        <v>406</v>
      </c>
      <c r="J657" s="98">
        <v>5</v>
      </c>
      <c r="K657" s="102">
        <v>10</v>
      </c>
      <c r="L657" s="102">
        <v>42.5</v>
      </c>
    </row>
    <row r="658" spans="1:12" x14ac:dyDescent="0.2">
      <c r="A658" s="97" t="s">
        <v>332</v>
      </c>
      <c r="B658" s="97" t="s">
        <v>333</v>
      </c>
      <c r="C658" s="97" t="s">
        <v>331</v>
      </c>
      <c r="D658" s="98" t="s">
        <v>611</v>
      </c>
      <c r="E658" s="98" t="s">
        <v>606</v>
      </c>
      <c r="F658" s="98">
        <v>2</v>
      </c>
      <c r="G658" s="98">
        <v>10</v>
      </c>
      <c r="H658" s="98">
        <v>178</v>
      </c>
      <c r="I658" s="98">
        <v>250</v>
      </c>
      <c r="J658" s="98">
        <v>6</v>
      </c>
      <c r="K658" s="102">
        <v>16.7</v>
      </c>
      <c r="L658" s="102">
        <v>41.6</v>
      </c>
    </row>
    <row r="659" spans="1:12" x14ac:dyDescent="0.2">
      <c r="A659" s="97" t="s">
        <v>400</v>
      </c>
      <c r="B659" s="97" t="s">
        <v>402</v>
      </c>
      <c r="C659" s="97" t="s">
        <v>134</v>
      </c>
      <c r="D659" s="98" t="s">
        <v>604</v>
      </c>
      <c r="E659" s="98" t="s">
        <v>606</v>
      </c>
      <c r="F659" s="98">
        <v>2</v>
      </c>
      <c r="G659" s="98">
        <v>10</v>
      </c>
      <c r="H659" s="98">
        <v>184</v>
      </c>
      <c r="I659" s="98">
        <v>243</v>
      </c>
      <c r="J659" s="98">
        <v>7</v>
      </c>
      <c r="K659" s="102">
        <v>16.7</v>
      </c>
      <c r="L659" s="102">
        <v>43.1</v>
      </c>
    </row>
    <row r="660" spans="1:12" x14ac:dyDescent="0.2">
      <c r="A660" s="97" t="s">
        <v>413</v>
      </c>
      <c r="B660" s="97" t="s">
        <v>414</v>
      </c>
      <c r="C660" s="97" t="s">
        <v>240</v>
      </c>
      <c r="D660" s="98" t="s">
        <v>604</v>
      </c>
      <c r="E660" s="98" t="s">
        <v>606</v>
      </c>
      <c r="F660" s="98">
        <v>2</v>
      </c>
      <c r="G660" s="98">
        <v>20</v>
      </c>
      <c r="H660" s="98">
        <v>329</v>
      </c>
      <c r="I660" s="98">
        <v>456</v>
      </c>
      <c r="J660" s="98">
        <v>11</v>
      </c>
      <c r="K660" s="102">
        <v>9.1</v>
      </c>
      <c r="L660" s="102">
        <v>41.9</v>
      </c>
    </row>
    <row r="661" spans="1:12" x14ac:dyDescent="0.2">
      <c r="A661" s="97" t="s">
        <v>353</v>
      </c>
      <c r="B661" s="97" t="s">
        <v>546</v>
      </c>
      <c r="C661" s="97" t="s">
        <v>228</v>
      </c>
      <c r="D661" s="98" t="s">
        <v>612</v>
      </c>
      <c r="E661" s="98" t="s">
        <v>605</v>
      </c>
      <c r="F661" s="98">
        <v>1</v>
      </c>
      <c r="G661" s="98">
        <v>0</v>
      </c>
      <c r="H661" s="98">
        <v>21</v>
      </c>
      <c r="I661" s="98">
        <v>18</v>
      </c>
      <c r="J661" s="98">
        <v>1</v>
      </c>
      <c r="K661" s="102">
        <v>100</v>
      </c>
      <c r="L661" s="102">
        <v>53.8</v>
      </c>
    </row>
    <row r="662" spans="1:12" x14ac:dyDescent="0.2">
      <c r="A662" s="97" t="s">
        <v>414</v>
      </c>
      <c r="B662" s="97" t="s">
        <v>593</v>
      </c>
      <c r="C662" s="97" t="s">
        <v>240</v>
      </c>
      <c r="D662" s="98" t="s">
        <v>604</v>
      </c>
      <c r="E662" s="98" t="s">
        <v>606</v>
      </c>
      <c r="F662" s="98">
        <v>1</v>
      </c>
      <c r="G662" s="98">
        <v>1</v>
      </c>
      <c r="H662" s="98">
        <v>38</v>
      </c>
      <c r="I662" s="98">
        <v>27</v>
      </c>
      <c r="J662" s="98">
        <v>1</v>
      </c>
      <c r="K662" s="102">
        <v>50</v>
      </c>
      <c r="L662" s="102">
        <v>58.5</v>
      </c>
    </row>
    <row r="663" spans="1:12" x14ac:dyDescent="0.2">
      <c r="A663" s="97" t="s">
        <v>592</v>
      </c>
      <c r="B663" s="97" t="s">
        <v>452</v>
      </c>
      <c r="C663" s="97" t="s">
        <v>236</v>
      </c>
      <c r="D663" s="98" t="s">
        <v>604</v>
      </c>
      <c r="E663" s="98" t="s">
        <v>631</v>
      </c>
      <c r="F663" s="98">
        <v>1</v>
      </c>
      <c r="G663" s="98">
        <v>1</v>
      </c>
      <c r="H663" s="98">
        <v>38</v>
      </c>
      <c r="I663" s="98">
        <v>27</v>
      </c>
      <c r="J663" s="98">
        <v>1</v>
      </c>
      <c r="K663" s="102">
        <v>50</v>
      </c>
      <c r="L663" s="102">
        <v>58.5</v>
      </c>
    </row>
    <row r="664" spans="1:12" x14ac:dyDescent="0.2">
      <c r="A664" s="97" t="s">
        <v>149</v>
      </c>
      <c r="B664" s="97" t="s">
        <v>513</v>
      </c>
      <c r="C664" s="97" t="s">
        <v>144</v>
      </c>
      <c r="D664" s="98" t="s">
        <v>607</v>
      </c>
      <c r="E664" s="98" t="s">
        <v>606</v>
      </c>
      <c r="F664" s="98">
        <v>1</v>
      </c>
      <c r="G664" s="98">
        <v>1</v>
      </c>
      <c r="H664" s="98">
        <v>39</v>
      </c>
      <c r="I664" s="98">
        <v>28</v>
      </c>
      <c r="J664" s="98">
        <v>1</v>
      </c>
      <c r="K664" s="102">
        <v>50</v>
      </c>
      <c r="L664" s="102">
        <v>58.2</v>
      </c>
    </row>
    <row r="665" spans="1:12" x14ac:dyDescent="0.2">
      <c r="A665" s="97" t="s">
        <v>211</v>
      </c>
      <c r="B665" s="97" t="s">
        <v>532</v>
      </c>
      <c r="C665" s="97" t="s">
        <v>170</v>
      </c>
      <c r="D665" s="98" t="s">
        <v>607</v>
      </c>
      <c r="E665" s="98" t="s">
        <v>605</v>
      </c>
      <c r="F665" s="98">
        <v>1</v>
      </c>
      <c r="G665" s="98">
        <v>1</v>
      </c>
      <c r="H665" s="98">
        <v>40</v>
      </c>
      <c r="I665" s="98">
        <v>30</v>
      </c>
      <c r="J665" s="98">
        <v>1</v>
      </c>
      <c r="K665" s="102">
        <v>50</v>
      </c>
      <c r="L665" s="102">
        <v>57.1</v>
      </c>
    </row>
    <row r="666" spans="1:12" x14ac:dyDescent="0.2">
      <c r="A666" s="97" t="s">
        <v>133</v>
      </c>
      <c r="B666" s="97" t="s">
        <v>510</v>
      </c>
      <c r="C666" s="97" t="s">
        <v>134</v>
      </c>
      <c r="D666" s="98" t="s">
        <v>607</v>
      </c>
      <c r="E666" s="98" t="s">
        <v>631</v>
      </c>
      <c r="F666" s="98">
        <v>1</v>
      </c>
      <c r="G666" s="98">
        <v>1</v>
      </c>
      <c r="H666" s="98">
        <v>40</v>
      </c>
      <c r="I666" s="98">
        <v>31</v>
      </c>
      <c r="J666" s="98">
        <v>1</v>
      </c>
      <c r="K666" s="102">
        <v>50</v>
      </c>
      <c r="L666" s="102">
        <v>56.3</v>
      </c>
    </row>
    <row r="667" spans="1:12" x14ac:dyDescent="0.2">
      <c r="A667" s="97" t="s">
        <v>269</v>
      </c>
      <c r="B667" s="97" t="s">
        <v>270</v>
      </c>
      <c r="C667" s="97" t="s">
        <v>228</v>
      </c>
      <c r="D667" s="98" t="s">
        <v>612</v>
      </c>
      <c r="E667" s="98" t="s">
        <v>605</v>
      </c>
      <c r="F667" s="98">
        <v>1</v>
      </c>
      <c r="G667" s="98">
        <v>1</v>
      </c>
      <c r="H667" s="98">
        <v>35</v>
      </c>
      <c r="I667" s="98">
        <v>28</v>
      </c>
      <c r="J667" s="98">
        <v>1</v>
      </c>
      <c r="K667" s="102">
        <v>50</v>
      </c>
      <c r="L667" s="102">
        <v>55.6</v>
      </c>
    </row>
    <row r="668" spans="1:12" x14ac:dyDescent="0.2">
      <c r="A668" s="97" t="s">
        <v>505</v>
      </c>
      <c r="B668" s="97" t="s">
        <v>132</v>
      </c>
      <c r="C668" s="97" t="s">
        <v>59</v>
      </c>
      <c r="D668" s="98" t="s">
        <v>607</v>
      </c>
      <c r="E668" s="98" t="s">
        <v>606</v>
      </c>
      <c r="F668" s="98">
        <v>1</v>
      </c>
      <c r="G668" s="98">
        <v>1</v>
      </c>
      <c r="H668" s="98">
        <v>41</v>
      </c>
      <c r="I668" s="98">
        <v>34</v>
      </c>
      <c r="J668" s="98">
        <v>1</v>
      </c>
      <c r="K668" s="102">
        <v>50</v>
      </c>
      <c r="L668" s="102">
        <v>54.7</v>
      </c>
    </row>
    <row r="669" spans="1:12" x14ac:dyDescent="0.2">
      <c r="A669" s="97" t="s">
        <v>230</v>
      </c>
      <c r="B669" s="97" t="s">
        <v>315</v>
      </c>
      <c r="C669" s="97" t="s">
        <v>228</v>
      </c>
      <c r="D669" s="98" t="s">
        <v>611</v>
      </c>
      <c r="E669" s="98" t="s">
        <v>606</v>
      </c>
      <c r="F669" s="98">
        <v>1</v>
      </c>
      <c r="G669" s="98">
        <v>1</v>
      </c>
      <c r="H669" s="98">
        <v>44</v>
      </c>
      <c r="I669" s="98">
        <v>37</v>
      </c>
      <c r="J669" s="98">
        <v>1</v>
      </c>
      <c r="K669" s="102">
        <v>50</v>
      </c>
      <c r="L669" s="102">
        <v>54.3</v>
      </c>
    </row>
    <row r="670" spans="1:12" x14ac:dyDescent="0.2">
      <c r="A670" s="97" t="s">
        <v>534</v>
      </c>
      <c r="B670" s="97" t="s">
        <v>539</v>
      </c>
      <c r="C670" s="97" t="s">
        <v>222</v>
      </c>
      <c r="D670" s="98" t="s">
        <v>612</v>
      </c>
      <c r="E670" s="98" t="s">
        <v>631</v>
      </c>
      <c r="F670" s="98">
        <v>1</v>
      </c>
      <c r="G670" s="98">
        <v>1</v>
      </c>
      <c r="H670" s="98">
        <v>40</v>
      </c>
      <c r="I670" s="98">
        <v>34</v>
      </c>
      <c r="J670" s="98">
        <v>1</v>
      </c>
      <c r="K670" s="102">
        <v>50</v>
      </c>
      <c r="L670" s="102">
        <v>54.1</v>
      </c>
    </row>
    <row r="671" spans="1:12" x14ac:dyDescent="0.2">
      <c r="A671" s="97" t="s">
        <v>506</v>
      </c>
      <c r="B671" s="97" t="s">
        <v>501</v>
      </c>
      <c r="C671" s="97" t="s">
        <v>59</v>
      </c>
      <c r="D671" s="98" t="s">
        <v>607</v>
      </c>
      <c r="E671" s="98" t="s">
        <v>605</v>
      </c>
      <c r="F671" s="98">
        <v>1</v>
      </c>
      <c r="G671" s="98">
        <v>1</v>
      </c>
      <c r="H671" s="98">
        <v>35</v>
      </c>
      <c r="I671" s="98">
        <v>30</v>
      </c>
      <c r="J671" s="98">
        <v>1</v>
      </c>
      <c r="K671" s="102">
        <v>50</v>
      </c>
      <c r="L671" s="102">
        <v>53.8</v>
      </c>
    </row>
    <row r="672" spans="1:12" x14ac:dyDescent="0.2">
      <c r="A672" s="97" t="s">
        <v>133</v>
      </c>
      <c r="B672" s="97" t="s">
        <v>183</v>
      </c>
      <c r="C672" s="97" t="s">
        <v>134</v>
      </c>
      <c r="D672" s="98" t="s">
        <v>607</v>
      </c>
      <c r="E672" s="98" t="s">
        <v>631</v>
      </c>
      <c r="F672" s="98">
        <v>1</v>
      </c>
      <c r="G672" s="98">
        <v>1</v>
      </c>
      <c r="H672" s="98">
        <v>44</v>
      </c>
      <c r="I672" s="98">
        <v>38</v>
      </c>
      <c r="J672" s="98">
        <v>1</v>
      </c>
      <c r="K672" s="102">
        <v>50</v>
      </c>
      <c r="L672" s="102">
        <v>53.7</v>
      </c>
    </row>
    <row r="673" spans="1:12" x14ac:dyDescent="0.2">
      <c r="A673" s="97" t="s">
        <v>255</v>
      </c>
      <c r="B673" s="97" t="s">
        <v>256</v>
      </c>
      <c r="C673" s="97" t="s">
        <v>61</v>
      </c>
      <c r="D673" s="98" t="s">
        <v>612</v>
      </c>
      <c r="E673" s="98" t="s">
        <v>606</v>
      </c>
      <c r="F673" s="98">
        <v>1</v>
      </c>
      <c r="G673" s="98">
        <v>1</v>
      </c>
      <c r="H673" s="98">
        <v>39</v>
      </c>
      <c r="I673" s="98">
        <v>34</v>
      </c>
      <c r="J673" s="98">
        <v>1</v>
      </c>
      <c r="K673" s="102">
        <v>50</v>
      </c>
      <c r="L673" s="102">
        <v>53.4</v>
      </c>
    </row>
    <row r="674" spans="1:12" x14ac:dyDescent="0.2">
      <c r="A674" s="97" t="s">
        <v>396</v>
      </c>
      <c r="B674" s="97" t="s">
        <v>441</v>
      </c>
      <c r="C674" s="97" t="s">
        <v>228</v>
      </c>
      <c r="D674" s="98" t="s">
        <v>604</v>
      </c>
      <c r="E674" s="98" t="s">
        <v>631</v>
      </c>
      <c r="F674" s="98">
        <v>1</v>
      </c>
      <c r="G674" s="98">
        <v>1</v>
      </c>
      <c r="H674" s="98">
        <v>39</v>
      </c>
      <c r="I674" s="98">
        <v>34</v>
      </c>
      <c r="J674" s="98">
        <v>1</v>
      </c>
      <c r="K674" s="102">
        <v>50</v>
      </c>
      <c r="L674" s="102">
        <v>53.4</v>
      </c>
    </row>
    <row r="675" spans="1:12" x14ac:dyDescent="0.2">
      <c r="A675" s="97" t="s">
        <v>540</v>
      </c>
      <c r="B675" s="97" t="s">
        <v>535</v>
      </c>
      <c r="C675" s="97" t="s">
        <v>222</v>
      </c>
      <c r="D675" s="98" t="s">
        <v>612</v>
      </c>
      <c r="E675" s="98" t="s">
        <v>631</v>
      </c>
      <c r="F675" s="98">
        <v>1</v>
      </c>
      <c r="G675" s="98">
        <v>1</v>
      </c>
      <c r="H675" s="98">
        <v>35</v>
      </c>
      <c r="I675" s="98">
        <v>31</v>
      </c>
      <c r="J675" s="98">
        <v>1</v>
      </c>
      <c r="K675" s="102">
        <v>50</v>
      </c>
      <c r="L675" s="102">
        <v>53</v>
      </c>
    </row>
    <row r="676" spans="1:12" x14ac:dyDescent="0.2">
      <c r="A676" s="97" t="s">
        <v>209</v>
      </c>
      <c r="B676" s="97" t="s">
        <v>555</v>
      </c>
      <c r="C676" s="97" t="s">
        <v>165</v>
      </c>
      <c r="D676" s="98" t="s">
        <v>611</v>
      </c>
      <c r="E676" s="98" t="s">
        <v>605</v>
      </c>
      <c r="F676" s="98">
        <v>1</v>
      </c>
      <c r="G676" s="98">
        <v>1</v>
      </c>
      <c r="H676" s="98">
        <v>37</v>
      </c>
      <c r="I676" s="98">
        <v>33</v>
      </c>
      <c r="J676" s="98">
        <v>1</v>
      </c>
      <c r="K676" s="102">
        <v>50</v>
      </c>
      <c r="L676" s="102">
        <v>52.9</v>
      </c>
    </row>
    <row r="677" spans="1:12" x14ac:dyDescent="0.2">
      <c r="A677" s="97" t="s">
        <v>155</v>
      </c>
      <c r="B677" s="97" t="s">
        <v>189</v>
      </c>
      <c r="C677" s="97" t="s">
        <v>144</v>
      </c>
      <c r="D677" s="98" t="s">
        <v>607</v>
      </c>
      <c r="E677" s="98" t="s">
        <v>631</v>
      </c>
      <c r="F677" s="98">
        <v>1</v>
      </c>
      <c r="G677" s="98">
        <v>1</v>
      </c>
      <c r="H677" s="98">
        <v>36</v>
      </c>
      <c r="I677" s="98">
        <v>32</v>
      </c>
      <c r="J677" s="98">
        <v>1</v>
      </c>
      <c r="K677" s="102">
        <v>50</v>
      </c>
      <c r="L677" s="102">
        <v>52.9</v>
      </c>
    </row>
    <row r="678" spans="1:12" x14ac:dyDescent="0.2">
      <c r="A678" s="97" t="s">
        <v>128</v>
      </c>
      <c r="B678" s="97" t="s">
        <v>508</v>
      </c>
      <c r="C678" s="97" t="s">
        <v>59</v>
      </c>
      <c r="D678" s="98" t="s">
        <v>607</v>
      </c>
      <c r="E678" s="98" t="s">
        <v>606</v>
      </c>
      <c r="F678" s="98">
        <v>1</v>
      </c>
      <c r="G678" s="98">
        <v>1</v>
      </c>
      <c r="H678" s="98">
        <v>39</v>
      </c>
      <c r="I678" s="98">
        <v>35</v>
      </c>
      <c r="J678" s="98">
        <v>1</v>
      </c>
      <c r="K678" s="102">
        <v>50</v>
      </c>
      <c r="L678" s="102">
        <v>52.7</v>
      </c>
    </row>
    <row r="679" spans="1:12" x14ac:dyDescent="0.2">
      <c r="A679" s="97" t="s">
        <v>270</v>
      </c>
      <c r="B679" s="97" t="s">
        <v>274</v>
      </c>
      <c r="C679" s="97" t="s">
        <v>228</v>
      </c>
      <c r="D679" s="98" t="s">
        <v>611</v>
      </c>
      <c r="E679" s="98" t="s">
        <v>605</v>
      </c>
      <c r="F679" s="98">
        <v>1</v>
      </c>
      <c r="G679" s="98">
        <v>1</v>
      </c>
      <c r="H679" s="98">
        <v>41</v>
      </c>
      <c r="I679" s="98">
        <v>37</v>
      </c>
      <c r="J679" s="98">
        <v>1</v>
      </c>
      <c r="K679" s="102">
        <v>50</v>
      </c>
      <c r="L679" s="102">
        <v>52.6</v>
      </c>
    </row>
    <row r="680" spans="1:12" x14ac:dyDescent="0.2">
      <c r="A680" s="97" t="s">
        <v>395</v>
      </c>
      <c r="B680" s="97" t="s">
        <v>396</v>
      </c>
      <c r="C680" s="97" t="s">
        <v>228</v>
      </c>
      <c r="D680" s="98" t="s">
        <v>604</v>
      </c>
      <c r="E680" s="98" t="s">
        <v>606</v>
      </c>
      <c r="F680" s="98">
        <v>1</v>
      </c>
      <c r="G680" s="98">
        <v>1</v>
      </c>
      <c r="H680" s="98">
        <v>40</v>
      </c>
      <c r="I680" s="98">
        <v>36</v>
      </c>
      <c r="J680" s="98">
        <v>1</v>
      </c>
      <c r="K680" s="102">
        <v>50</v>
      </c>
      <c r="L680" s="102">
        <v>52.6</v>
      </c>
    </row>
    <row r="681" spans="1:12" x14ac:dyDescent="0.2">
      <c r="A681" s="97" t="s">
        <v>444</v>
      </c>
      <c r="B681" s="97" t="s">
        <v>445</v>
      </c>
      <c r="C681" s="97" t="s">
        <v>134</v>
      </c>
      <c r="D681" s="98" t="s">
        <v>604</v>
      </c>
      <c r="E681" s="98" t="s">
        <v>605</v>
      </c>
      <c r="F681" s="98">
        <v>1</v>
      </c>
      <c r="G681" s="98">
        <v>1</v>
      </c>
      <c r="H681" s="98">
        <v>40</v>
      </c>
      <c r="I681" s="98">
        <v>36</v>
      </c>
      <c r="J681" s="98">
        <v>1</v>
      </c>
      <c r="K681" s="102">
        <v>50</v>
      </c>
      <c r="L681" s="102">
        <v>52.6</v>
      </c>
    </row>
    <row r="682" spans="1:12" x14ac:dyDescent="0.2">
      <c r="A682" s="97" t="s">
        <v>450</v>
      </c>
      <c r="B682" s="97" t="s">
        <v>451</v>
      </c>
      <c r="C682" s="97" t="s">
        <v>236</v>
      </c>
      <c r="D682" s="98" t="s">
        <v>604</v>
      </c>
      <c r="E682" s="98" t="s">
        <v>605</v>
      </c>
      <c r="F682" s="98">
        <v>1</v>
      </c>
      <c r="G682" s="98">
        <v>1</v>
      </c>
      <c r="H682" s="98">
        <v>41</v>
      </c>
      <c r="I682" s="98">
        <v>37</v>
      </c>
      <c r="J682" s="98">
        <v>1</v>
      </c>
      <c r="K682" s="102">
        <v>50</v>
      </c>
      <c r="L682" s="102">
        <v>52.6</v>
      </c>
    </row>
    <row r="683" spans="1:12" x14ac:dyDescent="0.2">
      <c r="A683" s="97" t="s">
        <v>414</v>
      </c>
      <c r="B683" s="97" t="s">
        <v>609</v>
      </c>
      <c r="C683" s="97" t="s">
        <v>240</v>
      </c>
      <c r="D683" s="98" t="s">
        <v>604</v>
      </c>
      <c r="E683" s="98" t="s">
        <v>606</v>
      </c>
      <c r="F683" s="98">
        <v>1</v>
      </c>
      <c r="G683" s="98">
        <v>1</v>
      </c>
      <c r="H683" s="98">
        <v>41</v>
      </c>
      <c r="I683" s="98">
        <v>37</v>
      </c>
      <c r="J683" s="98">
        <v>1</v>
      </c>
      <c r="K683" s="102">
        <v>50</v>
      </c>
      <c r="L683" s="102">
        <v>52.6</v>
      </c>
    </row>
    <row r="684" spans="1:12" x14ac:dyDescent="0.2">
      <c r="A684" s="97" t="s">
        <v>452</v>
      </c>
      <c r="B684" s="97" t="s">
        <v>453</v>
      </c>
      <c r="C684" s="97" t="s">
        <v>236</v>
      </c>
      <c r="D684" s="98" t="s">
        <v>604</v>
      </c>
      <c r="E684" s="98" t="s">
        <v>605</v>
      </c>
      <c r="F684" s="98">
        <v>1</v>
      </c>
      <c r="G684" s="98">
        <v>1</v>
      </c>
      <c r="H684" s="98">
        <v>40</v>
      </c>
      <c r="I684" s="98">
        <v>36</v>
      </c>
      <c r="J684" s="98">
        <v>1</v>
      </c>
      <c r="K684" s="102">
        <v>50</v>
      </c>
      <c r="L684" s="102">
        <v>52.6</v>
      </c>
    </row>
    <row r="685" spans="1:12" x14ac:dyDescent="0.2">
      <c r="A685" s="97" t="s">
        <v>463</v>
      </c>
      <c r="B685" s="97" t="s">
        <v>468</v>
      </c>
      <c r="C685" s="97" t="s">
        <v>251</v>
      </c>
      <c r="D685" s="98" t="s">
        <v>604</v>
      </c>
      <c r="E685" s="98" t="s">
        <v>605</v>
      </c>
      <c r="F685" s="98">
        <v>1</v>
      </c>
      <c r="G685" s="98">
        <v>1</v>
      </c>
      <c r="H685" s="98">
        <v>31</v>
      </c>
      <c r="I685" s="98">
        <v>28</v>
      </c>
      <c r="J685" s="98">
        <v>1</v>
      </c>
      <c r="K685" s="102">
        <v>50</v>
      </c>
      <c r="L685" s="102">
        <v>52.5</v>
      </c>
    </row>
    <row r="686" spans="1:12" x14ac:dyDescent="0.2">
      <c r="A686" s="97" t="s">
        <v>343</v>
      </c>
      <c r="B686" s="97" t="s">
        <v>347</v>
      </c>
      <c r="C686" s="97" t="s">
        <v>303</v>
      </c>
      <c r="D686" s="98" t="s">
        <v>611</v>
      </c>
      <c r="E686" s="98" t="s">
        <v>605</v>
      </c>
      <c r="F686" s="98">
        <v>1</v>
      </c>
      <c r="G686" s="98">
        <v>1</v>
      </c>
      <c r="H686" s="98">
        <v>38</v>
      </c>
      <c r="I686" s="98">
        <v>35</v>
      </c>
      <c r="J686" s="98">
        <v>1</v>
      </c>
      <c r="K686" s="102">
        <v>50</v>
      </c>
      <c r="L686" s="102">
        <v>52.1</v>
      </c>
    </row>
    <row r="687" spans="1:12" x14ac:dyDescent="0.2">
      <c r="A687" s="97" t="s">
        <v>203</v>
      </c>
      <c r="B687" s="97" t="s">
        <v>533</v>
      </c>
      <c r="C687" s="97" t="s">
        <v>41</v>
      </c>
      <c r="D687" s="98" t="s">
        <v>607</v>
      </c>
      <c r="E687" s="98" t="s">
        <v>605</v>
      </c>
      <c r="F687" s="98">
        <v>1</v>
      </c>
      <c r="G687" s="98">
        <v>1</v>
      </c>
      <c r="H687" s="98">
        <v>37</v>
      </c>
      <c r="I687" s="98">
        <v>34</v>
      </c>
      <c r="J687" s="98">
        <v>1</v>
      </c>
      <c r="K687" s="102">
        <v>50</v>
      </c>
      <c r="L687" s="102">
        <v>52.1</v>
      </c>
    </row>
    <row r="688" spans="1:12" x14ac:dyDescent="0.2">
      <c r="A688" s="97" t="s">
        <v>578</v>
      </c>
      <c r="B688" s="97" t="s">
        <v>451</v>
      </c>
      <c r="C688" s="97" t="s">
        <v>236</v>
      </c>
      <c r="D688" s="98" t="s">
        <v>604</v>
      </c>
      <c r="E688" s="98" t="s">
        <v>631</v>
      </c>
      <c r="F688" s="98">
        <v>1</v>
      </c>
      <c r="G688" s="98">
        <v>1</v>
      </c>
      <c r="H688" s="98">
        <v>39</v>
      </c>
      <c r="I688" s="98">
        <v>36</v>
      </c>
      <c r="J688" s="98">
        <v>1</v>
      </c>
      <c r="K688" s="102">
        <v>50</v>
      </c>
      <c r="L688" s="102">
        <v>52</v>
      </c>
    </row>
    <row r="689" spans="1:12" x14ac:dyDescent="0.2">
      <c r="A689" s="97" t="s">
        <v>346</v>
      </c>
      <c r="B689" s="97" t="s">
        <v>347</v>
      </c>
      <c r="C689" s="97" t="s">
        <v>303</v>
      </c>
      <c r="D689" s="98" t="s">
        <v>604</v>
      </c>
      <c r="E689" s="98" t="s">
        <v>605</v>
      </c>
      <c r="F689" s="98">
        <v>1</v>
      </c>
      <c r="G689" s="98">
        <v>1</v>
      </c>
      <c r="H689" s="98">
        <v>39</v>
      </c>
      <c r="I689" s="98">
        <v>36</v>
      </c>
      <c r="J689" s="98">
        <v>1</v>
      </c>
      <c r="K689" s="102">
        <v>50</v>
      </c>
      <c r="L689" s="102">
        <v>52</v>
      </c>
    </row>
    <row r="690" spans="1:12" x14ac:dyDescent="0.2">
      <c r="A690" s="97" t="s">
        <v>463</v>
      </c>
      <c r="B690" s="97" t="s">
        <v>466</v>
      </c>
      <c r="C690" s="97" t="s">
        <v>251</v>
      </c>
      <c r="D690" s="98" t="s">
        <v>604</v>
      </c>
      <c r="E690" s="98" t="s">
        <v>605</v>
      </c>
      <c r="F690" s="98">
        <v>1</v>
      </c>
      <c r="G690" s="98">
        <v>1</v>
      </c>
      <c r="H690" s="98">
        <v>40</v>
      </c>
      <c r="I690" s="98">
        <v>37</v>
      </c>
      <c r="J690" s="98">
        <v>1</v>
      </c>
      <c r="K690" s="102">
        <v>50</v>
      </c>
      <c r="L690" s="102">
        <v>51.9</v>
      </c>
    </row>
    <row r="691" spans="1:12" x14ac:dyDescent="0.2">
      <c r="A691" s="97" t="s">
        <v>580</v>
      </c>
      <c r="B691" s="97" t="s">
        <v>451</v>
      </c>
      <c r="C691" s="97" t="s">
        <v>236</v>
      </c>
      <c r="D691" s="98" t="s">
        <v>604</v>
      </c>
      <c r="E691" s="98" t="s">
        <v>605</v>
      </c>
      <c r="F691" s="98">
        <v>1</v>
      </c>
      <c r="G691" s="98">
        <v>1</v>
      </c>
      <c r="H691" s="98">
        <v>40</v>
      </c>
      <c r="I691" s="98">
        <v>37</v>
      </c>
      <c r="J691" s="98">
        <v>1</v>
      </c>
      <c r="K691" s="102">
        <v>50</v>
      </c>
      <c r="L691" s="102">
        <v>51.9</v>
      </c>
    </row>
    <row r="692" spans="1:12" x14ac:dyDescent="0.2">
      <c r="A692" s="97" t="s">
        <v>130</v>
      </c>
      <c r="B692" s="97" t="s">
        <v>175</v>
      </c>
      <c r="C692" s="97" t="s">
        <v>59</v>
      </c>
      <c r="D692" s="98" t="s">
        <v>607</v>
      </c>
      <c r="E692" s="98" t="s">
        <v>631</v>
      </c>
      <c r="F692" s="98">
        <v>1</v>
      </c>
      <c r="G692" s="98">
        <v>1</v>
      </c>
      <c r="H692" s="98">
        <v>42</v>
      </c>
      <c r="I692" s="98">
        <v>39</v>
      </c>
      <c r="J692" s="98">
        <v>1</v>
      </c>
      <c r="K692" s="102">
        <v>50</v>
      </c>
      <c r="L692" s="102">
        <v>51.9</v>
      </c>
    </row>
    <row r="693" spans="1:12" x14ac:dyDescent="0.2">
      <c r="A693" s="97" t="s">
        <v>539</v>
      </c>
      <c r="B693" s="97" t="s">
        <v>268</v>
      </c>
      <c r="C693" s="97" t="s">
        <v>222</v>
      </c>
      <c r="D693" s="98" t="s">
        <v>612</v>
      </c>
      <c r="E693" s="98" t="s">
        <v>605</v>
      </c>
      <c r="F693" s="98">
        <v>1</v>
      </c>
      <c r="G693" s="98">
        <v>1</v>
      </c>
      <c r="H693" s="98">
        <v>40</v>
      </c>
      <c r="I693" s="98">
        <v>37</v>
      </c>
      <c r="J693" s="98">
        <v>1</v>
      </c>
      <c r="K693" s="102">
        <v>50</v>
      </c>
      <c r="L693" s="102">
        <v>51.9</v>
      </c>
    </row>
    <row r="694" spans="1:12" x14ac:dyDescent="0.2">
      <c r="A694" s="97" t="s">
        <v>563</v>
      </c>
      <c r="B694" s="97" t="s">
        <v>369</v>
      </c>
      <c r="C694" s="97" t="s">
        <v>165</v>
      </c>
      <c r="D694" s="98" t="s">
        <v>611</v>
      </c>
      <c r="E694" s="98" t="s">
        <v>631</v>
      </c>
      <c r="F694" s="98">
        <v>1</v>
      </c>
      <c r="G694" s="98">
        <v>1</v>
      </c>
      <c r="H694" s="98">
        <v>40</v>
      </c>
      <c r="I694" s="98">
        <v>37</v>
      </c>
      <c r="J694" s="98">
        <v>1</v>
      </c>
      <c r="K694" s="102">
        <v>50</v>
      </c>
      <c r="L694" s="102">
        <v>51.9</v>
      </c>
    </row>
    <row r="695" spans="1:12" x14ac:dyDescent="0.2">
      <c r="A695" s="97" t="s">
        <v>308</v>
      </c>
      <c r="B695" s="97" t="s">
        <v>312</v>
      </c>
      <c r="C695" s="97" t="s">
        <v>309</v>
      </c>
      <c r="D695" s="98" t="s">
        <v>611</v>
      </c>
      <c r="E695" s="98" t="s">
        <v>606</v>
      </c>
      <c r="F695" s="98">
        <v>1</v>
      </c>
      <c r="G695" s="98">
        <v>1</v>
      </c>
      <c r="H695" s="98">
        <v>43</v>
      </c>
      <c r="I695" s="98">
        <v>40</v>
      </c>
      <c r="J695" s="98">
        <v>1</v>
      </c>
      <c r="K695" s="102">
        <v>50</v>
      </c>
      <c r="L695" s="102">
        <v>51.8</v>
      </c>
    </row>
    <row r="696" spans="1:12" x14ac:dyDescent="0.2">
      <c r="A696" s="97" t="s">
        <v>620</v>
      </c>
      <c r="B696" s="97" t="s">
        <v>456</v>
      </c>
      <c r="C696" s="97" t="s">
        <v>240</v>
      </c>
      <c r="D696" s="98" t="s">
        <v>612</v>
      </c>
      <c r="E696" s="98" t="s">
        <v>605</v>
      </c>
      <c r="F696" s="98">
        <v>1</v>
      </c>
      <c r="G696" s="98">
        <v>1</v>
      </c>
      <c r="H696" s="98">
        <v>35</v>
      </c>
      <c r="I696" s="98">
        <v>33</v>
      </c>
      <c r="J696" s="98">
        <v>1</v>
      </c>
      <c r="K696" s="102">
        <v>50</v>
      </c>
      <c r="L696" s="102">
        <v>51.5</v>
      </c>
    </row>
    <row r="697" spans="1:12" x14ac:dyDescent="0.2">
      <c r="A697" s="97" t="s">
        <v>254</v>
      </c>
      <c r="B697" s="97" t="s">
        <v>289</v>
      </c>
      <c r="C697" s="97" t="s">
        <v>251</v>
      </c>
      <c r="D697" s="98" t="s">
        <v>612</v>
      </c>
      <c r="E697" s="98" t="s">
        <v>631</v>
      </c>
      <c r="F697" s="98">
        <v>1</v>
      </c>
      <c r="G697" s="98">
        <v>1</v>
      </c>
      <c r="H697" s="98">
        <v>35</v>
      </c>
      <c r="I697" s="98">
        <v>33</v>
      </c>
      <c r="J697" s="98">
        <v>1</v>
      </c>
      <c r="K697" s="102">
        <v>50</v>
      </c>
      <c r="L697" s="102">
        <v>51.5</v>
      </c>
    </row>
    <row r="698" spans="1:12" x14ac:dyDescent="0.2">
      <c r="A698" s="97" t="s">
        <v>239</v>
      </c>
      <c r="B698" s="97" t="s">
        <v>414</v>
      </c>
      <c r="C698" s="97" t="s">
        <v>240</v>
      </c>
      <c r="D698" s="98" t="s">
        <v>604</v>
      </c>
      <c r="E698" s="98" t="s">
        <v>606</v>
      </c>
      <c r="F698" s="98">
        <v>1</v>
      </c>
      <c r="G698" s="98">
        <v>1</v>
      </c>
      <c r="H698" s="98">
        <v>37</v>
      </c>
      <c r="I698" s="98">
        <v>35</v>
      </c>
      <c r="J698" s="98">
        <v>1</v>
      </c>
      <c r="K698" s="102">
        <v>50</v>
      </c>
      <c r="L698" s="102">
        <v>51.4</v>
      </c>
    </row>
    <row r="699" spans="1:12" x14ac:dyDescent="0.2">
      <c r="A699" s="97" t="s">
        <v>445</v>
      </c>
      <c r="B699" s="97" t="s">
        <v>588</v>
      </c>
      <c r="C699" s="97" t="s">
        <v>134</v>
      </c>
      <c r="D699" s="98" t="s">
        <v>604</v>
      </c>
      <c r="E699" s="98" t="s">
        <v>605</v>
      </c>
      <c r="F699" s="98">
        <v>1</v>
      </c>
      <c r="G699" s="98">
        <v>1</v>
      </c>
      <c r="H699" s="98">
        <v>36</v>
      </c>
      <c r="I699" s="98">
        <v>34</v>
      </c>
      <c r="J699" s="98">
        <v>1</v>
      </c>
      <c r="K699" s="102">
        <v>50</v>
      </c>
      <c r="L699" s="102">
        <v>51.4</v>
      </c>
    </row>
    <row r="700" spans="1:12" x14ac:dyDescent="0.2">
      <c r="A700" s="97" t="s">
        <v>342</v>
      </c>
      <c r="B700" s="97" t="s">
        <v>345</v>
      </c>
      <c r="C700" s="97" t="s">
        <v>303</v>
      </c>
      <c r="D700" s="98" t="s">
        <v>611</v>
      </c>
      <c r="E700" s="98" t="s">
        <v>605</v>
      </c>
      <c r="F700" s="98">
        <v>1</v>
      </c>
      <c r="G700" s="98">
        <v>1</v>
      </c>
      <c r="H700" s="98">
        <v>42</v>
      </c>
      <c r="I700" s="98">
        <v>40</v>
      </c>
      <c r="J700" s="98">
        <v>1</v>
      </c>
      <c r="K700" s="102">
        <v>50</v>
      </c>
      <c r="L700" s="102">
        <v>51.2</v>
      </c>
    </row>
    <row r="701" spans="1:12" x14ac:dyDescent="0.2">
      <c r="A701" s="97" t="s">
        <v>389</v>
      </c>
      <c r="B701" s="97" t="s">
        <v>307</v>
      </c>
      <c r="C701" s="97" t="s">
        <v>303</v>
      </c>
      <c r="D701" s="98" t="s">
        <v>604</v>
      </c>
      <c r="E701" s="98" t="s">
        <v>606</v>
      </c>
      <c r="F701" s="98">
        <v>1</v>
      </c>
      <c r="G701" s="98">
        <v>1</v>
      </c>
      <c r="H701" s="98">
        <v>34</v>
      </c>
      <c r="I701" s="98">
        <v>33</v>
      </c>
      <c r="J701" s="98">
        <v>1</v>
      </c>
      <c r="K701" s="102">
        <v>50</v>
      </c>
      <c r="L701" s="102">
        <v>50.7</v>
      </c>
    </row>
    <row r="702" spans="1:12" x14ac:dyDescent="0.2">
      <c r="A702" s="97" t="s">
        <v>230</v>
      </c>
      <c r="B702" s="97" t="s">
        <v>274</v>
      </c>
      <c r="C702" s="97" t="s">
        <v>228</v>
      </c>
      <c r="D702" s="98" t="s">
        <v>611</v>
      </c>
      <c r="E702" s="98" t="s">
        <v>631</v>
      </c>
      <c r="F702" s="98">
        <v>1</v>
      </c>
      <c r="G702" s="98">
        <v>1</v>
      </c>
      <c r="H702" s="98">
        <v>38</v>
      </c>
      <c r="I702" s="98">
        <v>37</v>
      </c>
      <c r="J702" s="98">
        <v>1</v>
      </c>
      <c r="K702" s="102">
        <v>50</v>
      </c>
      <c r="L702" s="102">
        <v>50.7</v>
      </c>
    </row>
    <row r="703" spans="1:12" x14ac:dyDescent="0.2">
      <c r="A703" s="97" t="s">
        <v>177</v>
      </c>
      <c r="B703" s="97" t="s">
        <v>179</v>
      </c>
      <c r="C703" s="97" t="s">
        <v>59</v>
      </c>
      <c r="D703" s="98" t="s">
        <v>607</v>
      </c>
      <c r="E703" s="98" t="s">
        <v>605</v>
      </c>
      <c r="F703" s="98">
        <v>1</v>
      </c>
      <c r="G703" s="98">
        <v>1</v>
      </c>
      <c r="H703" s="98">
        <v>36</v>
      </c>
      <c r="I703" s="98">
        <v>35</v>
      </c>
      <c r="J703" s="98">
        <v>1</v>
      </c>
      <c r="K703" s="102">
        <v>50</v>
      </c>
      <c r="L703" s="102">
        <v>50.7</v>
      </c>
    </row>
    <row r="704" spans="1:12" x14ac:dyDescent="0.2">
      <c r="A704" s="97" t="s">
        <v>332</v>
      </c>
      <c r="B704" s="97" t="s">
        <v>336</v>
      </c>
      <c r="C704" s="97" t="s">
        <v>331</v>
      </c>
      <c r="D704" s="98" t="s">
        <v>611</v>
      </c>
      <c r="E704" s="98" t="s">
        <v>606</v>
      </c>
      <c r="F704" s="98">
        <v>1</v>
      </c>
      <c r="G704" s="98">
        <v>1</v>
      </c>
      <c r="H704" s="98">
        <v>39</v>
      </c>
      <c r="I704" s="98">
        <v>38</v>
      </c>
      <c r="J704" s="98">
        <v>1</v>
      </c>
      <c r="K704" s="102">
        <v>50</v>
      </c>
      <c r="L704" s="102">
        <v>50.6</v>
      </c>
    </row>
    <row r="705" spans="1:12" x14ac:dyDescent="0.2">
      <c r="A705" s="97" t="s">
        <v>509</v>
      </c>
      <c r="B705" s="97" t="s">
        <v>139</v>
      </c>
      <c r="C705" s="97" t="s">
        <v>134</v>
      </c>
      <c r="D705" s="98" t="s">
        <v>607</v>
      </c>
      <c r="E705" s="98" t="s">
        <v>606</v>
      </c>
      <c r="F705" s="98">
        <v>1</v>
      </c>
      <c r="G705" s="98">
        <v>1</v>
      </c>
      <c r="H705" s="98">
        <v>39</v>
      </c>
      <c r="I705" s="98">
        <v>38</v>
      </c>
      <c r="J705" s="98">
        <v>1</v>
      </c>
      <c r="K705" s="102">
        <v>50</v>
      </c>
      <c r="L705" s="102">
        <v>50.6</v>
      </c>
    </row>
    <row r="706" spans="1:12" x14ac:dyDescent="0.2">
      <c r="A706" s="97" t="s">
        <v>146</v>
      </c>
      <c r="B706" s="97" t="s">
        <v>152</v>
      </c>
      <c r="C706" s="97" t="s">
        <v>144</v>
      </c>
      <c r="D706" s="98" t="s">
        <v>607</v>
      </c>
      <c r="E706" s="98" t="s">
        <v>606</v>
      </c>
      <c r="F706" s="98">
        <v>1</v>
      </c>
      <c r="G706" s="98">
        <v>1</v>
      </c>
      <c r="H706" s="98">
        <v>40</v>
      </c>
      <c r="I706" s="98">
        <v>39</v>
      </c>
      <c r="J706" s="98">
        <v>1</v>
      </c>
      <c r="K706" s="102">
        <v>50</v>
      </c>
      <c r="L706" s="102">
        <v>50.6</v>
      </c>
    </row>
    <row r="707" spans="1:12" x14ac:dyDescent="0.2">
      <c r="A707" s="97" t="s">
        <v>149</v>
      </c>
      <c r="B707" s="97" t="s">
        <v>502</v>
      </c>
      <c r="C707" s="97" t="s">
        <v>144</v>
      </c>
      <c r="D707" s="98" t="s">
        <v>607</v>
      </c>
      <c r="E707" s="98" t="s">
        <v>631</v>
      </c>
      <c r="F707" s="98">
        <v>1</v>
      </c>
      <c r="G707" s="98">
        <v>1</v>
      </c>
      <c r="H707" s="98">
        <v>40</v>
      </c>
      <c r="I707" s="98">
        <v>39</v>
      </c>
      <c r="J707" s="98">
        <v>1</v>
      </c>
      <c r="K707" s="102">
        <v>50</v>
      </c>
      <c r="L707" s="102">
        <v>50.6</v>
      </c>
    </row>
    <row r="708" spans="1:12" x14ac:dyDescent="0.2">
      <c r="A708" s="97" t="s">
        <v>209</v>
      </c>
      <c r="B708" s="97" t="s">
        <v>367</v>
      </c>
      <c r="C708" s="97" t="s">
        <v>165</v>
      </c>
      <c r="D708" s="98" t="s">
        <v>611</v>
      </c>
      <c r="E708" s="98" t="s">
        <v>605</v>
      </c>
      <c r="F708" s="98">
        <v>1</v>
      </c>
      <c r="G708" s="98">
        <v>1</v>
      </c>
      <c r="H708" s="98">
        <v>47</v>
      </c>
      <c r="I708" s="98">
        <v>46</v>
      </c>
      <c r="J708" s="98">
        <v>1</v>
      </c>
      <c r="K708" s="102">
        <v>50</v>
      </c>
      <c r="L708" s="102">
        <v>50.5</v>
      </c>
    </row>
    <row r="709" spans="1:12" x14ac:dyDescent="0.2">
      <c r="A709" s="97" t="s">
        <v>591</v>
      </c>
      <c r="B709" s="97" t="s">
        <v>397</v>
      </c>
      <c r="C709" s="97" t="s">
        <v>228</v>
      </c>
      <c r="D709" s="98" t="s">
        <v>604</v>
      </c>
      <c r="E709" s="98" t="s">
        <v>606</v>
      </c>
      <c r="F709" s="98">
        <v>1</v>
      </c>
      <c r="G709" s="98">
        <v>1</v>
      </c>
      <c r="H709" s="98">
        <v>36</v>
      </c>
      <c r="I709" s="98">
        <v>36</v>
      </c>
      <c r="J709" s="98">
        <v>1</v>
      </c>
      <c r="K709" s="102">
        <v>50</v>
      </c>
      <c r="L709" s="102">
        <v>50</v>
      </c>
    </row>
    <row r="710" spans="1:12" x14ac:dyDescent="0.2">
      <c r="A710" s="97" t="s">
        <v>302</v>
      </c>
      <c r="B710" s="97" t="s">
        <v>306</v>
      </c>
      <c r="C710" s="97" t="s">
        <v>303</v>
      </c>
      <c r="D710" s="98" t="s">
        <v>611</v>
      </c>
      <c r="E710" s="98" t="s">
        <v>606</v>
      </c>
      <c r="F710" s="98">
        <v>1</v>
      </c>
      <c r="G710" s="98">
        <v>1</v>
      </c>
      <c r="H710" s="98">
        <v>36</v>
      </c>
      <c r="I710" s="98">
        <v>36</v>
      </c>
      <c r="J710" s="98">
        <v>1</v>
      </c>
      <c r="K710" s="102">
        <v>50</v>
      </c>
      <c r="L710" s="102">
        <v>50</v>
      </c>
    </row>
    <row r="711" spans="1:12" x14ac:dyDescent="0.2">
      <c r="A711" s="97" t="s">
        <v>305</v>
      </c>
      <c r="B711" s="97" t="s">
        <v>391</v>
      </c>
      <c r="C711" s="97" t="s">
        <v>303</v>
      </c>
      <c r="D711" s="98" t="s">
        <v>604</v>
      </c>
      <c r="E711" s="98" t="s">
        <v>606</v>
      </c>
      <c r="F711" s="98">
        <v>1</v>
      </c>
      <c r="G711" s="98">
        <v>1</v>
      </c>
      <c r="H711" s="98">
        <v>37</v>
      </c>
      <c r="I711" s="98">
        <v>37</v>
      </c>
      <c r="J711" s="98">
        <v>1</v>
      </c>
      <c r="K711" s="102">
        <v>50</v>
      </c>
      <c r="L711" s="102">
        <v>50</v>
      </c>
    </row>
    <row r="712" spans="1:12" x14ac:dyDescent="0.2">
      <c r="A712" s="97" t="s">
        <v>619</v>
      </c>
      <c r="B712" s="97" t="s">
        <v>554</v>
      </c>
      <c r="C712" s="97" t="s">
        <v>331</v>
      </c>
      <c r="D712" s="98" t="s">
        <v>611</v>
      </c>
      <c r="E712" s="98" t="s">
        <v>606</v>
      </c>
      <c r="F712" s="98">
        <v>1</v>
      </c>
      <c r="G712" s="98">
        <v>1</v>
      </c>
      <c r="H712" s="98">
        <v>42</v>
      </c>
      <c r="I712" s="98">
        <v>42</v>
      </c>
      <c r="J712" s="98">
        <v>1</v>
      </c>
      <c r="K712" s="102">
        <v>50</v>
      </c>
      <c r="L712" s="102">
        <v>50</v>
      </c>
    </row>
    <row r="713" spans="1:12" x14ac:dyDescent="0.2">
      <c r="A713" s="97" t="s">
        <v>581</v>
      </c>
      <c r="B713" s="97" t="s">
        <v>414</v>
      </c>
      <c r="C713" s="97" t="s">
        <v>240</v>
      </c>
      <c r="D713" s="98" t="s">
        <v>604</v>
      </c>
      <c r="E713" s="98" t="s">
        <v>606</v>
      </c>
      <c r="F713" s="98">
        <v>1</v>
      </c>
      <c r="G713" s="98">
        <v>1</v>
      </c>
      <c r="H713" s="98">
        <v>41</v>
      </c>
      <c r="I713" s="98">
        <v>41</v>
      </c>
      <c r="J713" s="98">
        <v>1</v>
      </c>
      <c r="K713" s="102">
        <v>50</v>
      </c>
      <c r="L713" s="102">
        <v>50</v>
      </c>
    </row>
    <row r="714" spans="1:12" x14ac:dyDescent="0.2">
      <c r="A714" s="97" t="s">
        <v>566</v>
      </c>
      <c r="B714" s="97" t="s">
        <v>621</v>
      </c>
      <c r="C714" s="97" t="s">
        <v>89</v>
      </c>
      <c r="D714" s="98" t="s">
        <v>611</v>
      </c>
      <c r="E714" s="98" t="s">
        <v>605</v>
      </c>
      <c r="F714" s="98">
        <v>1</v>
      </c>
      <c r="G714" s="98">
        <v>1</v>
      </c>
      <c r="H714" s="98">
        <v>37</v>
      </c>
      <c r="I714" s="98">
        <v>37</v>
      </c>
      <c r="J714" s="98">
        <v>1</v>
      </c>
      <c r="K714" s="102">
        <v>50</v>
      </c>
      <c r="L714" s="102">
        <v>50</v>
      </c>
    </row>
    <row r="715" spans="1:12" x14ac:dyDescent="0.2">
      <c r="A715" s="97" t="s">
        <v>149</v>
      </c>
      <c r="B715" s="97" t="s">
        <v>150</v>
      </c>
      <c r="C715" s="97" t="s">
        <v>144</v>
      </c>
      <c r="D715" s="98" t="s">
        <v>607</v>
      </c>
      <c r="E715" s="98" t="s">
        <v>606</v>
      </c>
      <c r="F715" s="98">
        <v>1</v>
      </c>
      <c r="G715" s="98">
        <v>1</v>
      </c>
      <c r="H715" s="98">
        <v>36</v>
      </c>
      <c r="I715" s="98">
        <v>36</v>
      </c>
      <c r="J715" s="98">
        <v>1</v>
      </c>
      <c r="K715" s="102">
        <v>50</v>
      </c>
      <c r="L715" s="102">
        <v>50</v>
      </c>
    </row>
    <row r="716" spans="1:12" x14ac:dyDescent="0.2">
      <c r="A716" s="97" t="s">
        <v>136</v>
      </c>
      <c r="B716" s="97" t="s">
        <v>137</v>
      </c>
      <c r="C716" s="97" t="s">
        <v>134</v>
      </c>
      <c r="D716" s="98" t="s">
        <v>607</v>
      </c>
      <c r="E716" s="98" t="s">
        <v>606</v>
      </c>
      <c r="F716" s="98">
        <v>1</v>
      </c>
      <c r="G716" s="98">
        <v>1</v>
      </c>
      <c r="H716" s="98">
        <v>32</v>
      </c>
      <c r="I716" s="98">
        <v>32</v>
      </c>
      <c r="J716" s="98">
        <v>1</v>
      </c>
      <c r="K716" s="102">
        <v>50</v>
      </c>
      <c r="L716" s="102">
        <v>50</v>
      </c>
    </row>
    <row r="717" spans="1:12" x14ac:dyDescent="0.2">
      <c r="A717" s="97" t="s">
        <v>272</v>
      </c>
      <c r="B717" s="97" t="s">
        <v>274</v>
      </c>
      <c r="C717" s="97" t="s">
        <v>228</v>
      </c>
      <c r="D717" s="98" t="s">
        <v>612</v>
      </c>
      <c r="E717" s="98" t="s">
        <v>605</v>
      </c>
      <c r="F717" s="98">
        <v>1</v>
      </c>
      <c r="G717" s="98">
        <v>1</v>
      </c>
      <c r="H717" s="98">
        <v>38</v>
      </c>
      <c r="I717" s="98">
        <v>38</v>
      </c>
      <c r="J717" s="98">
        <v>1</v>
      </c>
      <c r="K717" s="102">
        <v>50</v>
      </c>
      <c r="L717" s="102">
        <v>50</v>
      </c>
    </row>
    <row r="718" spans="1:12" x14ac:dyDescent="0.2">
      <c r="A718" s="97" t="s">
        <v>292</v>
      </c>
      <c r="B718" s="97" t="s">
        <v>547</v>
      </c>
      <c r="C718" s="97" t="s">
        <v>61</v>
      </c>
      <c r="D718" s="98" t="s">
        <v>612</v>
      </c>
      <c r="E718" s="98" t="s">
        <v>605</v>
      </c>
      <c r="F718" s="98">
        <v>1</v>
      </c>
      <c r="G718" s="98">
        <v>1</v>
      </c>
      <c r="H718" s="98">
        <v>38</v>
      </c>
      <c r="I718" s="98">
        <v>38</v>
      </c>
      <c r="J718" s="98">
        <v>1</v>
      </c>
      <c r="K718" s="102">
        <v>50</v>
      </c>
      <c r="L718" s="102">
        <v>50</v>
      </c>
    </row>
    <row r="719" spans="1:12" x14ac:dyDescent="0.2">
      <c r="A719" s="97" t="s">
        <v>202</v>
      </c>
      <c r="B719" s="97" t="s">
        <v>204</v>
      </c>
      <c r="C719" s="97" t="s">
        <v>41</v>
      </c>
      <c r="D719" s="98" t="s">
        <v>607</v>
      </c>
      <c r="E719" s="98" t="s">
        <v>605</v>
      </c>
      <c r="F719" s="98">
        <v>1</v>
      </c>
      <c r="G719" s="98">
        <v>1</v>
      </c>
      <c r="H719" s="98">
        <v>38</v>
      </c>
      <c r="I719" s="98">
        <v>38</v>
      </c>
      <c r="J719" s="98">
        <v>1</v>
      </c>
      <c r="K719" s="102">
        <v>50</v>
      </c>
      <c r="L719" s="102">
        <v>50</v>
      </c>
    </row>
    <row r="720" spans="1:12" x14ac:dyDescent="0.2">
      <c r="A720" s="97" t="s">
        <v>567</v>
      </c>
      <c r="B720" s="97" t="s">
        <v>358</v>
      </c>
      <c r="C720" s="97" t="s">
        <v>89</v>
      </c>
      <c r="D720" s="98" t="s">
        <v>611</v>
      </c>
      <c r="E720" s="98" t="s">
        <v>631</v>
      </c>
      <c r="F720" s="98">
        <v>1</v>
      </c>
      <c r="G720" s="98">
        <v>1</v>
      </c>
      <c r="H720" s="98">
        <v>39</v>
      </c>
      <c r="I720" s="98">
        <v>39</v>
      </c>
      <c r="J720" s="98">
        <v>1</v>
      </c>
      <c r="K720" s="102">
        <v>50</v>
      </c>
      <c r="L720" s="102">
        <v>50</v>
      </c>
    </row>
    <row r="721" spans="1:12" x14ac:dyDescent="0.2">
      <c r="A721" s="97" t="s">
        <v>147</v>
      </c>
      <c r="B721" s="97" t="s">
        <v>148</v>
      </c>
      <c r="C721" s="97" t="s">
        <v>144</v>
      </c>
      <c r="D721" s="98" t="s">
        <v>607</v>
      </c>
      <c r="E721" s="98" t="s">
        <v>606</v>
      </c>
      <c r="F721" s="98">
        <v>1</v>
      </c>
      <c r="G721" s="98">
        <v>1</v>
      </c>
      <c r="H721" s="98">
        <v>41</v>
      </c>
      <c r="I721" s="98">
        <v>42</v>
      </c>
      <c r="J721" s="98">
        <v>1</v>
      </c>
      <c r="K721" s="102">
        <v>50</v>
      </c>
      <c r="L721" s="102">
        <v>49.4</v>
      </c>
    </row>
    <row r="722" spans="1:12" x14ac:dyDescent="0.2">
      <c r="A722" s="97" t="s">
        <v>404</v>
      </c>
      <c r="B722" s="97" t="s">
        <v>592</v>
      </c>
      <c r="C722" s="97" t="s">
        <v>236</v>
      </c>
      <c r="D722" s="98" t="s">
        <v>604</v>
      </c>
      <c r="E722" s="98" t="s">
        <v>606</v>
      </c>
      <c r="F722" s="98">
        <v>1</v>
      </c>
      <c r="G722" s="98">
        <v>1</v>
      </c>
      <c r="H722" s="98">
        <v>38</v>
      </c>
      <c r="I722" s="98">
        <v>39</v>
      </c>
      <c r="J722" s="98">
        <v>1</v>
      </c>
      <c r="K722" s="102">
        <v>50</v>
      </c>
      <c r="L722" s="102">
        <v>49.4</v>
      </c>
    </row>
    <row r="723" spans="1:12" x14ac:dyDescent="0.2">
      <c r="A723" s="97" t="s">
        <v>353</v>
      </c>
      <c r="B723" s="97" t="s">
        <v>354</v>
      </c>
      <c r="C723" s="97" t="s">
        <v>228</v>
      </c>
      <c r="D723" s="98" t="s">
        <v>612</v>
      </c>
      <c r="E723" s="98" t="s">
        <v>605</v>
      </c>
      <c r="F723" s="98">
        <v>1</v>
      </c>
      <c r="G723" s="98">
        <v>1</v>
      </c>
      <c r="H723" s="98">
        <v>40</v>
      </c>
      <c r="I723" s="98">
        <v>41</v>
      </c>
      <c r="J723" s="98">
        <v>1</v>
      </c>
      <c r="K723" s="102">
        <v>50</v>
      </c>
      <c r="L723" s="102">
        <v>49.4</v>
      </c>
    </row>
    <row r="724" spans="1:12" x14ac:dyDescent="0.2">
      <c r="A724" s="97" t="s">
        <v>405</v>
      </c>
      <c r="B724" s="97" t="s">
        <v>408</v>
      </c>
      <c r="C724" s="97" t="s">
        <v>236</v>
      </c>
      <c r="D724" s="98" t="s">
        <v>604</v>
      </c>
      <c r="E724" s="98" t="s">
        <v>606</v>
      </c>
      <c r="F724" s="98">
        <v>1</v>
      </c>
      <c r="G724" s="98">
        <v>1</v>
      </c>
      <c r="H724" s="98">
        <v>40</v>
      </c>
      <c r="I724" s="98">
        <v>41</v>
      </c>
      <c r="J724" s="98">
        <v>1</v>
      </c>
      <c r="K724" s="102">
        <v>50</v>
      </c>
      <c r="L724" s="102">
        <v>49.4</v>
      </c>
    </row>
    <row r="725" spans="1:12" x14ac:dyDescent="0.2">
      <c r="A725" s="97" t="s">
        <v>232</v>
      </c>
      <c r="B725" s="97" t="s">
        <v>233</v>
      </c>
      <c r="C725" s="97" t="s">
        <v>228</v>
      </c>
      <c r="D725" s="98" t="s">
        <v>612</v>
      </c>
      <c r="E725" s="98" t="s">
        <v>606</v>
      </c>
      <c r="F725" s="98">
        <v>1</v>
      </c>
      <c r="G725" s="98">
        <v>1</v>
      </c>
      <c r="H725" s="98">
        <v>40</v>
      </c>
      <c r="I725" s="98">
        <v>41</v>
      </c>
      <c r="J725" s="98">
        <v>1</v>
      </c>
      <c r="K725" s="102">
        <v>50</v>
      </c>
      <c r="L725" s="102">
        <v>49.4</v>
      </c>
    </row>
    <row r="726" spans="1:12" x14ac:dyDescent="0.2">
      <c r="A726" s="97" t="s">
        <v>538</v>
      </c>
      <c r="B726" s="97" t="s">
        <v>536</v>
      </c>
      <c r="C726" s="97" t="s">
        <v>61</v>
      </c>
      <c r="D726" s="98" t="s">
        <v>612</v>
      </c>
      <c r="E726" s="98" t="s">
        <v>606</v>
      </c>
      <c r="F726" s="98">
        <v>1</v>
      </c>
      <c r="G726" s="98">
        <v>1</v>
      </c>
      <c r="H726" s="98">
        <v>39</v>
      </c>
      <c r="I726" s="98">
        <v>40</v>
      </c>
      <c r="J726" s="98">
        <v>1</v>
      </c>
      <c r="K726" s="102">
        <v>50</v>
      </c>
      <c r="L726" s="102">
        <v>49.4</v>
      </c>
    </row>
    <row r="727" spans="1:12" x14ac:dyDescent="0.2">
      <c r="A727" s="97" t="s">
        <v>132</v>
      </c>
      <c r="B727" s="97" t="s">
        <v>508</v>
      </c>
      <c r="C727" s="97" t="s">
        <v>59</v>
      </c>
      <c r="D727" s="98" t="s">
        <v>607</v>
      </c>
      <c r="E727" s="98" t="s">
        <v>606</v>
      </c>
      <c r="F727" s="98">
        <v>1</v>
      </c>
      <c r="G727" s="98">
        <v>1</v>
      </c>
      <c r="H727" s="98">
        <v>38</v>
      </c>
      <c r="I727" s="98">
        <v>39</v>
      </c>
      <c r="J727" s="98">
        <v>1</v>
      </c>
      <c r="K727" s="102">
        <v>50</v>
      </c>
      <c r="L727" s="102">
        <v>49.4</v>
      </c>
    </row>
    <row r="728" spans="1:12" x14ac:dyDescent="0.2">
      <c r="A728" s="97" t="s">
        <v>502</v>
      </c>
      <c r="B728" s="97" t="s">
        <v>198</v>
      </c>
      <c r="C728" s="97" t="s">
        <v>144</v>
      </c>
      <c r="D728" s="98" t="s">
        <v>607</v>
      </c>
      <c r="E728" s="98" t="s">
        <v>605</v>
      </c>
      <c r="F728" s="98">
        <v>1</v>
      </c>
      <c r="G728" s="98">
        <v>1</v>
      </c>
      <c r="H728" s="98">
        <v>37</v>
      </c>
      <c r="I728" s="98">
        <v>38</v>
      </c>
      <c r="J728" s="98">
        <v>1</v>
      </c>
      <c r="K728" s="102">
        <v>50</v>
      </c>
      <c r="L728" s="102">
        <v>49.3</v>
      </c>
    </row>
    <row r="729" spans="1:12" x14ac:dyDescent="0.2">
      <c r="A729" s="97" t="s">
        <v>403</v>
      </c>
      <c r="B729" s="97" t="s">
        <v>406</v>
      </c>
      <c r="C729" s="97" t="s">
        <v>236</v>
      </c>
      <c r="D729" s="98" t="s">
        <v>604</v>
      </c>
      <c r="E729" s="98" t="s">
        <v>606</v>
      </c>
      <c r="F729" s="98">
        <v>1</v>
      </c>
      <c r="G729" s="98">
        <v>1</v>
      </c>
      <c r="H729" s="98">
        <v>39</v>
      </c>
      <c r="I729" s="98">
        <v>41</v>
      </c>
      <c r="J729" s="98">
        <v>1</v>
      </c>
      <c r="K729" s="102">
        <v>50</v>
      </c>
      <c r="L729" s="102">
        <v>48.8</v>
      </c>
    </row>
    <row r="730" spans="1:12" x14ac:dyDescent="0.2">
      <c r="A730" s="97" t="s">
        <v>145</v>
      </c>
      <c r="B730" s="97" t="s">
        <v>155</v>
      </c>
      <c r="C730" s="97" t="s">
        <v>144</v>
      </c>
      <c r="D730" s="98" t="s">
        <v>607</v>
      </c>
      <c r="E730" s="98" t="s">
        <v>606</v>
      </c>
      <c r="F730" s="98">
        <v>1</v>
      </c>
      <c r="G730" s="98">
        <v>1</v>
      </c>
      <c r="H730" s="98">
        <v>37</v>
      </c>
      <c r="I730" s="98">
        <v>39</v>
      </c>
      <c r="J730" s="98">
        <v>1</v>
      </c>
      <c r="K730" s="102">
        <v>50</v>
      </c>
      <c r="L730" s="102">
        <v>48.7</v>
      </c>
    </row>
    <row r="731" spans="1:12" x14ac:dyDescent="0.2">
      <c r="A731" s="97" t="s">
        <v>132</v>
      </c>
      <c r="B731" s="97" t="s">
        <v>179</v>
      </c>
      <c r="C731" s="97" t="s">
        <v>59</v>
      </c>
      <c r="D731" s="98" t="s">
        <v>607</v>
      </c>
      <c r="E731" s="98" t="s">
        <v>631</v>
      </c>
      <c r="F731" s="98">
        <v>1</v>
      </c>
      <c r="G731" s="98">
        <v>1</v>
      </c>
      <c r="H731" s="98">
        <v>35</v>
      </c>
      <c r="I731" s="98">
        <v>37</v>
      </c>
      <c r="J731" s="98">
        <v>1</v>
      </c>
      <c r="K731" s="102">
        <v>50</v>
      </c>
      <c r="L731" s="102">
        <v>48.6</v>
      </c>
    </row>
    <row r="732" spans="1:12" x14ac:dyDescent="0.2">
      <c r="A732" s="97" t="s">
        <v>221</v>
      </c>
      <c r="B732" s="97" t="s">
        <v>265</v>
      </c>
      <c r="C732" s="97" t="s">
        <v>222</v>
      </c>
      <c r="D732" s="98" t="s">
        <v>612</v>
      </c>
      <c r="E732" s="98" t="s">
        <v>631</v>
      </c>
      <c r="F732" s="98">
        <v>1</v>
      </c>
      <c r="G732" s="98">
        <v>1</v>
      </c>
      <c r="H732" s="98">
        <v>33</v>
      </c>
      <c r="I732" s="98">
        <v>35</v>
      </c>
      <c r="J732" s="98">
        <v>1</v>
      </c>
      <c r="K732" s="102">
        <v>50</v>
      </c>
      <c r="L732" s="102">
        <v>48.5</v>
      </c>
    </row>
    <row r="733" spans="1:12" x14ac:dyDescent="0.2">
      <c r="A733" s="97" t="s">
        <v>280</v>
      </c>
      <c r="B733" s="97" t="s">
        <v>453</v>
      </c>
      <c r="C733" s="97" t="s">
        <v>236</v>
      </c>
      <c r="D733" s="98" t="s">
        <v>612</v>
      </c>
      <c r="E733" s="98" t="s">
        <v>605</v>
      </c>
      <c r="F733" s="98">
        <v>1</v>
      </c>
      <c r="G733" s="98">
        <v>1</v>
      </c>
      <c r="H733" s="98">
        <v>33</v>
      </c>
      <c r="I733" s="98">
        <v>35</v>
      </c>
      <c r="J733" s="98">
        <v>1</v>
      </c>
      <c r="K733" s="102">
        <v>50</v>
      </c>
      <c r="L733" s="102">
        <v>48.5</v>
      </c>
    </row>
    <row r="734" spans="1:12" x14ac:dyDescent="0.2">
      <c r="A734" s="97" t="s">
        <v>569</v>
      </c>
      <c r="B734" s="97" t="s">
        <v>444</v>
      </c>
      <c r="C734" s="97" t="s">
        <v>134</v>
      </c>
      <c r="D734" s="98" t="s">
        <v>604</v>
      </c>
      <c r="E734" s="98" t="s">
        <v>631</v>
      </c>
      <c r="F734" s="98">
        <v>1</v>
      </c>
      <c r="G734" s="98">
        <v>1</v>
      </c>
      <c r="H734" s="98">
        <v>39</v>
      </c>
      <c r="I734" s="98">
        <v>42</v>
      </c>
      <c r="J734" s="98">
        <v>1</v>
      </c>
      <c r="K734" s="102">
        <v>50</v>
      </c>
      <c r="L734" s="102">
        <v>48.1</v>
      </c>
    </row>
    <row r="735" spans="1:12" x14ac:dyDescent="0.2">
      <c r="A735" s="97" t="s">
        <v>505</v>
      </c>
      <c r="B735" s="97" t="s">
        <v>519</v>
      </c>
      <c r="C735" s="97" t="s">
        <v>59</v>
      </c>
      <c r="D735" s="98" t="s">
        <v>607</v>
      </c>
      <c r="E735" s="98" t="s">
        <v>606</v>
      </c>
      <c r="F735" s="98">
        <v>1</v>
      </c>
      <c r="G735" s="98">
        <v>1</v>
      </c>
      <c r="H735" s="98">
        <v>37</v>
      </c>
      <c r="I735" s="98">
        <v>40</v>
      </c>
      <c r="J735" s="98">
        <v>1</v>
      </c>
      <c r="K735" s="102">
        <v>50</v>
      </c>
      <c r="L735" s="102">
        <v>48.1</v>
      </c>
    </row>
    <row r="736" spans="1:12" x14ac:dyDescent="0.2">
      <c r="A736" s="97" t="s">
        <v>306</v>
      </c>
      <c r="B736" s="97" t="s">
        <v>432</v>
      </c>
      <c r="C736" s="97" t="s">
        <v>303</v>
      </c>
      <c r="D736" s="98" t="s">
        <v>611</v>
      </c>
      <c r="E736" s="98" t="s">
        <v>631</v>
      </c>
      <c r="F736" s="98">
        <v>1</v>
      </c>
      <c r="G736" s="98">
        <v>1</v>
      </c>
      <c r="H736" s="98">
        <v>37</v>
      </c>
      <c r="I736" s="98">
        <v>40</v>
      </c>
      <c r="J736" s="98">
        <v>1</v>
      </c>
      <c r="K736" s="102">
        <v>50</v>
      </c>
      <c r="L736" s="102">
        <v>48.1</v>
      </c>
    </row>
    <row r="737" spans="1:12" x14ac:dyDescent="0.2">
      <c r="A737" s="97" t="s">
        <v>576</v>
      </c>
      <c r="B737" s="97" t="s">
        <v>346</v>
      </c>
      <c r="C737" s="97" t="s">
        <v>303</v>
      </c>
      <c r="D737" s="98" t="s">
        <v>604</v>
      </c>
      <c r="E737" s="98" t="s">
        <v>631</v>
      </c>
      <c r="F737" s="98">
        <v>1</v>
      </c>
      <c r="G737" s="98">
        <v>1</v>
      </c>
      <c r="H737" s="98">
        <v>38</v>
      </c>
      <c r="I737" s="98">
        <v>41</v>
      </c>
      <c r="J737" s="98">
        <v>1</v>
      </c>
      <c r="K737" s="102">
        <v>50</v>
      </c>
      <c r="L737" s="102">
        <v>48.1</v>
      </c>
    </row>
    <row r="738" spans="1:12" x14ac:dyDescent="0.2">
      <c r="A738" s="97" t="s">
        <v>392</v>
      </c>
      <c r="B738" s="97" t="s">
        <v>439</v>
      </c>
      <c r="C738" s="97" t="s">
        <v>309</v>
      </c>
      <c r="D738" s="98" t="s">
        <v>604</v>
      </c>
      <c r="E738" s="98" t="s">
        <v>631</v>
      </c>
      <c r="F738" s="98">
        <v>1</v>
      </c>
      <c r="G738" s="98">
        <v>1</v>
      </c>
      <c r="H738" s="98">
        <v>36</v>
      </c>
      <c r="I738" s="98">
        <v>39</v>
      </c>
      <c r="J738" s="98">
        <v>1</v>
      </c>
      <c r="K738" s="102">
        <v>50</v>
      </c>
      <c r="L738" s="102">
        <v>48</v>
      </c>
    </row>
    <row r="739" spans="1:12" x14ac:dyDescent="0.2">
      <c r="A739" s="97" t="s">
        <v>469</v>
      </c>
      <c r="B739" s="97" t="s">
        <v>583</v>
      </c>
      <c r="C739" s="97" t="s">
        <v>251</v>
      </c>
      <c r="D739" s="98" t="s">
        <v>604</v>
      </c>
      <c r="E739" s="98" t="s">
        <v>605</v>
      </c>
      <c r="F739" s="98">
        <v>1</v>
      </c>
      <c r="G739" s="98">
        <v>1</v>
      </c>
      <c r="H739" s="98">
        <v>36</v>
      </c>
      <c r="I739" s="98">
        <v>39</v>
      </c>
      <c r="J739" s="98">
        <v>1</v>
      </c>
      <c r="K739" s="102">
        <v>50</v>
      </c>
      <c r="L739" s="102">
        <v>48</v>
      </c>
    </row>
    <row r="740" spans="1:12" x14ac:dyDescent="0.2">
      <c r="A740" s="97" t="s">
        <v>416</v>
      </c>
      <c r="B740" s="97" t="s">
        <v>421</v>
      </c>
      <c r="C740" s="97" t="s">
        <v>251</v>
      </c>
      <c r="D740" s="98" t="s">
        <v>604</v>
      </c>
      <c r="E740" s="98" t="s">
        <v>606</v>
      </c>
      <c r="F740" s="98">
        <v>1</v>
      </c>
      <c r="G740" s="98">
        <v>1</v>
      </c>
      <c r="H740" s="98">
        <v>35</v>
      </c>
      <c r="I740" s="98">
        <v>38</v>
      </c>
      <c r="J740" s="98">
        <v>1</v>
      </c>
      <c r="K740" s="102">
        <v>50</v>
      </c>
      <c r="L740" s="102">
        <v>47.9</v>
      </c>
    </row>
    <row r="741" spans="1:12" x14ac:dyDescent="0.2">
      <c r="A741" s="97" t="s">
        <v>257</v>
      </c>
      <c r="B741" s="97" t="s">
        <v>258</v>
      </c>
      <c r="C741" s="97" t="s">
        <v>61</v>
      </c>
      <c r="D741" s="98" t="s">
        <v>612</v>
      </c>
      <c r="E741" s="98" t="s">
        <v>606</v>
      </c>
      <c r="F741" s="98">
        <v>1</v>
      </c>
      <c r="G741" s="98">
        <v>1</v>
      </c>
      <c r="H741" s="98">
        <v>35</v>
      </c>
      <c r="I741" s="98">
        <v>38</v>
      </c>
      <c r="J741" s="98">
        <v>1</v>
      </c>
      <c r="K741" s="102">
        <v>50</v>
      </c>
      <c r="L741" s="102">
        <v>47.9</v>
      </c>
    </row>
    <row r="742" spans="1:12" x14ac:dyDescent="0.2">
      <c r="A742" s="97" t="s">
        <v>271</v>
      </c>
      <c r="B742" s="97" t="s">
        <v>274</v>
      </c>
      <c r="C742" s="97" t="s">
        <v>228</v>
      </c>
      <c r="D742" s="98" t="s">
        <v>612</v>
      </c>
      <c r="E742" s="98" t="s">
        <v>605</v>
      </c>
      <c r="F742" s="98">
        <v>1</v>
      </c>
      <c r="G742" s="98">
        <v>1</v>
      </c>
      <c r="H742" s="98">
        <v>32</v>
      </c>
      <c r="I742" s="98">
        <v>35</v>
      </c>
      <c r="J742" s="98">
        <v>1</v>
      </c>
      <c r="K742" s="102">
        <v>50</v>
      </c>
      <c r="L742" s="102">
        <v>47.8</v>
      </c>
    </row>
    <row r="743" spans="1:12" x14ac:dyDescent="0.2">
      <c r="A743" s="97" t="s">
        <v>550</v>
      </c>
      <c r="B743" s="97" t="s">
        <v>536</v>
      </c>
      <c r="C743" s="97" t="s">
        <v>61</v>
      </c>
      <c r="D743" s="98" t="s">
        <v>612</v>
      </c>
      <c r="E743" s="98" t="s">
        <v>606</v>
      </c>
      <c r="F743" s="98">
        <v>1</v>
      </c>
      <c r="G743" s="98">
        <v>1</v>
      </c>
      <c r="H743" s="98">
        <v>39</v>
      </c>
      <c r="I743" s="98">
        <v>43</v>
      </c>
      <c r="J743" s="98">
        <v>1</v>
      </c>
      <c r="K743" s="102">
        <v>50</v>
      </c>
      <c r="L743" s="102">
        <v>47.6</v>
      </c>
    </row>
    <row r="744" spans="1:12" x14ac:dyDescent="0.2">
      <c r="A744" s="97" t="s">
        <v>557</v>
      </c>
      <c r="B744" s="97" t="s">
        <v>358</v>
      </c>
      <c r="C744" s="97" t="s">
        <v>89</v>
      </c>
      <c r="D744" s="98" t="s">
        <v>611</v>
      </c>
      <c r="E744" s="98" t="s">
        <v>605</v>
      </c>
      <c r="F744" s="98">
        <v>1</v>
      </c>
      <c r="G744" s="98">
        <v>1</v>
      </c>
      <c r="H744" s="98">
        <v>38</v>
      </c>
      <c r="I744" s="98">
        <v>42</v>
      </c>
      <c r="J744" s="98">
        <v>1</v>
      </c>
      <c r="K744" s="102">
        <v>50</v>
      </c>
      <c r="L744" s="102">
        <v>47.5</v>
      </c>
    </row>
    <row r="745" spans="1:12" x14ac:dyDescent="0.2">
      <c r="A745" s="97" t="s">
        <v>342</v>
      </c>
      <c r="B745" s="97" t="s">
        <v>343</v>
      </c>
      <c r="C745" s="97" t="s">
        <v>303</v>
      </c>
      <c r="D745" s="98" t="s">
        <v>611</v>
      </c>
      <c r="E745" s="98" t="s">
        <v>605</v>
      </c>
      <c r="F745" s="98">
        <v>1</v>
      </c>
      <c r="G745" s="98">
        <v>1</v>
      </c>
      <c r="H745" s="98">
        <v>36</v>
      </c>
      <c r="I745" s="98">
        <v>40</v>
      </c>
      <c r="J745" s="98">
        <v>1</v>
      </c>
      <c r="K745" s="102">
        <v>50</v>
      </c>
      <c r="L745" s="102">
        <v>47.4</v>
      </c>
    </row>
    <row r="746" spans="1:12" x14ac:dyDescent="0.2">
      <c r="A746" s="97" t="s">
        <v>322</v>
      </c>
      <c r="B746" s="97" t="s">
        <v>558</v>
      </c>
      <c r="C746" s="97" t="s">
        <v>90</v>
      </c>
      <c r="D746" s="98" t="s">
        <v>611</v>
      </c>
      <c r="E746" s="98" t="s">
        <v>606</v>
      </c>
      <c r="F746" s="98">
        <v>1</v>
      </c>
      <c r="G746" s="98">
        <v>1</v>
      </c>
      <c r="H746" s="98">
        <v>36</v>
      </c>
      <c r="I746" s="98">
        <v>40</v>
      </c>
      <c r="J746" s="98">
        <v>1</v>
      </c>
      <c r="K746" s="102">
        <v>50</v>
      </c>
      <c r="L746" s="102">
        <v>47.4</v>
      </c>
    </row>
    <row r="747" spans="1:12" x14ac:dyDescent="0.2">
      <c r="A747" s="97" t="s">
        <v>247</v>
      </c>
      <c r="B747" s="97" t="s">
        <v>625</v>
      </c>
      <c r="C747" s="97" t="s">
        <v>246</v>
      </c>
      <c r="D747" s="98" t="s">
        <v>612</v>
      </c>
      <c r="E747" s="98" t="s">
        <v>606</v>
      </c>
      <c r="F747" s="98">
        <v>1</v>
      </c>
      <c r="G747" s="98">
        <v>1</v>
      </c>
      <c r="H747" s="98">
        <v>35</v>
      </c>
      <c r="I747" s="98">
        <v>39</v>
      </c>
      <c r="J747" s="98">
        <v>1</v>
      </c>
      <c r="K747" s="102">
        <v>50</v>
      </c>
      <c r="L747" s="102">
        <v>47.3</v>
      </c>
    </row>
    <row r="748" spans="1:12" x14ac:dyDescent="0.2">
      <c r="A748" s="97" t="s">
        <v>433</v>
      </c>
      <c r="B748" s="97" t="s">
        <v>347</v>
      </c>
      <c r="C748" s="97" t="s">
        <v>303</v>
      </c>
      <c r="D748" s="98" t="s">
        <v>604</v>
      </c>
      <c r="E748" s="98" t="s">
        <v>605</v>
      </c>
      <c r="F748" s="98">
        <v>1</v>
      </c>
      <c r="G748" s="98">
        <v>1</v>
      </c>
      <c r="H748" s="98">
        <v>33</v>
      </c>
      <c r="I748" s="98">
        <v>37</v>
      </c>
      <c r="J748" s="98">
        <v>1</v>
      </c>
      <c r="K748" s="102">
        <v>50</v>
      </c>
      <c r="L748" s="102">
        <v>47.1</v>
      </c>
    </row>
    <row r="749" spans="1:12" x14ac:dyDescent="0.2">
      <c r="A749" s="97" t="s">
        <v>554</v>
      </c>
      <c r="B749" s="97" t="s">
        <v>337</v>
      </c>
      <c r="C749" s="97" t="s">
        <v>331</v>
      </c>
      <c r="D749" s="98" t="s">
        <v>611</v>
      </c>
      <c r="E749" s="98" t="s">
        <v>606</v>
      </c>
      <c r="F749" s="98">
        <v>1</v>
      </c>
      <c r="G749" s="98">
        <v>1</v>
      </c>
      <c r="H749" s="98">
        <v>33</v>
      </c>
      <c r="I749" s="98">
        <v>37</v>
      </c>
      <c r="J749" s="98">
        <v>1</v>
      </c>
      <c r="K749" s="102">
        <v>50</v>
      </c>
      <c r="L749" s="102">
        <v>47.1</v>
      </c>
    </row>
    <row r="750" spans="1:12" x14ac:dyDescent="0.2">
      <c r="A750" s="97" t="s">
        <v>239</v>
      </c>
      <c r="B750" s="97" t="s">
        <v>622</v>
      </c>
      <c r="C750" s="97" t="s">
        <v>240</v>
      </c>
      <c r="D750" s="98" t="s">
        <v>612</v>
      </c>
      <c r="E750" s="98" t="s">
        <v>606</v>
      </c>
      <c r="F750" s="98">
        <v>1</v>
      </c>
      <c r="G750" s="98">
        <v>1</v>
      </c>
      <c r="H750" s="98">
        <v>31</v>
      </c>
      <c r="I750" s="98">
        <v>35</v>
      </c>
      <c r="J750" s="98">
        <v>1</v>
      </c>
      <c r="K750" s="102">
        <v>50</v>
      </c>
      <c r="L750" s="102">
        <v>47</v>
      </c>
    </row>
    <row r="751" spans="1:12" x14ac:dyDescent="0.2">
      <c r="A751" s="97" t="s">
        <v>242</v>
      </c>
      <c r="B751" s="97" t="s">
        <v>281</v>
      </c>
      <c r="C751" s="97" t="s">
        <v>240</v>
      </c>
      <c r="D751" s="98" t="s">
        <v>612</v>
      </c>
      <c r="E751" s="98" t="s">
        <v>631</v>
      </c>
      <c r="F751" s="98">
        <v>1</v>
      </c>
      <c r="G751" s="98">
        <v>1</v>
      </c>
      <c r="H751" s="98">
        <v>36</v>
      </c>
      <c r="I751" s="98">
        <v>41</v>
      </c>
      <c r="J751" s="98">
        <v>1</v>
      </c>
      <c r="K751" s="102">
        <v>50</v>
      </c>
      <c r="L751" s="102">
        <v>46.8</v>
      </c>
    </row>
    <row r="752" spans="1:12" x14ac:dyDescent="0.2">
      <c r="A752" s="97" t="s">
        <v>387</v>
      </c>
      <c r="B752" s="97" t="s">
        <v>572</v>
      </c>
      <c r="C752" s="97" t="s">
        <v>99</v>
      </c>
      <c r="D752" s="98" t="s">
        <v>604</v>
      </c>
      <c r="E752" s="98" t="s">
        <v>631</v>
      </c>
      <c r="F752" s="98">
        <v>1</v>
      </c>
      <c r="G752" s="98">
        <v>1</v>
      </c>
      <c r="H752" s="98">
        <v>33</v>
      </c>
      <c r="I752" s="98">
        <v>38</v>
      </c>
      <c r="J752" s="98">
        <v>1</v>
      </c>
      <c r="K752" s="102">
        <v>50</v>
      </c>
      <c r="L752" s="102">
        <v>46.5</v>
      </c>
    </row>
    <row r="753" spans="1:12" x14ac:dyDescent="0.2">
      <c r="A753" s="97" t="s">
        <v>176</v>
      </c>
      <c r="B753" s="97" t="s">
        <v>177</v>
      </c>
      <c r="C753" s="97" t="s">
        <v>59</v>
      </c>
      <c r="D753" s="98" t="s">
        <v>607</v>
      </c>
      <c r="E753" s="98" t="s">
        <v>605</v>
      </c>
      <c r="F753" s="98">
        <v>1</v>
      </c>
      <c r="G753" s="98">
        <v>1</v>
      </c>
      <c r="H753" s="98">
        <v>37</v>
      </c>
      <c r="I753" s="98">
        <v>43</v>
      </c>
      <c r="J753" s="98">
        <v>1</v>
      </c>
      <c r="K753" s="102">
        <v>50</v>
      </c>
      <c r="L753" s="102">
        <v>46.2</v>
      </c>
    </row>
    <row r="754" spans="1:12" x14ac:dyDescent="0.2">
      <c r="A754" s="97" t="s">
        <v>147</v>
      </c>
      <c r="B754" s="97" t="s">
        <v>502</v>
      </c>
      <c r="C754" s="97" t="s">
        <v>144</v>
      </c>
      <c r="D754" s="98" t="s">
        <v>607</v>
      </c>
      <c r="E754" s="98" t="s">
        <v>631</v>
      </c>
      <c r="F754" s="98">
        <v>1</v>
      </c>
      <c r="G754" s="98">
        <v>1</v>
      </c>
      <c r="H754" s="98">
        <v>34</v>
      </c>
      <c r="I754" s="98">
        <v>40</v>
      </c>
      <c r="J754" s="98">
        <v>1</v>
      </c>
      <c r="K754" s="102">
        <v>50</v>
      </c>
      <c r="L754" s="102">
        <v>45.9</v>
      </c>
    </row>
    <row r="755" spans="1:12" x14ac:dyDescent="0.2">
      <c r="A755" s="97" t="s">
        <v>444</v>
      </c>
      <c r="B755" s="97" t="s">
        <v>447</v>
      </c>
      <c r="C755" s="97" t="s">
        <v>134</v>
      </c>
      <c r="D755" s="98" t="s">
        <v>604</v>
      </c>
      <c r="E755" s="98" t="s">
        <v>605</v>
      </c>
      <c r="F755" s="98">
        <v>1</v>
      </c>
      <c r="G755" s="98">
        <v>1</v>
      </c>
      <c r="H755" s="98">
        <v>33</v>
      </c>
      <c r="I755" s="98">
        <v>39</v>
      </c>
      <c r="J755" s="98">
        <v>1</v>
      </c>
      <c r="K755" s="102">
        <v>50</v>
      </c>
      <c r="L755" s="102">
        <v>45.8</v>
      </c>
    </row>
    <row r="756" spans="1:12" x14ac:dyDescent="0.2">
      <c r="A756" s="97" t="s">
        <v>403</v>
      </c>
      <c r="B756" s="97" t="s">
        <v>451</v>
      </c>
      <c r="C756" s="97" t="s">
        <v>236</v>
      </c>
      <c r="D756" s="98" t="s">
        <v>604</v>
      </c>
      <c r="E756" s="98" t="s">
        <v>631</v>
      </c>
      <c r="F756" s="98">
        <v>1</v>
      </c>
      <c r="G756" s="98">
        <v>1</v>
      </c>
      <c r="H756" s="98">
        <v>33</v>
      </c>
      <c r="I756" s="98">
        <v>39</v>
      </c>
      <c r="J756" s="98">
        <v>1</v>
      </c>
      <c r="K756" s="102">
        <v>50</v>
      </c>
      <c r="L756" s="102">
        <v>45.8</v>
      </c>
    </row>
    <row r="757" spans="1:12" x14ac:dyDescent="0.2">
      <c r="A757" s="97" t="s">
        <v>325</v>
      </c>
      <c r="B757" s="97" t="s">
        <v>328</v>
      </c>
      <c r="C757" s="97" t="s">
        <v>165</v>
      </c>
      <c r="D757" s="98" t="s">
        <v>611</v>
      </c>
      <c r="E757" s="98" t="s">
        <v>606</v>
      </c>
      <c r="F757" s="98">
        <v>1</v>
      </c>
      <c r="G757" s="98">
        <v>1</v>
      </c>
      <c r="H757" s="98">
        <v>33</v>
      </c>
      <c r="I757" s="98">
        <v>40</v>
      </c>
      <c r="J757" s="98">
        <v>1</v>
      </c>
      <c r="K757" s="102">
        <v>50</v>
      </c>
      <c r="L757" s="102">
        <v>45.2</v>
      </c>
    </row>
    <row r="758" spans="1:12" x14ac:dyDescent="0.2">
      <c r="A758" s="97" t="s">
        <v>180</v>
      </c>
      <c r="B758" s="97" t="s">
        <v>512</v>
      </c>
      <c r="C758" s="97" t="s">
        <v>134</v>
      </c>
      <c r="D758" s="98" t="s">
        <v>607</v>
      </c>
      <c r="E758" s="98" t="s">
        <v>605</v>
      </c>
      <c r="F758" s="98">
        <v>1</v>
      </c>
      <c r="G758" s="98">
        <v>1</v>
      </c>
      <c r="H758" s="98">
        <v>33</v>
      </c>
      <c r="I758" s="98">
        <v>40</v>
      </c>
      <c r="J758" s="98">
        <v>1</v>
      </c>
      <c r="K758" s="102">
        <v>50</v>
      </c>
      <c r="L758" s="102">
        <v>45.2</v>
      </c>
    </row>
    <row r="759" spans="1:12" x14ac:dyDescent="0.2">
      <c r="A759" s="97" t="s">
        <v>210</v>
      </c>
      <c r="B759" s="97" t="s">
        <v>296</v>
      </c>
      <c r="C759" s="97" t="s">
        <v>170</v>
      </c>
      <c r="D759" s="98" t="s">
        <v>612</v>
      </c>
      <c r="E759" s="98" t="s">
        <v>605</v>
      </c>
      <c r="F759" s="98">
        <v>1</v>
      </c>
      <c r="G759" s="98">
        <v>1</v>
      </c>
      <c r="H759" s="98">
        <v>33</v>
      </c>
      <c r="I759" s="98">
        <v>40</v>
      </c>
      <c r="J759" s="98">
        <v>1</v>
      </c>
      <c r="K759" s="102">
        <v>50</v>
      </c>
      <c r="L759" s="102">
        <v>45.2</v>
      </c>
    </row>
    <row r="760" spans="1:12" x14ac:dyDescent="0.2">
      <c r="A760" s="97" t="s">
        <v>279</v>
      </c>
      <c r="B760" s="97" t="s">
        <v>280</v>
      </c>
      <c r="C760" s="97" t="s">
        <v>236</v>
      </c>
      <c r="D760" s="98" t="s">
        <v>612</v>
      </c>
      <c r="E760" s="98" t="s">
        <v>605</v>
      </c>
      <c r="F760" s="98">
        <v>1</v>
      </c>
      <c r="G760" s="98">
        <v>1</v>
      </c>
      <c r="H760" s="98">
        <v>33</v>
      </c>
      <c r="I760" s="98">
        <v>40</v>
      </c>
      <c r="J760" s="98">
        <v>1</v>
      </c>
      <c r="K760" s="102">
        <v>50</v>
      </c>
      <c r="L760" s="102">
        <v>45.2</v>
      </c>
    </row>
    <row r="761" spans="1:12" x14ac:dyDescent="0.2">
      <c r="A761" s="97" t="s">
        <v>128</v>
      </c>
      <c r="B761" s="97" t="s">
        <v>177</v>
      </c>
      <c r="C761" s="97" t="s">
        <v>59</v>
      </c>
      <c r="D761" s="98" t="s">
        <v>607</v>
      </c>
      <c r="E761" s="98" t="s">
        <v>631</v>
      </c>
      <c r="F761" s="98">
        <v>1</v>
      </c>
      <c r="G761" s="98">
        <v>1</v>
      </c>
      <c r="H761" s="98">
        <v>32</v>
      </c>
      <c r="I761" s="98">
        <v>39</v>
      </c>
      <c r="J761" s="98">
        <v>1</v>
      </c>
      <c r="K761" s="102">
        <v>50</v>
      </c>
      <c r="L761" s="102">
        <v>45.1</v>
      </c>
    </row>
    <row r="762" spans="1:12" x14ac:dyDescent="0.2">
      <c r="A762" s="97" t="s">
        <v>262</v>
      </c>
      <c r="B762" s="97" t="s">
        <v>263</v>
      </c>
      <c r="C762" s="97" t="s">
        <v>170</v>
      </c>
      <c r="D762" s="98" t="s">
        <v>607</v>
      </c>
      <c r="E762" s="98" t="s">
        <v>606</v>
      </c>
      <c r="F762" s="98">
        <v>1</v>
      </c>
      <c r="G762" s="98">
        <v>1</v>
      </c>
      <c r="H762" s="98">
        <v>30</v>
      </c>
      <c r="I762" s="98">
        <v>37</v>
      </c>
      <c r="J762" s="98">
        <v>1</v>
      </c>
      <c r="K762" s="102">
        <v>50</v>
      </c>
      <c r="L762" s="102">
        <v>44.8</v>
      </c>
    </row>
    <row r="763" spans="1:12" x14ac:dyDescent="0.2">
      <c r="A763" s="97" t="s">
        <v>566</v>
      </c>
      <c r="B763" s="97" t="s">
        <v>615</v>
      </c>
      <c r="C763" s="97" t="s">
        <v>89</v>
      </c>
      <c r="D763" s="98" t="s">
        <v>611</v>
      </c>
      <c r="E763" s="98" t="s">
        <v>605</v>
      </c>
      <c r="F763" s="98">
        <v>1</v>
      </c>
      <c r="G763" s="98">
        <v>1</v>
      </c>
      <c r="H763" s="98">
        <v>31</v>
      </c>
      <c r="I763" s="98">
        <v>40</v>
      </c>
      <c r="J763" s="98">
        <v>1</v>
      </c>
      <c r="K763" s="102">
        <v>50</v>
      </c>
      <c r="L763" s="102">
        <v>43.7</v>
      </c>
    </row>
    <row r="764" spans="1:12" x14ac:dyDescent="0.2">
      <c r="A764" s="97" t="s">
        <v>330</v>
      </c>
      <c r="B764" s="97" t="s">
        <v>340</v>
      </c>
      <c r="C764" s="97" t="s">
        <v>331</v>
      </c>
      <c r="D764" s="98" t="s">
        <v>611</v>
      </c>
      <c r="E764" s="98" t="s">
        <v>606</v>
      </c>
      <c r="F764" s="98">
        <v>1</v>
      </c>
      <c r="G764" s="98">
        <v>1</v>
      </c>
      <c r="H764" s="98">
        <v>29</v>
      </c>
      <c r="I764" s="98">
        <v>39</v>
      </c>
      <c r="J764" s="98">
        <v>1</v>
      </c>
      <c r="K764" s="102">
        <v>50</v>
      </c>
      <c r="L764" s="102">
        <v>42.6</v>
      </c>
    </row>
    <row r="765" spans="1:12" x14ac:dyDescent="0.2">
      <c r="A765" s="97" t="s">
        <v>429</v>
      </c>
      <c r="B765" s="97" t="s">
        <v>431</v>
      </c>
      <c r="C765" s="97" t="s">
        <v>99</v>
      </c>
      <c r="D765" s="98" t="s">
        <v>604</v>
      </c>
      <c r="E765" s="98" t="s">
        <v>605</v>
      </c>
      <c r="F765" s="98">
        <v>1</v>
      </c>
      <c r="G765" s="98">
        <v>1</v>
      </c>
      <c r="H765" s="98">
        <v>28</v>
      </c>
      <c r="I765" s="98">
        <v>38</v>
      </c>
      <c r="J765" s="98">
        <v>1</v>
      </c>
      <c r="K765" s="102">
        <v>50</v>
      </c>
      <c r="L765" s="102">
        <v>42.4</v>
      </c>
    </row>
    <row r="766" spans="1:12" x14ac:dyDescent="0.2">
      <c r="A766" s="97" t="s">
        <v>402</v>
      </c>
      <c r="B766" s="97" t="s">
        <v>447</v>
      </c>
      <c r="C766" s="97" t="s">
        <v>134</v>
      </c>
      <c r="D766" s="98" t="s">
        <v>604</v>
      </c>
      <c r="E766" s="98" t="s">
        <v>631</v>
      </c>
      <c r="F766" s="98">
        <v>1</v>
      </c>
      <c r="G766" s="98">
        <v>1</v>
      </c>
      <c r="H766" s="98">
        <v>29</v>
      </c>
      <c r="I766" s="98">
        <v>40</v>
      </c>
      <c r="J766" s="98">
        <v>1</v>
      </c>
      <c r="K766" s="102">
        <v>50</v>
      </c>
      <c r="L766" s="102">
        <v>42</v>
      </c>
    </row>
    <row r="767" spans="1:12" x14ac:dyDescent="0.2">
      <c r="A767" s="97" t="s">
        <v>136</v>
      </c>
      <c r="B767" s="97" t="s">
        <v>514</v>
      </c>
      <c r="C767" s="97" t="s">
        <v>134</v>
      </c>
      <c r="D767" s="98" t="s">
        <v>607</v>
      </c>
      <c r="E767" s="98" t="s">
        <v>606</v>
      </c>
      <c r="F767" s="98">
        <v>1</v>
      </c>
      <c r="G767" s="98">
        <v>1</v>
      </c>
      <c r="H767" s="98">
        <v>28</v>
      </c>
      <c r="I767" s="98">
        <v>39</v>
      </c>
      <c r="J767" s="98">
        <v>1</v>
      </c>
      <c r="K767" s="102">
        <v>50</v>
      </c>
      <c r="L767" s="102">
        <v>41.8</v>
      </c>
    </row>
    <row r="768" spans="1:12" x14ac:dyDescent="0.2">
      <c r="A768" s="97" t="s">
        <v>542</v>
      </c>
      <c r="B768" s="97" t="s">
        <v>280</v>
      </c>
      <c r="C768" s="97" t="s">
        <v>236</v>
      </c>
      <c r="D768" s="98" t="s">
        <v>612</v>
      </c>
      <c r="E768" s="98" t="s">
        <v>631</v>
      </c>
      <c r="F768" s="98">
        <v>1</v>
      </c>
      <c r="G768" s="98">
        <v>3</v>
      </c>
      <c r="H768" s="98">
        <v>88</v>
      </c>
      <c r="I768" s="98">
        <v>83</v>
      </c>
      <c r="J768" s="98">
        <v>1</v>
      </c>
      <c r="K768" s="102">
        <v>25</v>
      </c>
      <c r="L768" s="102">
        <v>51.5</v>
      </c>
    </row>
    <row r="769" spans="1:12" x14ac:dyDescent="0.2">
      <c r="A769" s="97" t="s">
        <v>609</v>
      </c>
      <c r="B769" s="97" t="s">
        <v>281</v>
      </c>
      <c r="C769" s="97" t="s">
        <v>240</v>
      </c>
      <c r="D769" s="98" t="s">
        <v>612</v>
      </c>
      <c r="E769" s="98" t="s">
        <v>631</v>
      </c>
      <c r="F769" s="98">
        <v>1</v>
      </c>
      <c r="G769" s="98">
        <v>3</v>
      </c>
      <c r="H769" s="98">
        <v>76</v>
      </c>
      <c r="I769" s="98">
        <v>77</v>
      </c>
      <c r="J769" s="98">
        <v>1</v>
      </c>
      <c r="K769" s="102">
        <v>25</v>
      </c>
      <c r="L769" s="102">
        <v>49.7</v>
      </c>
    </row>
    <row r="770" spans="1:12" x14ac:dyDescent="0.2">
      <c r="A770" s="97" t="s">
        <v>318</v>
      </c>
      <c r="B770" s="97" t="s">
        <v>616</v>
      </c>
      <c r="C770" s="97" t="s">
        <v>89</v>
      </c>
      <c r="D770" s="98" t="s">
        <v>611</v>
      </c>
      <c r="E770" s="98" t="s">
        <v>631</v>
      </c>
      <c r="F770" s="98">
        <v>1</v>
      </c>
      <c r="G770" s="98">
        <v>3</v>
      </c>
      <c r="H770" s="98">
        <v>77</v>
      </c>
      <c r="I770" s="98">
        <v>79</v>
      </c>
      <c r="J770" s="98">
        <v>1</v>
      </c>
      <c r="K770" s="102">
        <v>25</v>
      </c>
      <c r="L770" s="102">
        <v>49.4</v>
      </c>
    </row>
    <row r="771" spans="1:12" x14ac:dyDescent="0.2">
      <c r="A771" s="97" t="s">
        <v>306</v>
      </c>
      <c r="B771" s="97" t="s">
        <v>344</v>
      </c>
      <c r="C771" s="97" t="s">
        <v>303</v>
      </c>
      <c r="D771" s="98" t="s">
        <v>611</v>
      </c>
      <c r="E771" s="98" t="s">
        <v>631</v>
      </c>
      <c r="F771" s="98">
        <v>1</v>
      </c>
      <c r="G771" s="98">
        <v>3</v>
      </c>
      <c r="H771" s="98">
        <v>74</v>
      </c>
      <c r="I771" s="98">
        <v>78</v>
      </c>
      <c r="J771" s="98">
        <v>1</v>
      </c>
      <c r="K771" s="102">
        <v>25</v>
      </c>
      <c r="L771" s="102">
        <v>48.7</v>
      </c>
    </row>
    <row r="772" spans="1:12" x14ac:dyDescent="0.2">
      <c r="A772" s="97" t="s">
        <v>306</v>
      </c>
      <c r="B772" s="97" t="s">
        <v>345</v>
      </c>
      <c r="C772" s="97" t="s">
        <v>303</v>
      </c>
      <c r="D772" s="98" t="s">
        <v>611</v>
      </c>
      <c r="E772" s="98" t="s">
        <v>631</v>
      </c>
      <c r="F772" s="98">
        <v>1</v>
      </c>
      <c r="G772" s="98">
        <v>3</v>
      </c>
      <c r="H772" s="98">
        <v>85</v>
      </c>
      <c r="I772" s="98">
        <v>90</v>
      </c>
      <c r="J772" s="98">
        <v>1</v>
      </c>
      <c r="K772" s="102">
        <v>25</v>
      </c>
      <c r="L772" s="102">
        <v>48.6</v>
      </c>
    </row>
    <row r="773" spans="1:12" x14ac:dyDescent="0.2">
      <c r="A773" s="97" t="s">
        <v>416</v>
      </c>
      <c r="B773" s="97" t="s">
        <v>465</v>
      </c>
      <c r="C773" s="97" t="s">
        <v>251</v>
      </c>
      <c r="D773" s="98" t="s">
        <v>604</v>
      </c>
      <c r="E773" s="98" t="s">
        <v>631</v>
      </c>
      <c r="F773" s="98">
        <v>1</v>
      </c>
      <c r="G773" s="98">
        <v>3</v>
      </c>
      <c r="H773" s="98">
        <v>70</v>
      </c>
      <c r="I773" s="98">
        <v>76</v>
      </c>
      <c r="J773" s="98">
        <v>1</v>
      </c>
      <c r="K773" s="102">
        <v>25</v>
      </c>
      <c r="L773" s="102">
        <v>47.9</v>
      </c>
    </row>
    <row r="774" spans="1:12" x14ac:dyDescent="0.2">
      <c r="A774" s="97" t="s">
        <v>325</v>
      </c>
      <c r="B774" s="97" t="s">
        <v>366</v>
      </c>
      <c r="C774" s="97" t="s">
        <v>165</v>
      </c>
      <c r="D774" s="98" t="s">
        <v>611</v>
      </c>
      <c r="E774" s="98" t="s">
        <v>631</v>
      </c>
      <c r="F774" s="98">
        <v>1</v>
      </c>
      <c r="G774" s="98">
        <v>3</v>
      </c>
      <c r="H774" s="98">
        <v>69</v>
      </c>
      <c r="I774" s="98">
        <v>76</v>
      </c>
      <c r="J774" s="98">
        <v>1</v>
      </c>
      <c r="K774" s="102">
        <v>25</v>
      </c>
      <c r="L774" s="102">
        <v>47.6</v>
      </c>
    </row>
    <row r="775" spans="1:12" x14ac:dyDescent="0.2">
      <c r="A775" s="97" t="s">
        <v>137</v>
      </c>
      <c r="B775" s="97" t="s">
        <v>510</v>
      </c>
      <c r="C775" s="97" t="s">
        <v>134</v>
      </c>
      <c r="D775" s="98" t="s">
        <v>607</v>
      </c>
      <c r="E775" s="98" t="s">
        <v>631</v>
      </c>
      <c r="F775" s="98">
        <v>1</v>
      </c>
      <c r="G775" s="98">
        <v>3</v>
      </c>
      <c r="H775" s="98">
        <v>68</v>
      </c>
      <c r="I775" s="98">
        <v>75</v>
      </c>
      <c r="J775" s="98">
        <v>1</v>
      </c>
      <c r="K775" s="102">
        <v>25</v>
      </c>
      <c r="L775" s="102">
        <v>47.6</v>
      </c>
    </row>
    <row r="776" spans="1:12" x14ac:dyDescent="0.2">
      <c r="A776" s="97" t="s">
        <v>262</v>
      </c>
      <c r="B776" s="97" t="s">
        <v>295</v>
      </c>
      <c r="C776" s="97" t="s">
        <v>170</v>
      </c>
      <c r="D776" s="98" t="s">
        <v>607</v>
      </c>
      <c r="E776" s="98" t="s">
        <v>631</v>
      </c>
      <c r="F776" s="98">
        <v>1</v>
      </c>
      <c r="G776" s="98">
        <v>3</v>
      </c>
      <c r="H776" s="98">
        <v>70</v>
      </c>
      <c r="I776" s="98">
        <v>77</v>
      </c>
      <c r="J776" s="98">
        <v>1</v>
      </c>
      <c r="K776" s="102">
        <v>25</v>
      </c>
      <c r="L776" s="102">
        <v>47.6</v>
      </c>
    </row>
    <row r="777" spans="1:12" x14ac:dyDescent="0.2">
      <c r="A777" s="97" t="s">
        <v>161</v>
      </c>
      <c r="B777" s="97" t="s">
        <v>203</v>
      </c>
      <c r="C777" s="97" t="s">
        <v>41</v>
      </c>
      <c r="D777" s="98" t="s">
        <v>607</v>
      </c>
      <c r="E777" s="98" t="s">
        <v>631</v>
      </c>
      <c r="F777" s="98">
        <v>1</v>
      </c>
      <c r="G777" s="98">
        <v>3</v>
      </c>
      <c r="H777" s="98">
        <v>73</v>
      </c>
      <c r="I777" s="98">
        <v>81</v>
      </c>
      <c r="J777" s="98">
        <v>1</v>
      </c>
      <c r="K777" s="102">
        <v>25</v>
      </c>
      <c r="L777" s="102">
        <v>47.4</v>
      </c>
    </row>
    <row r="778" spans="1:12" x14ac:dyDescent="0.2">
      <c r="A778" s="97" t="s">
        <v>570</v>
      </c>
      <c r="B778" s="97" t="s">
        <v>571</v>
      </c>
      <c r="C778" s="97" t="s">
        <v>99</v>
      </c>
      <c r="D778" s="98" t="s">
        <v>604</v>
      </c>
      <c r="E778" s="98" t="s">
        <v>631</v>
      </c>
      <c r="F778" s="98">
        <v>1</v>
      </c>
      <c r="G778" s="98">
        <v>3</v>
      </c>
      <c r="H778" s="98">
        <v>73</v>
      </c>
      <c r="I778" s="98">
        <v>81</v>
      </c>
      <c r="J778" s="98">
        <v>1</v>
      </c>
      <c r="K778" s="102">
        <v>25</v>
      </c>
      <c r="L778" s="102">
        <v>47.4</v>
      </c>
    </row>
    <row r="779" spans="1:12" x14ac:dyDescent="0.2">
      <c r="A779" s="97" t="s">
        <v>569</v>
      </c>
      <c r="B779" s="97" t="s">
        <v>446</v>
      </c>
      <c r="C779" s="97" t="s">
        <v>134</v>
      </c>
      <c r="D779" s="98" t="s">
        <v>604</v>
      </c>
      <c r="E779" s="98" t="s">
        <v>631</v>
      </c>
      <c r="F779" s="98">
        <v>1</v>
      </c>
      <c r="G779" s="98">
        <v>3</v>
      </c>
      <c r="H779" s="98">
        <v>70</v>
      </c>
      <c r="I779" s="98">
        <v>78</v>
      </c>
      <c r="J779" s="98">
        <v>1</v>
      </c>
      <c r="K779" s="102">
        <v>25</v>
      </c>
      <c r="L779" s="102">
        <v>47.3</v>
      </c>
    </row>
    <row r="780" spans="1:12" x14ac:dyDescent="0.2">
      <c r="A780" s="97" t="s">
        <v>133</v>
      </c>
      <c r="B780" s="97" t="s">
        <v>512</v>
      </c>
      <c r="C780" s="97" t="s">
        <v>134</v>
      </c>
      <c r="D780" s="98" t="s">
        <v>607</v>
      </c>
      <c r="E780" s="98" t="s">
        <v>631</v>
      </c>
      <c r="F780" s="98">
        <v>1</v>
      </c>
      <c r="G780" s="98">
        <v>3</v>
      </c>
      <c r="H780" s="98">
        <v>68</v>
      </c>
      <c r="I780" s="98">
        <v>76</v>
      </c>
      <c r="J780" s="98">
        <v>1</v>
      </c>
      <c r="K780" s="102">
        <v>25</v>
      </c>
      <c r="L780" s="102">
        <v>47.2</v>
      </c>
    </row>
    <row r="781" spans="1:12" x14ac:dyDescent="0.2">
      <c r="A781" s="97" t="s">
        <v>420</v>
      </c>
      <c r="B781" s="97" t="s">
        <v>463</v>
      </c>
      <c r="C781" s="97" t="s">
        <v>251</v>
      </c>
      <c r="D781" s="98" t="s">
        <v>604</v>
      </c>
      <c r="E781" s="98" t="s">
        <v>631</v>
      </c>
      <c r="F781" s="98">
        <v>1</v>
      </c>
      <c r="G781" s="98">
        <v>3</v>
      </c>
      <c r="H781" s="98">
        <v>76</v>
      </c>
      <c r="I781" s="98">
        <v>86</v>
      </c>
      <c r="J781" s="98">
        <v>1</v>
      </c>
      <c r="K781" s="102">
        <v>25</v>
      </c>
      <c r="L781" s="102">
        <v>46.9</v>
      </c>
    </row>
    <row r="782" spans="1:12" x14ac:dyDescent="0.2">
      <c r="A782" s="97" t="s">
        <v>392</v>
      </c>
      <c r="B782" s="97" t="s">
        <v>590</v>
      </c>
      <c r="C782" s="97" t="s">
        <v>309</v>
      </c>
      <c r="D782" s="98" t="s">
        <v>604</v>
      </c>
      <c r="E782" s="98" t="s">
        <v>631</v>
      </c>
      <c r="F782" s="98">
        <v>1</v>
      </c>
      <c r="G782" s="98">
        <v>3</v>
      </c>
      <c r="H782" s="98">
        <v>72</v>
      </c>
      <c r="I782" s="98">
        <v>83</v>
      </c>
      <c r="J782" s="98">
        <v>1</v>
      </c>
      <c r="K782" s="102">
        <v>25</v>
      </c>
      <c r="L782" s="102">
        <v>46.5</v>
      </c>
    </row>
    <row r="783" spans="1:12" x14ac:dyDescent="0.2">
      <c r="A783" s="97" t="s">
        <v>329</v>
      </c>
      <c r="B783" s="97" t="s">
        <v>565</v>
      </c>
      <c r="C783" s="97" t="s">
        <v>165</v>
      </c>
      <c r="D783" s="98" t="s">
        <v>611</v>
      </c>
      <c r="E783" s="98" t="s">
        <v>631</v>
      </c>
      <c r="F783" s="98">
        <v>1</v>
      </c>
      <c r="G783" s="98">
        <v>3</v>
      </c>
      <c r="H783" s="98">
        <v>66</v>
      </c>
      <c r="I783" s="98">
        <v>76</v>
      </c>
      <c r="J783" s="98">
        <v>1</v>
      </c>
      <c r="K783" s="102">
        <v>25</v>
      </c>
      <c r="L783" s="102">
        <v>46.5</v>
      </c>
    </row>
    <row r="784" spans="1:12" x14ac:dyDescent="0.2">
      <c r="A784" s="97" t="s">
        <v>147</v>
      </c>
      <c r="B784" s="97" t="s">
        <v>197</v>
      </c>
      <c r="C784" s="97" t="s">
        <v>144</v>
      </c>
      <c r="D784" s="98" t="s">
        <v>607</v>
      </c>
      <c r="E784" s="98" t="s">
        <v>631</v>
      </c>
      <c r="F784" s="98">
        <v>1</v>
      </c>
      <c r="G784" s="98">
        <v>3</v>
      </c>
      <c r="H784" s="98">
        <v>72</v>
      </c>
      <c r="I784" s="98">
        <v>84</v>
      </c>
      <c r="J784" s="98">
        <v>1</v>
      </c>
      <c r="K784" s="102">
        <v>25</v>
      </c>
      <c r="L784" s="102">
        <v>46.2</v>
      </c>
    </row>
    <row r="785" spans="1:12" x14ac:dyDescent="0.2">
      <c r="A785" s="97" t="s">
        <v>223</v>
      </c>
      <c r="B785" s="97" t="s">
        <v>268</v>
      </c>
      <c r="C785" s="97" t="s">
        <v>222</v>
      </c>
      <c r="D785" s="98" t="s">
        <v>612</v>
      </c>
      <c r="E785" s="98" t="s">
        <v>631</v>
      </c>
      <c r="F785" s="98">
        <v>1</v>
      </c>
      <c r="G785" s="98">
        <v>3</v>
      </c>
      <c r="H785" s="98">
        <v>70</v>
      </c>
      <c r="I785" s="98">
        <v>82</v>
      </c>
      <c r="J785" s="98">
        <v>1</v>
      </c>
      <c r="K785" s="102">
        <v>25</v>
      </c>
      <c r="L785" s="102">
        <v>46.1</v>
      </c>
    </row>
    <row r="786" spans="1:12" x14ac:dyDescent="0.2">
      <c r="A786" s="97" t="s">
        <v>400</v>
      </c>
      <c r="B786" s="97" t="s">
        <v>447</v>
      </c>
      <c r="C786" s="97" t="s">
        <v>134</v>
      </c>
      <c r="D786" s="98" t="s">
        <v>604</v>
      </c>
      <c r="E786" s="98" t="s">
        <v>631</v>
      </c>
      <c r="F786" s="98">
        <v>1</v>
      </c>
      <c r="G786" s="98">
        <v>3</v>
      </c>
      <c r="H786" s="98">
        <v>67</v>
      </c>
      <c r="I786" s="98">
        <v>80</v>
      </c>
      <c r="J786" s="98">
        <v>1</v>
      </c>
      <c r="K786" s="102">
        <v>25</v>
      </c>
      <c r="L786" s="102">
        <v>45.6</v>
      </c>
    </row>
    <row r="787" spans="1:12" x14ac:dyDescent="0.2">
      <c r="A787" s="97" t="s">
        <v>383</v>
      </c>
      <c r="B787" s="97" t="s">
        <v>572</v>
      </c>
      <c r="C787" s="97" t="s">
        <v>99</v>
      </c>
      <c r="D787" s="98" t="s">
        <v>604</v>
      </c>
      <c r="E787" s="98" t="s">
        <v>631</v>
      </c>
      <c r="F787" s="98">
        <v>1</v>
      </c>
      <c r="G787" s="98">
        <v>3</v>
      </c>
      <c r="H787" s="98">
        <v>68</v>
      </c>
      <c r="I787" s="98">
        <v>81</v>
      </c>
      <c r="J787" s="98">
        <v>1</v>
      </c>
      <c r="K787" s="102">
        <v>25</v>
      </c>
      <c r="L787" s="102">
        <v>45.6</v>
      </c>
    </row>
    <row r="788" spans="1:12" x14ac:dyDescent="0.2">
      <c r="A788" s="97" t="s">
        <v>305</v>
      </c>
      <c r="B788" s="97" t="s">
        <v>345</v>
      </c>
      <c r="C788" s="97" t="s">
        <v>303</v>
      </c>
      <c r="D788" s="98" t="s">
        <v>611</v>
      </c>
      <c r="E788" s="98" t="s">
        <v>631</v>
      </c>
      <c r="F788" s="98">
        <v>1</v>
      </c>
      <c r="G788" s="98">
        <v>3</v>
      </c>
      <c r="H788" s="98">
        <v>69</v>
      </c>
      <c r="I788" s="98">
        <v>83</v>
      </c>
      <c r="J788" s="98">
        <v>1</v>
      </c>
      <c r="K788" s="102">
        <v>25</v>
      </c>
      <c r="L788" s="102">
        <v>45.4</v>
      </c>
    </row>
    <row r="789" spans="1:12" x14ac:dyDescent="0.2">
      <c r="A789" s="97" t="s">
        <v>169</v>
      </c>
      <c r="B789" s="97" t="s">
        <v>213</v>
      </c>
      <c r="C789" s="97" t="s">
        <v>170</v>
      </c>
      <c r="D789" s="98" t="s">
        <v>607</v>
      </c>
      <c r="E789" s="98" t="s">
        <v>631</v>
      </c>
      <c r="F789" s="98">
        <v>1</v>
      </c>
      <c r="G789" s="98">
        <v>3</v>
      </c>
      <c r="H789" s="98">
        <v>62</v>
      </c>
      <c r="I789" s="98">
        <v>75</v>
      </c>
      <c r="J789" s="98">
        <v>1</v>
      </c>
      <c r="K789" s="102">
        <v>25</v>
      </c>
      <c r="L789" s="102">
        <v>45.3</v>
      </c>
    </row>
    <row r="790" spans="1:12" x14ac:dyDescent="0.2">
      <c r="A790" s="97" t="s">
        <v>523</v>
      </c>
      <c r="B790" s="97" t="s">
        <v>205</v>
      </c>
      <c r="C790" s="97" t="s">
        <v>165</v>
      </c>
      <c r="D790" s="98" t="s">
        <v>607</v>
      </c>
      <c r="E790" s="98" t="s">
        <v>631</v>
      </c>
      <c r="F790" s="98">
        <v>1</v>
      </c>
      <c r="G790" s="98">
        <v>3</v>
      </c>
      <c r="H790" s="98">
        <v>62</v>
      </c>
      <c r="I790" s="98">
        <v>75</v>
      </c>
      <c r="J790" s="98">
        <v>1</v>
      </c>
      <c r="K790" s="102">
        <v>25</v>
      </c>
      <c r="L790" s="102">
        <v>45.3</v>
      </c>
    </row>
    <row r="791" spans="1:12" x14ac:dyDescent="0.2">
      <c r="A791" s="97" t="s">
        <v>410</v>
      </c>
      <c r="B791" s="97" t="s">
        <v>284</v>
      </c>
      <c r="C791" s="97" t="s">
        <v>240</v>
      </c>
      <c r="D791" s="98" t="s">
        <v>612</v>
      </c>
      <c r="E791" s="98" t="s">
        <v>631</v>
      </c>
      <c r="F791" s="98">
        <v>1</v>
      </c>
      <c r="G791" s="98">
        <v>3</v>
      </c>
      <c r="H791" s="98">
        <v>64</v>
      </c>
      <c r="I791" s="98">
        <v>78</v>
      </c>
      <c r="J791" s="98">
        <v>1</v>
      </c>
      <c r="K791" s="102">
        <v>25</v>
      </c>
      <c r="L791" s="102">
        <v>45.1</v>
      </c>
    </row>
    <row r="792" spans="1:12" x14ac:dyDescent="0.2">
      <c r="A792" s="97" t="s">
        <v>145</v>
      </c>
      <c r="B792" s="97" t="s">
        <v>191</v>
      </c>
      <c r="C792" s="97" t="s">
        <v>144</v>
      </c>
      <c r="D792" s="98" t="s">
        <v>607</v>
      </c>
      <c r="E792" s="98" t="s">
        <v>631</v>
      </c>
      <c r="F792" s="98">
        <v>1</v>
      </c>
      <c r="G792" s="98">
        <v>3</v>
      </c>
      <c r="H792" s="98">
        <v>59</v>
      </c>
      <c r="I792" s="98">
        <v>72</v>
      </c>
      <c r="J792" s="98">
        <v>1</v>
      </c>
      <c r="K792" s="102">
        <v>25</v>
      </c>
      <c r="L792" s="102">
        <v>45</v>
      </c>
    </row>
    <row r="793" spans="1:12" x14ac:dyDescent="0.2">
      <c r="A793" s="97" t="s">
        <v>568</v>
      </c>
      <c r="B793" s="97" t="s">
        <v>377</v>
      </c>
      <c r="C793" s="97" t="s">
        <v>331</v>
      </c>
      <c r="D793" s="98" t="s">
        <v>611</v>
      </c>
      <c r="E793" s="98" t="s">
        <v>631</v>
      </c>
      <c r="F793" s="98">
        <v>1</v>
      </c>
      <c r="G793" s="98">
        <v>3</v>
      </c>
      <c r="H793" s="98">
        <v>63</v>
      </c>
      <c r="I793" s="98">
        <v>77</v>
      </c>
      <c r="J793" s="98">
        <v>1</v>
      </c>
      <c r="K793" s="102">
        <v>25</v>
      </c>
      <c r="L793" s="102">
        <v>45</v>
      </c>
    </row>
    <row r="794" spans="1:12" x14ac:dyDescent="0.2">
      <c r="A794" s="97" t="s">
        <v>158</v>
      </c>
      <c r="B794" s="97" t="s">
        <v>202</v>
      </c>
      <c r="C794" s="97" t="s">
        <v>41</v>
      </c>
      <c r="D794" s="98" t="s">
        <v>607</v>
      </c>
      <c r="E794" s="98" t="s">
        <v>631</v>
      </c>
      <c r="F794" s="98">
        <v>1</v>
      </c>
      <c r="G794" s="98">
        <v>3</v>
      </c>
      <c r="H794" s="98">
        <v>65</v>
      </c>
      <c r="I794" s="98">
        <v>80</v>
      </c>
      <c r="J794" s="98">
        <v>1</v>
      </c>
      <c r="K794" s="102">
        <v>25</v>
      </c>
      <c r="L794" s="102">
        <v>44.8</v>
      </c>
    </row>
    <row r="795" spans="1:12" x14ac:dyDescent="0.2">
      <c r="A795" s="97" t="s">
        <v>587</v>
      </c>
      <c r="B795" s="97" t="s">
        <v>445</v>
      </c>
      <c r="C795" s="97" t="s">
        <v>134</v>
      </c>
      <c r="D795" s="98" t="s">
        <v>604</v>
      </c>
      <c r="E795" s="98" t="s">
        <v>631</v>
      </c>
      <c r="F795" s="98">
        <v>1</v>
      </c>
      <c r="G795" s="98">
        <v>3</v>
      </c>
      <c r="H795" s="98">
        <v>61</v>
      </c>
      <c r="I795" s="98">
        <v>76</v>
      </c>
      <c r="J795" s="98">
        <v>1</v>
      </c>
      <c r="K795" s="102">
        <v>25</v>
      </c>
      <c r="L795" s="102">
        <v>44.5</v>
      </c>
    </row>
    <row r="796" spans="1:12" x14ac:dyDescent="0.2">
      <c r="A796" s="97" t="s">
        <v>307</v>
      </c>
      <c r="B796" s="97" t="s">
        <v>346</v>
      </c>
      <c r="C796" s="97" t="s">
        <v>303</v>
      </c>
      <c r="D796" s="98" t="s">
        <v>611</v>
      </c>
      <c r="E796" s="98" t="s">
        <v>631</v>
      </c>
      <c r="F796" s="98">
        <v>1</v>
      </c>
      <c r="G796" s="98">
        <v>3</v>
      </c>
      <c r="H796" s="98">
        <v>61</v>
      </c>
      <c r="I796" s="98">
        <v>76</v>
      </c>
      <c r="J796" s="98">
        <v>1</v>
      </c>
      <c r="K796" s="102">
        <v>25</v>
      </c>
      <c r="L796" s="102">
        <v>44.5</v>
      </c>
    </row>
    <row r="797" spans="1:12" x14ac:dyDescent="0.2">
      <c r="A797" s="97" t="s">
        <v>542</v>
      </c>
      <c r="B797" s="97" t="s">
        <v>279</v>
      </c>
      <c r="C797" s="97" t="s">
        <v>236</v>
      </c>
      <c r="D797" s="98" t="s">
        <v>612</v>
      </c>
      <c r="E797" s="98" t="s">
        <v>631</v>
      </c>
      <c r="F797" s="98">
        <v>1</v>
      </c>
      <c r="G797" s="98">
        <v>3</v>
      </c>
      <c r="H797" s="98">
        <v>62</v>
      </c>
      <c r="I797" s="98">
        <v>78</v>
      </c>
      <c r="J797" s="98">
        <v>1</v>
      </c>
      <c r="K797" s="102">
        <v>25</v>
      </c>
      <c r="L797" s="102">
        <v>44.3</v>
      </c>
    </row>
    <row r="798" spans="1:12" x14ac:dyDescent="0.2">
      <c r="A798" s="97" t="s">
        <v>393</v>
      </c>
      <c r="B798" s="97" t="s">
        <v>437</v>
      </c>
      <c r="C798" s="97" t="s">
        <v>309</v>
      </c>
      <c r="D798" s="98" t="s">
        <v>604</v>
      </c>
      <c r="E798" s="98" t="s">
        <v>631</v>
      </c>
      <c r="F798" s="98">
        <v>1</v>
      </c>
      <c r="G798" s="98">
        <v>3</v>
      </c>
      <c r="H798" s="98">
        <v>65</v>
      </c>
      <c r="I798" s="98">
        <v>83</v>
      </c>
      <c r="J798" s="98">
        <v>1</v>
      </c>
      <c r="K798" s="102">
        <v>25</v>
      </c>
      <c r="L798" s="102">
        <v>43.9</v>
      </c>
    </row>
    <row r="799" spans="1:12" x14ac:dyDescent="0.2">
      <c r="A799" s="97" t="s">
        <v>312</v>
      </c>
      <c r="B799" s="97" t="s">
        <v>349</v>
      </c>
      <c r="C799" s="97" t="s">
        <v>309</v>
      </c>
      <c r="D799" s="98" t="s">
        <v>611</v>
      </c>
      <c r="E799" s="98" t="s">
        <v>631</v>
      </c>
      <c r="F799" s="98">
        <v>1</v>
      </c>
      <c r="G799" s="98">
        <v>3</v>
      </c>
      <c r="H799" s="98">
        <v>65</v>
      </c>
      <c r="I799" s="98">
        <v>83</v>
      </c>
      <c r="J799" s="98">
        <v>1</v>
      </c>
      <c r="K799" s="102">
        <v>25</v>
      </c>
      <c r="L799" s="102">
        <v>43.9</v>
      </c>
    </row>
    <row r="800" spans="1:12" x14ac:dyDescent="0.2">
      <c r="A800" s="97" t="s">
        <v>166</v>
      </c>
      <c r="B800" s="97" t="s">
        <v>205</v>
      </c>
      <c r="C800" s="97" t="s">
        <v>165</v>
      </c>
      <c r="D800" s="98" t="s">
        <v>607</v>
      </c>
      <c r="E800" s="98" t="s">
        <v>631</v>
      </c>
      <c r="F800" s="98">
        <v>1</v>
      </c>
      <c r="G800" s="98">
        <v>3</v>
      </c>
      <c r="H800" s="98">
        <v>59</v>
      </c>
      <c r="I800" s="98">
        <v>76</v>
      </c>
      <c r="J800" s="98">
        <v>1</v>
      </c>
      <c r="K800" s="102">
        <v>25</v>
      </c>
      <c r="L800" s="102">
        <v>43.7</v>
      </c>
    </row>
    <row r="801" spans="1:12" x14ac:dyDescent="0.2">
      <c r="A801" s="97" t="s">
        <v>528</v>
      </c>
      <c r="B801" s="97" t="s">
        <v>200</v>
      </c>
      <c r="C801" s="97" t="s">
        <v>41</v>
      </c>
      <c r="D801" s="98" t="s">
        <v>607</v>
      </c>
      <c r="E801" s="98" t="s">
        <v>631</v>
      </c>
      <c r="F801" s="98">
        <v>1</v>
      </c>
      <c r="G801" s="98">
        <v>3</v>
      </c>
      <c r="H801" s="98">
        <v>59</v>
      </c>
      <c r="I801" s="98">
        <v>80</v>
      </c>
      <c r="J801" s="98">
        <v>1</v>
      </c>
      <c r="K801" s="102">
        <v>25</v>
      </c>
      <c r="L801" s="102">
        <v>42.4</v>
      </c>
    </row>
    <row r="802" spans="1:12" x14ac:dyDescent="0.2">
      <c r="A802" s="97" t="s">
        <v>173</v>
      </c>
      <c r="B802" s="97" t="s">
        <v>627</v>
      </c>
      <c r="C802" s="97" t="s">
        <v>170</v>
      </c>
      <c r="D802" s="98" t="s">
        <v>607</v>
      </c>
      <c r="E802" s="98" t="s">
        <v>631</v>
      </c>
      <c r="F802" s="98">
        <v>1</v>
      </c>
      <c r="G802" s="98">
        <v>3</v>
      </c>
      <c r="H802" s="98">
        <v>59</v>
      </c>
      <c r="I802" s="98">
        <v>80</v>
      </c>
      <c r="J802" s="98">
        <v>1</v>
      </c>
      <c r="K802" s="102">
        <v>25</v>
      </c>
      <c r="L802" s="102">
        <v>42.4</v>
      </c>
    </row>
    <row r="803" spans="1:12" x14ac:dyDescent="0.2">
      <c r="A803" s="97" t="s">
        <v>399</v>
      </c>
      <c r="B803" s="97" t="s">
        <v>354</v>
      </c>
      <c r="C803" s="97" t="s">
        <v>228</v>
      </c>
      <c r="D803" s="98" t="s">
        <v>604</v>
      </c>
      <c r="E803" s="98" t="s">
        <v>631</v>
      </c>
      <c r="F803" s="98">
        <v>1</v>
      </c>
      <c r="G803" s="98">
        <v>3</v>
      </c>
      <c r="H803" s="98">
        <v>60</v>
      </c>
      <c r="I803" s="98">
        <v>82</v>
      </c>
      <c r="J803" s="98">
        <v>1</v>
      </c>
      <c r="K803" s="102">
        <v>25</v>
      </c>
      <c r="L803" s="102">
        <v>42.3</v>
      </c>
    </row>
    <row r="804" spans="1:12" x14ac:dyDescent="0.2">
      <c r="A804" s="97" t="s">
        <v>313</v>
      </c>
      <c r="B804" s="97" t="s">
        <v>351</v>
      </c>
      <c r="C804" s="97" t="s">
        <v>228</v>
      </c>
      <c r="D804" s="98" t="s">
        <v>611</v>
      </c>
      <c r="E804" s="98" t="s">
        <v>631</v>
      </c>
      <c r="F804" s="98">
        <v>1</v>
      </c>
      <c r="G804" s="98">
        <v>3</v>
      </c>
      <c r="H804" s="98">
        <v>56</v>
      </c>
      <c r="I804" s="98">
        <v>77</v>
      </c>
      <c r="J804" s="98">
        <v>1</v>
      </c>
      <c r="K804" s="102">
        <v>25</v>
      </c>
      <c r="L804" s="102">
        <v>42.1</v>
      </c>
    </row>
    <row r="805" spans="1:12" x14ac:dyDescent="0.2">
      <c r="A805" s="97" t="s">
        <v>152</v>
      </c>
      <c r="B805" s="97" t="s">
        <v>197</v>
      </c>
      <c r="C805" s="97" t="s">
        <v>144</v>
      </c>
      <c r="D805" s="98" t="s">
        <v>607</v>
      </c>
      <c r="E805" s="98" t="s">
        <v>631</v>
      </c>
      <c r="F805" s="98">
        <v>1</v>
      </c>
      <c r="G805" s="98">
        <v>3</v>
      </c>
      <c r="H805" s="98">
        <v>59</v>
      </c>
      <c r="I805" s="98">
        <v>81</v>
      </c>
      <c r="J805" s="98">
        <v>1</v>
      </c>
      <c r="K805" s="102">
        <v>25</v>
      </c>
      <c r="L805" s="102">
        <v>42.1</v>
      </c>
    </row>
    <row r="806" spans="1:12" x14ac:dyDescent="0.2">
      <c r="A806" s="97" t="s">
        <v>420</v>
      </c>
      <c r="B806" s="97" t="s">
        <v>577</v>
      </c>
      <c r="C806" s="97" t="s">
        <v>251</v>
      </c>
      <c r="D806" s="98" t="s">
        <v>604</v>
      </c>
      <c r="E806" s="98" t="s">
        <v>631</v>
      </c>
      <c r="F806" s="98">
        <v>1</v>
      </c>
      <c r="G806" s="98">
        <v>3</v>
      </c>
      <c r="H806" s="98">
        <v>56</v>
      </c>
      <c r="I806" s="98">
        <v>78</v>
      </c>
      <c r="J806" s="98">
        <v>1</v>
      </c>
      <c r="K806" s="102">
        <v>25</v>
      </c>
      <c r="L806" s="102">
        <v>41.8</v>
      </c>
    </row>
    <row r="807" spans="1:12" x14ac:dyDescent="0.2">
      <c r="A807" s="97" t="s">
        <v>263</v>
      </c>
      <c r="B807" s="97" t="s">
        <v>210</v>
      </c>
      <c r="C807" s="97" t="s">
        <v>170</v>
      </c>
      <c r="D807" s="98" t="s">
        <v>612</v>
      </c>
      <c r="E807" s="98" t="s">
        <v>631</v>
      </c>
      <c r="F807" s="98">
        <v>1</v>
      </c>
      <c r="G807" s="98">
        <v>3</v>
      </c>
      <c r="H807" s="98">
        <v>59</v>
      </c>
      <c r="I807" s="98">
        <v>82</v>
      </c>
      <c r="J807" s="98">
        <v>1</v>
      </c>
      <c r="K807" s="102">
        <v>25</v>
      </c>
      <c r="L807" s="102">
        <v>41.8</v>
      </c>
    </row>
    <row r="808" spans="1:12" x14ac:dyDescent="0.2">
      <c r="A808" s="97" t="s">
        <v>320</v>
      </c>
      <c r="B808" s="97" t="s">
        <v>561</v>
      </c>
      <c r="C808" s="97" t="s">
        <v>90</v>
      </c>
      <c r="D808" s="98" t="s">
        <v>611</v>
      </c>
      <c r="E808" s="98" t="s">
        <v>631</v>
      </c>
      <c r="F808" s="98">
        <v>1</v>
      </c>
      <c r="G808" s="98">
        <v>3</v>
      </c>
      <c r="H808" s="98">
        <v>59</v>
      </c>
      <c r="I808" s="98">
        <v>83</v>
      </c>
      <c r="J808" s="98">
        <v>1</v>
      </c>
      <c r="K808" s="102">
        <v>25</v>
      </c>
      <c r="L808" s="102">
        <v>41.5</v>
      </c>
    </row>
    <row r="809" spans="1:12" x14ac:dyDescent="0.2">
      <c r="A809" s="97" t="s">
        <v>168</v>
      </c>
      <c r="B809" s="97" t="s">
        <v>515</v>
      </c>
      <c r="C809" s="97" t="s">
        <v>165</v>
      </c>
      <c r="D809" s="98" t="s">
        <v>607</v>
      </c>
      <c r="E809" s="98" t="s">
        <v>631</v>
      </c>
      <c r="F809" s="98">
        <v>1</v>
      </c>
      <c r="G809" s="98">
        <v>3</v>
      </c>
      <c r="H809" s="98">
        <v>56</v>
      </c>
      <c r="I809" s="98">
        <v>79</v>
      </c>
      <c r="J809" s="98">
        <v>1</v>
      </c>
      <c r="K809" s="102">
        <v>25</v>
      </c>
      <c r="L809" s="102">
        <v>41.5</v>
      </c>
    </row>
    <row r="810" spans="1:12" x14ac:dyDescent="0.2">
      <c r="A810" s="97" t="s">
        <v>171</v>
      </c>
      <c r="B810" s="97" t="s">
        <v>627</v>
      </c>
      <c r="C810" s="97" t="s">
        <v>170</v>
      </c>
      <c r="D810" s="98" t="s">
        <v>607</v>
      </c>
      <c r="E810" s="98" t="s">
        <v>631</v>
      </c>
      <c r="F810" s="98">
        <v>1</v>
      </c>
      <c r="G810" s="98">
        <v>3</v>
      </c>
      <c r="H810" s="98">
        <v>57</v>
      </c>
      <c r="I810" s="98">
        <v>81</v>
      </c>
      <c r="J810" s="98">
        <v>1</v>
      </c>
      <c r="K810" s="102">
        <v>25</v>
      </c>
      <c r="L810" s="102">
        <v>41.3</v>
      </c>
    </row>
    <row r="811" spans="1:12" x14ac:dyDescent="0.2">
      <c r="A811" s="97" t="s">
        <v>250</v>
      </c>
      <c r="B811" s="97" t="s">
        <v>461</v>
      </c>
      <c r="C811" s="97" t="s">
        <v>251</v>
      </c>
      <c r="D811" s="98" t="s">
        <v>612</v>
      </c>
      <c r="E811" s="98" t="s">
        <v>631</v>
      </c>
      <c r="F811" s="98">
        <v>1</v>
      </c>
      <c r="G811" s="98">
        <v>3</v>
      </c>
      <c r="H811" s="98">
        <v>54</v>
      </c>
      <c r="I811" s="98">
        <v>82</v>
      </c>
      <c r="J811" s="98">
        <v>1</v>
      </c>
      <c r="K811" s="102">
        <v>25</v>
      </c>
      <c r="L811" s="102">
        <v>39.700000000000003</v>
      </c>
    </row>
    <row r="812" spans="1:12" x14ac:dyDescent="0.2">
      <c r="A812" s="97" t="s">
        <v>162</v>
      </c>
      <c r="B812" s="97" t="s">
        <v>522</v>
      </c>
      <c r="C812" s="97" t="s">
        <v>41</v>
      </c>
      <c r="D812" s="98" t="s">
        <v>607</v>
      </c>
      <c r="E812" s="98" t="s">
        <v>631</v>
      </c>
      <c r="F812" s="98">
        <v>1</v>
      </c>
      <c r="G812" s="98">
        <v>3</v>
      </c>
      <c r="H812" s="98">
        <v>52</v>
      </c>
      <c r="I812" s="98">
        <v>80</v>
      </c>
      <c r="J812" s="98">
        <v>1</v>
      </c>
      <c r="K812" s="102">
        <v>25</v>
      </c>
      <c r="L812" s="102">
        <v>39.4</v>
      </c>
    </row>
    <row r="813" spans="1:12" x14ac:dyDescent="0.2">
      <c r="A813" s="97" t="s">
        <v>340</v>
      </c>
      <c r="B813" s="97" t="s">
        <v>377</v>
      </c>
      <c r="C813" s="97" t="s">
        <v>331</v>
      </c>
      <c r="D813" s="98" t="s">
        <v>611</v>
      </c>
      <c r="E813" s="98" t="s">
        <v>631</v>
      </c>
      <c r="F813" s="98">
        <v>1</v>
      </c>
      <c r="G813" s="98">
        <v>3</v>
      </c>
      <c r="H813" s="98">
        <v>46</v>
      </c>
      <c r="I813" s="98">
        <v>80</v>
      </c>
      <c r="J813" s="98">
        <v>1</v>
      </c>
      <c r="K813" s="102">
        <v>25</v>
      </c>
      <c r="L813" s="102">
        <v>36.5</v>
      </c>
    </row>
    <row r="814" spans="1:12" x14ac:dyDescent="0.2">
      <c r="A814" s="97" t="s">
        <v>575</v>
      </c>
      <c r="B814" s="97" t="s">
        <v>254</v>
      </c>
      <c r="C814" s="97" t="s">
        <v>251</v>
      </c>
      <c r="D814" s="98" t="s">
        <v>604</v>
      </c>
      <c r="E814" s="98" t="s">
        <v>606</v>
      </c>
      <c r="F814" s="98">
        <v>1</v>
      </c>
      <c r="G814" s="98">
        <v>1</v>
      </c>
      <c r="H814" s="98">
        <v>33</v>
      </c>
      <c r="I814" s="98">
        <v>34</v>
      </c>
      <c r="J814" s="98">
        <v>2</v>
      </c>
      <c r="K814" s="102">
        <v>50</v>
      </c>
      <c r="L814" s="102">
        <v>49.3</v>
      </c>
    </row>
    <row r="815" spans="1:12" x14ac:dyDescent="0.2">
      <c r="A815" s="97" t="s">
        <v>195</v>
      </c>
      <c r="B815" s="97" t="s">
        <v>197</v>
      </c>
      <c r="C815" s="97" t="s">
        <v>144</v>
      </c>
      <c r="D815" s="98" t="s">
        <v>607</v>
      </c>
      <c r="E815" s="98" t="s">
        <v>605</v>
      </c>
      <c r="F815" s="98">
        <v>1</v>
      </c>
      <c r="G815" s="98">
        <v>1</v>
      </c>
      <c r="H815" s="98">
        <v>36</v>
      </c>
      <c r="I815" s="98">
        <v>45</v>
      </c>
      <c r="J815" s="98">
        <v>2</v>
      </c>
      <c r="K815" s="102">
        <v>50</v>
      </c>
      <c r="L815" s="102">
        <v>44.4</v>
      </c>
    </row>
    <row r="816" spans="1:12" x14ac:dyDescent="0.2">
      <c r="A816" s="97" t="s">
        <v>191</v>
      </c>
      <c r="B816" s="97" t="s">
        <v>195</v>
      </c>
      <c r="C816" s="97" t="s">
        <v>144</v>
      </c>
      <c r="D816" s="98" t="s">
        <v>607</v>
      </c>
      <c r="E816" s="98" t="s">
        <v>605</v>
      </c>
      <c r="F816" s="98">
        <v>1</v>
      </c>
      <c r="G816" s="98">
        <v>2</v>
      </c>
      <c r="H816" s="98">
        <v>60</v>
      </c>
      <c r="I816" s="98">
        <v>55</v>
      </c>
      <c r="J816" s="98">
        <v>2</v>
      </c>
      <c r="K816" s="102">
        <v>33.299999999999997</v>
      </c>
      <c r="L816" s="102">
        <v>52.2</v>
      </c>
    </row>
    <row r="817" spans="1:12" x14ac:dyDescent="0.2">
      <c r="A817" s="97" t="s">
        <v>424</v>
      </c>
      <c r="B817" s="97" t="s">
        <v>426</v>
      </c>
      <c r="C817" s="97" t="s">
        <v>99</v>
      </c>
      <c r="D817" s="98" t="s">
        <v>604</v>
      </c>
      <c r="E817" s="98" t="s">
        <v>605</v>
      </c>
      <c r="F817" s="98">
        <v>1</v>
      </c>
      <c r="G817" s="98">
        <v>2</v>
      </c>
      <c r="H817" s="98">
        <v>53</v>
      </c>
      <c r="I817" s="98">
        <v>57</v>
      </c>
      <c r="J817" s="98">
        <v>2</v>
      </c>
      <c r="K817" s="102">
        <v>33.299999999999997</v>
      </c>
      <c r="L817" s="102">
        <v>48.2</v>
      </c>
    </row>
    <row r="818" spans="1:12" x14ac:dyDescent="0.2">
      <c r="A818" s="97" t="s">
        <v>326</v>
      </c>
      <c r="B818" s="97" t="s">
        <v>369</v>
      </c>
      <c r="C818" s="97" t="s">
        <v>165</v>
      </c>
      <c r="D818" s="98" t="s">
        <v>611</v>
      </c>
      <c r="E818" s="98" t="s">
        <v>631</v>
      </c>
      <c r="F818" s="98">
        <v>1</v>
      </c>
      <c r="G818" s="98">
        <v>3</v>
      </c>
      <c r="H818" s="98">
        <v>72</v>
      </c>
      <c r="I818" s="98">
        <v>73</v>
      </c>
      <c r="J818" s="98">
        <v>2</v>
      </c>
      <c r="K818" s="102">
        <v>25</v>
      </c>
      <c r="L818" s="102">
        <v>49.7</v>
      </c>
    </row>
    <row r="819" spans="1:12" x14ac:dyDescent="0.2">
      <c r="A819" s="97" t="s">
        <v>389</v>
      </c>
      <c r="B819" s="97" t="s">
        <v>346</v>
      </c>
      <c r="C819" s="97" t="s">
        <v>303</v>
      </c>
      <c r="D819" s="98" t="s">
        <v>604</v>
      </c>
      <c r="E819" s="98" t="s">
        <v>631</v>
      </c>
      <c r="F819" s="98">
        <v>1</v>
      </c>
      <c r="G819" s="98">
        <v>3</v>
      </c>
      <c r="H819" s="98">
        <v>75</v>
      </c>
      <c r="I819" s="98">
        <v>81</v>
      </c>
      <c r="J819" s="98">
        <v>2</v>
      </c>
      <c r="K819" s="102">
        <v>25</v>
      </c>
      <c r="L819" s="102">
        <v>48.1</v>
      </c>
    </row>
    <row r="820" spans="1:12" x14ac:dyDescent="0.2">
      <c r="A820" s="97" t="s">
        <v>182</v>
      </c>
      <c r="B820" s="97" t="s">
        <v>185</v>
      </c>
      <c r="C820" s="97" t="s">
        <v>134</v>
      </c>
      <c r="D820" s="98" t="s">
        <v>607</v>
      </c>
      <c r="E820" s="98" t="s">
        <v>605</v>
      </c>
      <c r="F820" s="98">
        <v>1</v>
      </c>
      <c r="G820" s="98">
        <v>3</v>
      </c>
      <c r="H820" s="98">
        <v>69</v>
      </c>
      <c r="I820" s="98">
        <v>75</v>
      </c>
      <c r="J820" s="98">
        <v>2</v>
      </c>
      <c r="K820" s="102">
        <v>25</v>
      </c>
      <c r="L820" s="102">
        <v>47.9</v>
      </c>
    </row>
    <row r="821" spans="1:12" x14ac:dyDescent="0.2">
      <c r="A821" s="97" t="s">
        <v>256</v>
      </c>
      <c r="B821" s="97" t="s">
        <v>550</v>
      </c>
      <c r="C821" s="97" t="s">
        <v>61</v>
      </c>
      <c r="D821" s="98" t="s">
        <v>612</v>
      </c>
      <c r="E821" s="98" t="s">
        <v>606</v>
      </c>
      <c r="F821" s="98">
        <v>1</v>
      </c>
      <c r="G821" s="98">
        <v>3</v>
      </c>
      <c r="H821" s="98">
        <v>79</v>
      </c>
      <c r="I821" s="98">
        <v>86</v>
      </c>
      <c r="J821" s="98">
        <v>2</v>
      </c>
      <c r="K821" s="102">
        <v>25</v>
      </c>
      <c r="L821" s="102">
        <v>47.9</v>
      </c>
    </row>
    <row r="822" spans="1:12" x14ac:dyDescent="0.2">
      <c r="A822" s="97" t="s">
        <v>396</v>
      </c>
      <c r="B822" s="97" t="s">
        <v>274</v>
      </c>
      <c r="C822" s="97" t="s">
        <v>228</v>
      </c>
      <c r="D822" s="98" t="s">
        <v>604</v>
      </c>
      <c r="E822" s="98" t="s">
        <v>631</v>
      </c>
      <c r="F822" s="98">
        <v>1</v>
      </c>
      <c r="G822" s="98">
        <v>3</v>
      </c>
      <c r="H822" s="98">
        <v>69</v>
      </c>
      <c r="I822" s="98">
        <v>79</v>
      </c>
      <c r="J822" s="98">
        <v>2</v>
      </c>
      <c r="K822" s="102">
        <v>25</v>
      </c>
      <c r="L822" s="102">
        <v>46.6</v>
      </c>
    </row>
    <row r="823" spans="1:12" x14ac:dyDescent="0.2">
      <c r="A823" s="97" t="s">
        <v>279</v>
      </c>
      <c r="B823" s="97" t="s">
        <v>451</v>
      </c>
      <c r="C823" s="97" t="s">
        <v>236</v>
      </c>
      <c r="D823" s="98" t="s">
        <v>604</v>
      </c>
      <c r="E823" s="98" t="s">
        <v>605</v>
      </c>
      <c r="F823" s="98">
        <v>1</v>
      </c>
      <c r="G823" s="98">
        <v>3</v>
      </c>
      <c r="H823" s="98">
        <v>69</v>
      </c>
      <c r="I823" s="98">
        <v>81</v>
      </c>
      <c r="J823" s="98">
        <v>2</v>
      </c>
      <c r="K823" s="102">
        <v>25</v>
      </c>
      <c r="L823" s="102">
        <v>46</v>
      </c>
    </row>
    <row r="824" spans="1:12" x14ac:dyDescent="0.2">
      <c r="A824" s="97" t="s">
        <v>210</v>
      </c>
      <c r="B824" s="97" t="s">
        <v>211</v>
      </c>
      <c r="C824" s="97" t="s">
        <v>170</v>
      </c>
      <c r="D824" s="98" t="s">
        <v>607</v>
      </c>
      <c r="E824" s="98" t="s">
        <v>605</v>
      </c>
      <c r="F824" s="98">
        <v>1</v>
      </c>
      <c r="G824" s="98">
        <v>3</v>
      </c>
      <c r="H824" s="98">
        <v>67</v>
      </c>
      <c r="I824" s="98">
        <v>79</v>
      </c>
      <c r="J824" s="98">
        <v>2</v>
      </c>
      <c r="K824" s="102">
        <v>25</v>
      </c>
      <c r="L824" s="102">
        <v>45.9</v>
      </c>
    </row>
    <row r="825" spans="1:12" x14ac:dyDescent="0.2">
      <c r="A825" s="97" t="s">
        <v>213</v>
      </c>
      <c r="B825" s="97" t="s">
        <v>296</v>
      </c>
      <c r="C825" s="97" t="s">
        <v>170</v>
      </c>
      <c r="D825" s="98" t="s">
        <v>612</v>
      </c>
      <c r="E825" s="98" t="s">
        <v>605</v>
      </c>
      <c r="F825" s="98">
        <v>1</v>
      </c>
      <c r="G825" s="98">
        <v>3</v>
      </c>
      <c r="H825" s="98">
        <v>62</v>
      </c>
      <c r="I825" s="98">
        <v>73</v>
      </c>
      <c r="J825" s="98">
        <v>2</v>
      </c>
      <c r="K825" s="102">
        <v>25</v>
      </c>
      <c r="L825" s="102">
        <v>45.9</v>
      </c>
    </row>
    <row r="826" spans="1:12" x14ac:dyDescent="0.2">
      <c r="A826" s="97" t="s">
        <v>386</v>
      </c>
      <c r="B826" s="97" t="s">
        <v>387</v>
      </c>
      <c r="C826" s="97" t="s">
        <v>99</v>
      </c>
      <c r="D826" s="98" t="s">
        <v>604</v>
      </c>
      <c r="E826" s="98" t="s">
        <v>606</v>
      </c>
      <c r="F826" s="98">
        <v>1</v>
      </c>
      <c r="G826" s="98">
        <v>3</v>
      </c>
      <c r="H826" s="98">
        <v>69</v>
      </c>
      <c r="I826" s="98">
        <v>82</v>
      </c>
      <c r="J826" s="98">
        <v>2</v>
      </c>
      <c r="K826" s="102">
        <v>25</v>
      </c>
      <c r="L826" s="102">
        <v>45.7</v>
      </c>
    </row>
    <row r="827" spans="1:12" x14ac:dyDescent="0.2">
      <c r="A827" s="97" t="s">
        <v>199</v>
      </c>
      <c r="B827" s="97" t="s">
        <v>200</v>
      </c>
      <c r="C827" s="97" t="s">
        <v>41</v>
      </c>
      <c r="D827" s="98" t="s">
        <v>607</v>
      </c>
      <c r="E827" s="98" t="s">
        <v>605</v>
      </c>
      <c r="F827" s="98">
        <v>1</v>
      </c>
      <c r="G827" s="98">
        <v>3</v>
      </c>
      <c r="H827" s="98">
        <v>63</v>
      </c>
      <c r="I827" s="98">
        <v>77</v>
      </c>
      <c r="J827" s="98">
        <v>2</v>
      </c>
      <c r="K827" s="102">
        <v>25</v>
      </c>
      <c r="L827" s="102">
        <v>45</v>
      </c>
    </row>
    <row r="828" spans="1:12" x14ac:dyDescent="0.2">
      <c r="A828" s="97" t="s">
        <v>255</v>
      </c>
      <c r="B828" s="97" t="s">
        <v>294</v>
      </c>
      <c r="C828" s="97" t="s">
        <v>61</v>
      </c>
      <c r="D828" s="98" t="s">
        <v>612</v>
      </c>
      <c r="E828" s="98" t="s">
        <v>631</v>
      </c>
      <c r="F828" s="98">
        <v>1</v>
      </c>
      <c r="G828" s="98">
        <v>3</v>
      </c>
      <c r="H828" s="98">
        <v>65</v>
      </c>
      <c r="I828" s="98">
        <v>80</v>
      </c>
      <c r="J828" s="98">
        <v>2</v>
      </c>
      <c r="K828" s="102">
        <v>25</v>
      </c>
      <c r="L828" s="102">
        <v>44.8</v>
      </c>
    </row>
    <row r="829" spans="1:12" x14ac:dyDescent="0.2">
      <c r="A829" s="97" t="s">
        <v>417</v>
      </c>
      <c r="B829" s="97" t="s">
        <v>461</v>
      </c>
      <c r="C829" s="97" t="s">
        <v>251</v>
      </c>
      <c r="D829" s="98" t="s">
        <v>604</v>
      </c>
      <c r="E829" s="98" t="s">
        <v>631</v>
      </c>
      <c r="F829" s="98">
        <v>1</v>
      </c>
      <c r="G829" s="98">
        <v>3</v>
      </c>
      <c r="H829" s="98">
        <v>59</v>
      </c>
      <c r="I829" s="98">
        <v>73</v>
      </c>
      <c r="J829" s="98">
        <v>2</v>
      </c>
      <c r="K829" s="102">
        <v>25</v>
      </c>
      <c r="L829" s="102">
        <v>44.7</v>
      </c>
    </row>
    <row r="830" spans="1:12" x14ac:dyDescent="0.2">
      <c r="A830" s="97" t="s">
        <v>157</v>
      </c>
      <c r="B830" s="97" t="s">
        <v>162</v>
      </c>
      <c r="C830" s="97" t="s">
        <v>41</v>
      </c>
      <c r="D830" s="98" t="s">
        <v>607</v>
      </c>
      <c r="E830" s="98" t="s">
        <v>606</v>
      </c>
      <c r="F830" s="98">
        <v>1</v>
      </c>
      <c r="G830" s="98">
        <v>3</v>
      </c>
      <c r="H830" s="98">
        <v>55</v>
      </c>
      <c r="I830" s="98">
        <v>72</v>
      </c>
      <c r="J830" s="98">
        <v>2</v>
      </c>
      <c r="K830" s="102">
        <v>25</v>
      </c>
      <c r="L830" s="102">
        <v>43.3</v>
      </c>
    </row>
    <row r="831" spans="1:12" x14ac:dyDescent="0.2">
      <c r="A831" s="97" t="s">
        <v>172</v>
      </c>
      <c r="B831" s="97" t="s">
        <v>213</v>
      </c>
      <c r="C831" s="97" t="s">
        <v>170</v>
      </c>
      <c r="D831" s="98" t="s">
        <v>607</v>
      </c>
      <c r="E831" s="98" t="s">
        <v>631</v>
      </c>
      <c r="F831" s="98">
        <v>1</v>
      </c>
      <c r="G831" s="98">
        <v>3</v>
      </c>
      <c r="H831" s="98">
        <v>62</v>
      </c>
      <c r="I831" s="98">
        <v>82</v>
      </c>
      <c r="J831" s="98">
        <v>2</v>
      </c>
      <c r="K831" s="102">
        <v>25</v>
      </c>
      <c r="L831" s="102">
        <v>43.1</v>
      </c>
    </row>
    <row r="832" spans="1:12" x14ac:dyDescent="0.2">
      <c r="A832" s="97" t="s">
        <v>153</v>
      </c>
      <c r="B832" s="97" t="s">
        <v>154</v>
      </c>
      <c r="C832" s="97" t="s">
        <v>144</v>
      </c>
      <c r="D832" s="98" t="s">
        <v>607</v>
      </c>
      <c r="E832" s="98" t="s">
        <v>606</v>
      </c>
      <c r="F832" s="98">
        <v>1</v>
      </c>
      <c r="G832" s="98">
        <v>3</v>
      </c>
      <c r="H832" s="98">
        <v>62</v>
      </c>
      <c r="I832" s="98">
        <v>82</v>
      </c>
      <c r="J832" s="98">
        <v>2</v>
      </c>
      <c r="K832" s="102">
        <v>25</v>
      </c>
      <c r="L832" s="102">
        <v>43.1</v>
      </c>
    </row>
    <row r="833" spans="1:12" x14ac:dyDescent="0.2">
      <c r="A833" s="97" t="s">
        <v>325</v>
      </c>
      <c r="B833" s="97" t="s">
        <v>326</v>
      </c>
      <c r="C833" s="97" t="s">
        <v>165</v>
      </c>
      <c r="D833" s="98" t="s">
        <v>611</v>
      </c>
      <c r="E833" s="98" t="s">
        <v>606</v>
      </c>
      <c r="F833" s="98">
        <v>1</v>
      </c>
      <c r="G833" s="98">
        <v>3</v>
      </c>
      <c r="H833" s="98">
        <v>56</v>
      </c>
      <c r="I833" s="98">
        <v>75</v>
      </c>
      <c r="J833" s="98">
        <v>2</v>
      </c>
      <c r="K833" s="102">
        <v>25</v>
      </c>
      <c r="L833" s="102">
        <v>42.7</v>
      </c>
    </row>
    <row r="834" spans="1:12" x14ac:dyDescent="0.2">
      <c r="A834" s="97" t="s">
        <v>231</v>
      </c>
      <c r="B834" s="97" t="s">
        <v>274</v>
      </c>
      <c r="C834" s="97" t="s">
        <v>228</v>
      </c>
      <c r="D834" s="98" t="s">
        <v>612</v>
      </c>
      <c r="E834" s="98" t="s">
        <v>631</v>
      </c>
      <c r="F834" s="98">
        <v>1</v>
      </c>
      <c r="G834" s="98">
        <v>3</v>
      </c>
      <c r="H834" s="98">
        <v>60</v>
      </c>
      <c r="I834" s="98">
        <v>82</v>
      </c>
      <c r="J834" s="98">
        <v>2</v>
      </c>
      <c r="K834" s="102">
        <v>25</v>
      </c>
      <c r="L834" s="102">
        <v>42.3</v>
      </c>
    </row>
    <row r="835" spans="1:12" x14ac:dyDescent="0.2">
      <c r="A835" s="97" t="s">
        <v>156</v>
      </c>
      <c r="B835" s="97" t="s">
        <v>517</v>
      </c>
      <c r="C835" s="97" t="s">
        <v>144</v>
      </c>
      <c r="D835" s="98" t="s">
        <v>607</v>
      </c>
      <c r="E835" s="98" t="s">
        <v>606</v>
      </c>
      <c r="F835" s="98">
        <v>1</v>
      </c>
      <c r="G835" s="98">
        <v>3</v>
      </c>
      <c r="H835" s="98">
        <v>60</v>
      </c>
      <c r="I835" s="98">
        <v>82</v>
      </c>
      <c r="J835" s="98">
        <v>2</v>
      </c>
      <c r="K835" s="102">
        <v>25</v>
      </c>
      <c r="L835" s="102">
        <v>42.3</v>
      </c>
    </row>
    <row r="836" spans="1:12" x14ac:dyDescent="0.2">
      <c r="A836" s="97" t="s">
        <v>625</v>
      </c>
      <c r="B836" s="97" t="s">
        <v>286</v>
      </c>
      <c r="C836" s="97" t="s">
        <v>246</v>
      </c>
      <c r="D836" s="98" t="s">
        <v>612</v>
      </c>
      <c r="E836" s="98" t="s">
        <v>631</v>
      </c>
      <c r="F836" s="98">
        <v>1</v>
      </c>
      <c r="G836" s="98">
        <v>3</v>
      </c>
      <c r="H836" s="98">
        <v>59</v>
      </c>
      <c r="I836" s="98">
        <v>81</v>
      </c>
      <c r="J836" s="98">
        <v>2</v>
      </c>
      <c r="K836" s="102">
        <v>25</v>
      </c>
      <c r="L836" s="102">
        <v>42.1</v>
      </c>
    </row>
    <row r="837" spans="1:12" x14ac:dyDescent="0.2">
      <c r="A837" s="97" t="s">
        <v>305</v>
      </c>
      <c r="B837" s="97" t="s">
        <v>307</v>
      </c>
      <c r="C837" s="97" t="s">
        <v>303</v>
      </c>
      <c r="D837" s="98" t="s">
        <v>611</v>
      </c>
      <c r="E837" s="98" t="s">
        <v>606</v>
      </c>
      <c r="F837" s="98">
        <v>1</v>
      </c>
      <c r="G837" s="98">
        <v>3</v>
      </c>
      <c r="H837" s="98">
        <v>60</v>
      </c>
      <c r="I837" s="98">
        <v>84</v>
      </c>
      <c r="J837" s="98">
        <v>2</v>
      </c>
      <c r="K837" s="102">
        <v>25</v>
      </c>
      <c r="L837" s="102">
        <v>41.7</v>
      </c>
    </row>
    <row r="838" spans="1:12" x14ac:dyDescent="0.2">
      <c r="A838" s="97" t="s">
        <v>231</v>
      </c>
      <c r="B838" s="97" t="s">
        <v>232</v>
      </c>
      <c r="C838" s="97" t="s">
        <v>228</v>
      </c>
      <c r="D838" s="98" t="s">
        <v>612</v>
      </c>
      <c r="E838" s="98" t="s">
        <v>606</v>
      </c>
      <c r="F838" s="98">
        <v>1</v>
      </c>
      <c r="G838" s="98">
        <v>3</v>
      </c>
      <c r="H838" s="98">
        <v>58</v>
      </c>
      <c r="I838" s="98">
        <v>82</v>
      </c>
      <c r="J838" s="98">
        <v>2</v>
      </c>
      <c r="K838" s="102">
        <v>25</v>
      </c>
      <c r="L838" s="102">
        <v>41.4</v>
      </c>
    </row>
    <row r="839" spans="1:12" x14ac:dyDescent="0.2">
      <c r="A839" s="97" t="s">
        <v>146</v>
      </c>
      <c r="B839" s="97" t="s">
        <v>153</v>
      </c>
      <c r="C839" s="97" t="s">
        <v>144</v>
      </c>
      <c r="D839" s="98" t="s">
        <v>607</v>
      </c>
      <c r="E839" s="98" t="s">
        <v>606</v>
      </c>
      <c r="F839" s="98">
        <v>1</v>
      </c>
      <c r="G839" s="98">
        <v>3</v>
      </c>
      <c r="H839" s="98">
        <v>55</v>
      </c>
      <c r="I839" s="98">
        <v>79</v>
      </c>
      <c r="J839" s="98">
        <v>2</v>
      </c>
      <c r="K839" s="102">
        <v>25</v>
      </c>
      <c r="L839" s="102">
        <v>41</v>
      </c>
    </row>
    <row r="840" spans="1:12" x14ac:dyDescent="0.2">
      <c r="A840" s="97" t="s">
        <v>372</v>
      </c>
      <c r="B840" s="97" t="s">
        <v>377</v>
      </c>
      <c r="C840" s="97" t="s">
        <v>331</v>
      </c>
      <c r="D840" s="98" t="s">
        <v>611</v>
      </c>
      <c r="E840" s="98" t="s">
        <v>605</v>
      </c>
      <c r="F840" s="98">
        <v>1</v>
      </c>
      <c r="G840" s="98">
        <v>3</v>
      </c>
      <c r="H840" s="98">
        <v>56</v>
      </c>
      <c r="I840" s="98">
        <v>84</v>
      </c>
      <c r="J840" s="98">
        <v>2</v>
      </c>
      <c r="K840" s="102">
        <v>25</v>
      </c>
      <c r="L840" s="102">
        <v>40</v>
      </c>
    </row>
    <row r="841" spans="1:12" x14ac:dyDescent="0.2">
      <c r="A841" s="97" t="s">
        <v>153</v>
      </c>
      <c r="B841" s="97" t="s">
        <v>192</v>
      </c>
      <c r="C841" s="97" t="s">
        <v>144</v>
      </c>
      <c r="D841" s="98" t="s">
        <v>607</v>
      </c>
      <c r="E841" s="98" t="s">
        <v>631</v>
      </c>
      <c r="F841" s="98">
        <v>1</v>
      </c>
      <c r="G841" s="98">
        <v>3</v>
      </c>
      <c r="H841" s="98">
        <v>52</v>
      </c>
      <c r="I841" s="98">
        <v>78</v>
      </c>
      <c r="J841" s="98">
        <v>2</v>
      </c>
      <c r="K841" s="102">
        <v>25</v>
      </c>
      <c r="L841" s="102">
        <v>40</v>
      </c>
    </row>
    <row r="842" spans="1:12" x14ac:dyDescent="0.2">
      <c r="A842" s="97" t="s">
        <v>446</v>
      </c>
      <c r="B842" s="97" t="s">
        <v>448</v>
      </c>
      <c r="C842" s="97" t="s">
        <v>134</v>
      </c>
      <c r="D842" s="98" t="s">
        <v>604</v>
      </c>
      <c r="E842" s="98" t="s">
        <v>605</v>
      </c>
      <c r="F842" s="98">
        <v>1</v>
      </c>
      <c r="G842" s="98">
        <v>3</v>
      </c>
      <c r="H842" s="98">
        <v>46</v>
      </c>
      <c r="I842" s="98">
        <v>81</v>
      </c>
      <c r="J842" s="98">
        <v>2</v>
      </c>
      <c r="K842" s="102">
        <v>25</v>
      </c>
      <c r="L842" s="102">
        <v>36.200000000000003</v>
      </c>
    </row>
    <row r="843" spans="1:12" x14ac:dyDescent="0.2">
      <c r="A843" s="97" t="s">
        <v>569</v>
      </c>
      <c r="B843" s="97" t="s">
        <v>448</v>
      </c>
      <c r="C843" s="97" t="s">
        <v>134</v>
      </c>
      <c r="D843" s="98" t="s">
        <v>604</v>
      </c>
      <c r="E843" s="98" t="s">
        <v>631</v>
      </c>
      <c r="F843" s="98">
        <v>1</v>
      </c>
      <c r="G843" s="98">
        <v>5</v>
      </c>
      <c r="H843" s="98">
        <v>84</v>
      </c>
      <c r="I843" s="98">
        <v>119</v>
      </c>
      <c r="J843" s="98">
        <v>2</v>
      </c>
      <c r="K843" s="102">
        <v>16.7</v>
      </c>
      <c r="L843" s="102">
        <v>41.4</v>
      </c>
    </row>
    <row r="844" spans="1:12" x14ac:dyDescent="0.2">
      <c r="A844" s="97" t="s">
        <v>242</v>
      </c>
      <c r="B844" s="97" t="s">
        <v>284</v>
      </c>
      <c r="C844" s="97" t="s">
        <v>240</v>
      </c>
      <c r="D844" s="98" t="s">
        <v>612</v>
      </c>
      <c r="E844" s="98" t="s">
        <v>631</v>
      </c>
      <c r="F844" s="98">
        <v>1</v>
      </c>
      <c r="G844" s="98">
        <v>5</v>
      </c>
      <c r="H844" s="98">
        <v>75</v>
      </c>
      <c r="I844" s="98">
        <v>125</v>
      </c>
      <c r="J844" s="98">
        <v>2</v>
      </c>
      <c r="K844" s="102">
        <v>16.7</v>
      </c>
      <c r="L844" s="102">
        <v>37.5</v>
      </c>
    </row>
    <row r="845" spans="1:12" x14ac:dyDescent="0.2">
      <c r="A845" s="97" t="s">
        <v>325</v>
      </c>
      <c r="B845" s="97" t="s">
        <v>369</v>
      </c>
      <c r="C845" s="97" t="s">
        <v>165</v>
      </c>
      <c r="D845" s="98" t="s">
        <v>611</v>
      </c>
      <c r="E845" s="98" t="s">
        <v>631</v>
      </c>
      <c r="F845" s="98">
        <v>1</v>
      </c>
      <c r="G845" s="98">
        <v>7</v>
      </c>
      <c r="H845" s="98">
        <v>146</v>
      </c>
      <c r="I845" s="98">
        <v>170</v>
      </c>
      <c r="J845" s="98">
        <v>2</v>
      </c>
      <c r="K845" s="102">
        <v>12.5</v>
      </c>
      <c r="L845" s="102">
        <v>46.2</v>
      </c>
    </row>
    <row r="846" spans="1:12" x14ac:dyDescent="0.2">
      <c r="A846" s="97" t="s">
        <v>141</v>
      </c>
      <c r="B846" s="97" t="s">
        <v>183</v>
      </c>
      <c r="C846" s="97" t="s">
        <v>134</v>
      </c>
      <c r="D846" s="98" t="s">
        <v>607</v>
      </c>
      <c r="E846" s="98" t="s">
        <v>631</v>
      </c>
      <c r="F846" s="98">
        <v>1</v>
      </c>
      <c r="G846" s="98">
        <v>7</v>
      </c>
      <c r="H846" s="98">
        <v>121</v>
      </c>
      <c r="I846" s="98">
        <v>163</v>
      </c>
      <c r="J846" s="98">
        <v>2</v>
      </c>
      <c r="K846" s="102">
        <v>12.5</v>
      </c>
      <c r="L846" s="102">
        <v>42.6</v>
      </c>
    </row>
    <row r="847" spans="1:12" x14ac:dyDescent="0.2">
      <c r="A847" s="97" t="s">
        <v>168</v>
      </c>
      <c r="B847" s="97" t="s">
        <v>205</v>
      </c>
      <c r="C847" s="97" t="s">
        <v>165</v>
      </c>
      <c r="D847" s="98" t="s">
        <v>607</v>
      </c>
      <c r="E847" s="98" t="s">
        <v>631</v>
      </c>
      <c r="F847" s="98">
        <v>1</v>
      </c>
      <c r="G847" s="98">
        <v>7</v>
      </c>
      <c r="H847" s="98">
        <v>122</v>
      </c>
      <c r="I847" s="98">
        <v>165</v>
      </c>
      <c r="J847" s="98">
        <v>2</v>
      </c>
      <c r="K847" s="102">
        <v>12.5</v>
      </c>
      <c r="L847" s="102">
        <v>42.5</v>
      </c>
    </row>
    <row r="848" spans="1:12" x14ac:dyDescent="0.2">
      <c r="A848" s="97" t="s">
        <v>407</v>
      </c>
      <c r="B848" s="97" t="s">
        <v>279</v>
      </c>
      <c r="C848" s="97" t="s">
        <v>236</v>
      </c>
      <c r="D848" s="98" t="s">
        <v>604</v>
      </c>
      <c r="E848" s="98" t="s">
        <v>631</v>
      </c>
      <c r="F848" s="98">
        <v>1</v>
      </c>
      <c r="G848" s="98">
        <v>7</v>
      </c>
      <c r="H848" s="98">
        <v>111</v>
      </c>
      <c r="I848" s="98">
        <v>164</v>
      </c>
      <c r="J848" s="98">
        <v>2</v>
      </c>
      <c r="K848" s="102">
        <v>12.5</v>
      </c>
      <c r="L848" s="102">
        <v>40.4</v>
      </c>
    </row>
    <row r="849" spans="1:12" x14ac:dyDescent="0.2">
      <c r="A849" s="97" t="s">
        <v>146</v>
      </c>
      <c r="B849" s="97" t="s">
        <v>196</v>
      </c>
      <c r="C849" s="97" t="s">
        <v>144</v>
      </c>
      <c r="D849" s="98" t="s">
        <v>607</v>
      </c>
      <c r="E849" s="98" t="s">
        <v>631</v>
      </c>
      <c r="F849" s="98">
        <v>1</v>
      </c>
      <c r="G849" s="98">
        <v>7</v>
      </c>
      <c r="H849" s="98">
        <v>107</v>
      </c>
      <c r="I849" s="98">
        <v>159</v>
      </c>
      <c r="J849" s="98">
        <v>2</v>
      </c>
      <c r="K849" s="102">
        <v>12.5</v>
      </c>
      <c r="L849" s="102">
        <v>40.200000000000003</v>
      </c>
    </row>
    <row r="850" spans="1:12" x14ac:dyDescent="0.2">
      <c r="A850" s="97" t="s">
        <v>328</v>
      </c>
      <c r="B850" s="97" t="s">
        <v>369</v>
      </c>
      <c r="C850" s="97" t="s">
        <v>165</v>
      </c>
      <c r="D850" s="98" t="s">
        <v>611</v>
      </c>
      <c r="E850" s="98" t="s">
        <v>631</v>
      </c>
      <c r="F850" s="98">
        <v>1</v>
      </c>
      <c r="G850" s="98">
        <v>7</v>
      </c>
      <c r="H850" s="98">
        <v>104</v>
      </c>
      <c r="I850" s="98">
        <v>165</v>
      </c>
      <c r="J850" s="98">
        <v>2</v>
      </c>
      <c r="K850" s="102">
        <v>12.5</v>
      </c>
      <c r="L850" s="102">
        <v>38.700000000000003</v>
      </c>
    </row>
    <row r="851" spans="1:12" x14ac:dyDescent="0.2">
      <c r="A851" s="97" t="s">
        <v>399</v>
      </c>
      <c r="B851" s="97" t="s">
        <v>440</v>
      </c>
      <c r="C851" s="97" t="s">
        <v>228</v>
      </c>
      <c r="D851" s="98" t="s">
        <v>604</v>
      </c>
      <c r="E851" s="98" t="s">
        <v>631</v>
      </c>
      <c r="F851" s="98">
        <v>1</v>
      </c>
      <c r="G851" s="98">
        <v>7</v>
      </c>
      <c r="H851" s="98">
        <v>94</v>
      </c>
      <c r="I851" s="98">
        <v>162</v>
      </c>
      <c r="J851" s="98">
        <v>2</v>
      </c>
      <c r="K851" s="102">
        <v>12.5</v>
      </c>
      <c r="L851" s="102">
        <v>36.700000000000003</v>
      </c>
    </row>
    <row r="852" spans="1:12" x14ac:dyDescent="0.2">
      <c r="A852" s="97" t="s">
        <v>256</v>
      </c>
      <c r="B852" s="97" t="s">
        <v>536</v>
      </c>
      <c r="C852" s="97" t="s">
        <v>61</v>
      </c>
      <c r="D852" s="98" t="s">
        <v>612</v>
      </c>
      <c r="E852" s="98" t="s">
        <v>606</v>
      </c>
      <c r="F852" s="98">
        <v>1</v>
      </c>
      <c r="G852" s="98">
        <v>5</v>
      </c>
      <c r="H852" s="98">
        <v>104</v>
      </c>
      <c r="I852" s="98">
        <v>120</v>
      </c>
      <c r="J852" s="98">
        <v>3</v>
      </c>
      <c r="K852" s="102">
        <v>16.7</v>
      </c>
      <c r="L852" s="102">
        <v>46.4</v>
      </c>
    </row>
    <row r="853" spans="1:12" x14ac:dyDescent="0.2">
      <c r="A853" s="97" t="s">
        <v>189</v>
      </c>
      <c r="B853" s="97" t="s">
        <v>196</v>
      </c>
      <c r="C853" s="97" t="s">
        <v>144</v>
      </c>
      <c r="D853" s="98" t="s">
        <v>607</v>
      </c>
      <c r="E853" s="98" t="s">
        <v>605</v>
      </c>
      <c r="F853" s="98">
        <v>1</v>
      </c>
      <c r="G853" s="98">
        <v>5</v>
      </c>
      <c r="H853" s="98">
        <v>102</v>
      </c>
      <c r="I853" s="98">
        <v>123</v>
      </c>
      <c r="J853" s="98">
        <v>3</v>
      </c>
      <c r="K853" s="102">
        <v>16.7</v>
      </c>
      <c r="L853" s="102">
        <v>45.3</v>
      </c>
    </row>
    <row r="854" spans="1:12" x14ac:dyDescent="0.2">
      <c r="A854" s="97" t="s">
        <v>622</v>
      </c>
      <c r="B854" s="97" t="s">
        <v>242</v>
      </c>
      <c r="C854" s="97" t="s">
        <v>240</v>
      </c>
      <c r="D854" s="98" t="s">
        <v>612</v>
      </c>
      <c r="E854" s="98" t="s">
        <v>606</v>
      </c>
      <c r="F854" s="98">
        <v>1</v>
      </c>
      <c r="G854" s="98">
        <v>5</v>
      </c>
      <c r="H854" s="98">
        <v>107</v>
      </c>
      <c r="I854" s="98">
        <v>130</v>
      </c>
      <c r="J854" s="98">
        <v>3</v>
      </c>
      <c r="K854" s="102">
        <v>16.7</v>
      </c>
      <c r="L854" s="102">
        <v>45.1</v>
      </c>
    </row>
    <row r="855" spans="1:12" x14ac:dyDescent="0.2">
      <c r="A855" s="97" t="s">
        <v>369</v>
      </c>
      <c r="B855" s="97" t="s">
        <v>555</v>
      </c>
      <c r="C855" s="97" t="s">
        <v>165</v>
      </c>
      <c r="D855" s="98" t="s">
        <v>611</v>
      </c>
      <c r="E855" s="98" t="s">
        <v>605</v>
      </c>
      <c r="F855" s="98">
        <v>1</v>
      </c>
      <c r="G855" s="98">
        <v>5</v>
      </c>
      <c r="H855" s="98">
        <v>93</v>
      </c>
      <c r="I855" s="98">
        <v>115</v>
      </c>
      <c r="J855" s="98">
        <v>3</v>
      </c>
      <c r="K855" s="102">
        <v>16.7</v>
      </c>
      <c r="L855" s="102">
        <v>44.7</v>
      </c>
    </row>
    <row r="856" spans="1:12" x14ac:dyDescent="0.2">
      <c r="A856" s="97" t="s">
        <v>355</v>
      </c>
      <c r="B856" s="97" t="s">
        <v>615</v>
      </c>
      <c r="C856" s="97" t="s">
        <v>89</v>
      </c>
      <c r="D856" s="98" t="s">
        <v>611</v>
      </c>
      <c r="E856" s="98" t="s">
        <v>605</v>
      </c>
      <c r="F856" s="98">
        <v>1</v>
      </c>
      <c r="G856" s="98">
        <v>5</v>
      </c>
      <c r="H856" s="98">
        <v>96</v>
      </c>
      <c r="I856" s="98">
        <v>125</v>
      </c>
      <c r="J856" s="98">
        <v>3</v>
      </c>
      <c r="K856" s="102">
        <v>16.7</v>
      </c>
      <c r="L856" s="102">
        <v>43.4</v>
      </c>
    </row>
    <row r="857" spans="1:12" x14ac:dyDescent="0.2">
      <c r="A857" s="97" t="s">
        <v>152</v>
      </c>
      <c r="B857" s="97" t="s">
        <v>155</v>
      </c>
      <c r="C857" s="97" t="s">
        <v>144</v>
      </c>
      <c r="D857" s="98" t="s">
        <v>607</v>
      </c>
      <c r="E857" s="98" t="s">
        <v>606</v>
      </c>
      <c r="F857" s="98">
        <v>1</v>
      </c>
      <c r="G857" s="98">
        <v>5</v>
      </c>
      <c r="H857" s="98">
        <v>81</v>
      </c>
      <c r="I857" s="98">
        <v>116</v>
      </c>
      <c r="J857" s="98">
        <v>3</v>
      </c>
      <c r="K857" s="102">
        <v>16.7</v>
      </c>
      <c r="L857" s="102">
        <v>41.1</v>
      </c>
    </row>
    <row r="858" spans="1:12" x14ac:dyDescent="0.2">
      <c r="A858" s="97" t="s">
        <v>157</v>
      </c>
      <c r="B858" s="97" t="s">
        <v>160</v>
      </c>
      <c r="C858" s="97" t="s">
        <v>41</v>
      </c>
      <c r="D858" s="98" t="s">
        <v>607</v>
      </c>
      <c r="E858" s="98" t="s">
        <v>606</v>
      </c>
      <c r="F858" s="98">
        <v>1</v>
      </c>
      <c r="G858" s="98">
        <v>5</v>
      </c>
      <c r="H858" s="98">
        <v>85</v>
      </c>
      <c r="I858" s="98">
        <v>123</v>
      </c>
      <c r="J858" s="98">
        <v>3</v>
      </c>
      <c r="K858" s="102">
        <v>16.7</v>
      </c>
      <c r="L858" s="102">
        <v>40.9</v>
      </c>
    </row>
    <row r="859" spans="1:12" x14ac:dyDescent="0.2">
      <c r="A859" s="97" t="s">
        <v>383</v>
      </c>
      <c r="B859" s="97" t="s">
        <v>387</v>
      </c>
      <c r="C859" s="97" t="s">
        <v>99</v>
      </c>
      <c r="D859" s="98" t="s">
        <v>604</v>
      </c>
      <c r="E859" s="98" t="s">
        <v>606</v>
      </c>
      <c r="F859" s="98">
        <v>1</v>
      </c>
      <c r="G859" s="98">
        <v>5</v>
      </c>
      <c r="H859" s="98">
        <v>85</v>
      </c>
      <c r="I859" s="98">
        <v>124</v>
      </c>
      <c r="J859" s="98">
        <v>3</v>
      </c>
      <c r="K859" s="102">
        <v>16.7</v>
      </c>
      <c r="L859" s="102">
        <v>40.700000000000003</v>
      </c>
    </row>
    <row r="860" spans="1:12" x14ac:dyDescent="0.2">
      <c r="A860" s="97" t="s">
        <v>502</v>
      </c>
      <c r="B860" s="97" t="s">
        <v>196</v>
      </c>
      <c r="C860" s="97" t="s">
        <v>144</v>
      </c>
      <c r="D860" s="98" t="s">
        <v>607</v>
      </c>
      <c r="E860" s="98" t="s">
        <v>605</v>
      </c>
      <c r="F860" s="98">
        <v>1</v>
      </c>
      <c r="G860" s="98">
        <v>5</v>
      </c>
      <c r="H860" s="98">
        <v>79</v>
      </c>
      <c r="I860" s="98">
        <v>124</v>
      </c>
      <c r="J860" s="98">
        <v>3</v>
      </c>
      <c r="K860" s="102">
        <v>16.7</v>
      </c>
      <c r="L860" s="102">
        <v>38.9</v>
      </c>
    </row>
    <row r="861" spans="1:12" x14ac:dyDescent="0.2">
      <c r="A861" s="97" t="s">
        <v>192</v>
      </c>
      <c r="B861" s="97" t="s">
        <v>196</v>
      </c>
      <c r="C861" s="97" t="s">
        <v>144</v>
      </c>
      <c r="D861" s="98" t="s">
        <v>607</v>
      </c>
      <c r="E861" s="98" t="s">
        <v>605</v>
      </c>
      <c r="F861" s="98">
        <v>1</v>
      </c>
      <c r="G861" s="98">
        <v>5</v>
      </c>
      <c r="H861" s="98">
        <v>76</v>
      </c>
      <c r="I861" s="98">
        <v>124</v>
      </c>
      <c r="J861" s="98">
        <v>3</v>
      </c>
      <c r="K861" s="102">
        <v>16.7</v>
      </c>
      <c r="L861" s="102">
        <v>38</v>
      </c>
    </row>
    <row r="862" spans="1:12" x14ac:dyDescent="0.2">
      <c r="A862" s="97" t="s">
        <v>388</v>
      </c>
      <c r="B862" s="97" t="s">
        <v>429</v>
      </c>
      <c r="C862" s="97" t="s">
        <v>99</v>
      </c>
      <c r="D862" s="98" t="s">
        <v>604</v>
      </c>
      <c r="E862" s="98" t="s">
        <v>631</v>
      </c>
      <c r="F862" s="98">
        <v>1</v>
      </c>
      <c r="G862" s="98">
        <v>7</v>
      </c>
      <c r="H862" s="98">
        <v>123</v>
      </c>
      <c r="I862" s="98">
        <v>164</v>
      </c>
      <c r="J862" s="98">
        <v>3</v>
      </c>
      <c r="K862" s="102">
        <v>12.5</v>
      </c>
      <c r="L862" s="102">
        <v>42.9</v>
      </c>
    </row>
    <row r="863" spans="1:12" x14ac:dyDescent="0.2">
      <c r="A863" s="97" t="s">
        <v>550</v>
      </c>
      <c r="B863" s="97" t="s">
        <v>293</v>
      </c>
      <c r="C863" s="97" t="s">
        <v>61</v>
      </c>
      <c r="D863" s="98" t="s">
        <v>612</v>
      </c>
      <c r="E863" s="98" t="s">
        <v>631</v>
      </c>
      <c r="F863" s="98">
        <v>1</v>
      </c>
      <c r="G863" s="98">
        <v>11</v>
      </c>
      <c r="H863" s="98">
        <v>189</v>
      </c>
      <c r="I863" s="98">
        <v>241</v>
      </c>
      <c r="J863" s="98">
        <v>3</v>
      </c>
      <c r="K863" s="102">
        <v>8.3000000000000007</v>
      </c>
      <c r="L863" s="102">
        <v>44</v>
      </c>
    </row>
    <row r="864" spans="1:12" x14ac:dyDescent="0.2">
      <c r="A864" s="97" t="s">
        <v>157</v>
      </c>
      <c r="B864" s="97" t="s">
        <v>199</v>
      </c>
      <c r="C864" s="97" t="s">
        <v>41</v>
      </c>
      <c r="D864" s="98" t="s">
        <v>607</v>
      </c>
      <c r="E864" s="98" t="s">
        <v>631</v>
      </c>
      <c r="F864" s="98">
        <v>1</v>
      </c>
      <c r="G864" s="98">
        <v>6</v>
      </c>
      <c r="H864" s="98">
        <v>89</v>
      </c>
      <c r="I864" s="98">
        <v>133</v>
      </c>
      <c r="J864" s="98">
        <v>4</v>
      </c>
      <c r="K864" s="102">
        <v>14.3</v>
      </c>
      <c r="L864" s="102">
        <v>40.1</v>
      </c>
    </row>
    <row r="865" spans="1:12" x14ac:dyDescent="0.2">
      <c r="A865" s="97" t="s">
        <v>167</v>
      </c>
      <c r="B865" s="97" t="s">
        <v>168</v>
      </c>
      <c r="C865" s="97" t="s">
        <v>165</v>
      </c>
      <c r="D865" s="98" t="s">
        <v>607</v>
      </c>
      <c r="E865" s="98" t="s">
        <v>606</v>
      </c>
      <c r="F865" s="98">
        <v>1</v>
      </c>
      <c r="G865" s="98">
        <v>7</v>
      </c>
      <c r="H865" s="98">
        <v>124</v>
      </c>
      <c r="I865" s="98">
        <v>165</v>
      </c>
      <c r="J865" s="98">
        <v>4</v>
      </c>
      <c r="K865" s="102">
        <v>12.5</v>
      </c>
      <c r="L865" s="102">
        <v>42.9</v>
      </c>
    </row>
    <row r="866" spans="1:12" x14ac:dyDescent="0.2">
      <c r="A866" s="97" t="s">
        <v>358</v>
      </c>
      <c r="B866" s="97" t="s">
        <v>616</v>
      </c>
      <c r="C866" s="97" t="s">
        <v>89</v>
      </c>
      <c r="D866" s="98" t="s">
        <v>611</v>
      </c>
      <c r="E866" s="98" t="s">
        <v>605</v>
      </c>
      <c r="F866" s="98">
        <v>1</v>
      </c>
      <c r="G866" s="98">
        <v>7</v>
      </c>
      <c r="H866" s="98">
        <v>116</v>
      </c>
      <c r="I866" s="98">
        <v>166</v>
      </c>
      <c r="J866" s="98">
        <v>4</v>
      </c>
      <c r="K866" s="102">
        <v>12.5</v>
      </c>
      <c r="L866" s="102">
        <v>41.1</v>
      </c>
    </row>
    <row r="867" spans="1:12" x14ac:dyDescent="0.2">
      <c r="A867" s="97" t="s">
        <v>242</v>
      </c>
      <c r="B867" s="97" t="s">
        <v>609</v>
      </c>
      <c r="C867" s="97" t="s">
        <v>240</v>
      </c>
      <c r="D867" s="98" t="s">
        <v>612</v>
      </c>
      <c r="E867" s="98" t="s">
        <v>606</v>
      </c>
      <c r="F867" s="98">
        <v>1</v>
      </c>
      <c r="G867" s="98">
        <v>7</v>
      </c>
      <c r="H867" s="98">
        <v>115</v>
      </c>
      <c r="I867" s="98">
        <v>165</v>
      </c>
      <c r="J867" s="98">
        <v>4</v>
      </c>
      <c r="K867" s="102">
        <v>12.5</v>
      </c>
      <c r="L867" s="102">
        <v>41.1</v>
      </c>
    </row>
    <row r="868" spans="1:12" x14ac:dyDescent="0.2">
      <c r="A868" s="97" t="s">
        <v>147</v>
      </c>
      <c r="B868" s="97" t="s">
        <v>152</v>
      </c>
      <c r="C868" s="97" t="s">
        <v>144</v>
      </c>
      <c r="D868" s="98" t="s">
        <v>607</v>
      </c>
      <c r="E868" s="98" t="s">
        <v>606</v>
      </c>
      <c r="F868" s="98">
        <v>1</v>
      </c>
      <c r="G868" s="98">
        <v>7</v>
      </c>
      <c r="H868" s="98">
        <v>109</v>
      </c>
      <c r="I868" s="98">
        <v>161</v>
      </c>
      <c r="J868" s="98">
        <v>4</v>
      </c>
      <c r="K868" s="102">
        <v>12.5</v>
      </c>
      <c r="L868" s="102">
        <v>40.4</v>
      </c>
    </row>
    <row r="869" spans="1:12" x14ac:dyDescent="0.2">
      <c r="A869" s="97" t="s">
        <v>465</v>
      </c>
      <c r="B869" s="97" t="s">
        <v>469</v>
      </c>
      <c r="C869" s="97" t="s">
        <v>251</v>
      </c>
      <c r="D869" s="98" t="s">
        <v>604</v>
      </c>
      <c r="E869" s="98" t="s">
        <v>605</v>
      </c>
      <c r="F869" s="98">
        <v>1</v>
      </c>
      <c r="G869" s="98">
        <v>7</v>
      </c>
      <c r="H869" s="98">
        <v>96</v>
      </c>
      <c r="I869" s="98">
        <v>164</v>
      </c>
      <c r="J869" s="98">
        <v>4</v>
      </c>
      <c r="K869" s="102">
        <v>12.5</v>
      </c>
      <c r="L869" s="102">
        <v>36.9</v>
      </c>
    </row>
    <row r="870" spans="1:12" x14ac:dyDescent="0.2">
      <c r="A870" s="97" t="s">
        <v>195</v>
      </c>
      <c r="B870" s="97" t="s">
        <v>196</v>
      </c>
      <c r="C870" s="97" t="s">
        <v>144</v>
      </c>
      <c r="D870" s="98" t="s">
        <v>607</v>
      </c>
      <c r="E870" s="98" t="s">
        <v>605</v>
      </c>
      <c r="F870" s="98">
        <v>1</v>
      </c>
      <c r="G870" s="98">
        <v>9</v>
      </c>
      <c r="H870" s="98">
        <v>130</v>
      </c>
      <c r="I870" s="98">
        <v>206</v>
      </c>
      <c r="J870" s="98">
        <v>5</v>
      </c>
      <c r="K870" s="102">
        <v>10</v>
      </c>
      <c r="L870" s="102">
        <v>38.700000000000003</v>
      </c>
    </row>
    <row r="871" spans="1:12" x14ac:dyDescent="0.2">
      <c r="A871" s="97" t="s">
        <v>196</v>
      </c>
      <c r="B871" s="97" t="s">
        <v>197</v>
      </c>
      <c r="C871" s="97" t="s">
        <v>144</v>
      </c>
      <c r="D871" s="98" t="s">
        <v>607</v>
      </c>
      <c r="E871" s="98" t="s">
        <v>605</v>
      </c>
      <c r="F871" s="98">
        <v>1</v>
      </c>
      <c r="G871" s="98">
        <v>9</v>
      </c>
      <c r="H871" s="98">
        <v>137</v>
      </c>
      <c r="I871" s="98">
        <v>208</v>
      </c>
      <c r="J871" s="98">
        <v>6</v>
      </c>
      <c r="K871" s="102">
        <v>10</v>
      </c>
      <c r="L871" s="102">
        <v>39.700000000000003</v>
      </c>
    </row>
    <row r="872" spans="1:12" x14ac:dyDescent="0.2">
      <c r="A872" s="97" t="s">
        <v>242</v>
      </c>
      <c r="B872" s="97" t="s">
        <v>243</v>
      </c>
      <c r="C872" s="97" t="s">
        <v>240</v>
      </c>
      <c r="D872" s="98" t="s">
        <v>612</v>
      </c>
      <c r="E872" s="98" t="s">
        <v>606</v>
      </c>
      <c r="F872" s="98">
        <v>1</v>
      </c>
      <c r="G872" s="98">
        <v>11</v>
      </c>
      <c r="H872" s="98">
        <v>155</v>
      </c>
      <c r="I872" s="98">
        <v>248</v>
      </c>
      <c r="J872" s="98">
        <v>6</v>
      </c>
      <c r="K872" s="102">
        <v>8.3000000000000007</v>
      </c>
      <c r="L872" s="102">
        <v>38.5</v>
      </c>
    </row>
    <row r="873" spans="1:12" x14ac:dyDescent="0.2">
      <c r="A873" s="97" t="s">
        <v>574</v>
      </c>
      <c r="B873" s="97" t="s">
        <v>435</v>
      </c>
      <c r="C873" s="97" t="s">
        <v>309</v>
      </c>
      <c r="D873" s="98" t="s">
        <v>604</v>
      </c>
      <c r="E873" s="98" t="s">
        <v>631</v>
      </c>
      <c r="F873" s="98">
        <v>1</v>
      </c>
      <c r="G873" s="98">
        <v>17</v>
      </c>
      <c r="H873" s="98">
        <v>260</v>
      </c>
      <c r="I873" s="98">
        <v>378</v>
      </c>
      <c r="J873" s="98">
        <v>8</v>
      </c>
      <c r="K873" s="102">
        <v>5.6</v>
      </c>
      <c r="L873" s="102">
        <v>40.799999999999997</v>
      </c>
    </row>
    <row r="874" spans="1:12" x14ac:dyDescent="0.2">
      <c r="A874" s="97" t="s">
        <v>502</v>
      </c>
      <c r="B874" s="97" t="s">
        <v>193</v>
      </c>
      <c r="C874" s="97" t="s">
        <v>144</v>
      </c>
      <c r="D874" s="98" t="s">
        <v>607</v>
      </c>
      <c r="E874" s="98" t="s">
        <v>605</v>
      </c>
      <c r="F874" s="98">
        <v>0</v>
      </c>
      <c r="G874" s="98">
        <v>2</v>
      </c>
      <c r="H874" s="98">
        <v>46</v>
      </c>
      <c r="I874" s="98">
        <v>50</v>
      </c>
      <c r="J874" s="98">
        <v>1</v>
      </c>
      <c r="K874" s="102">
        <v>0</v>
      </c>
      <c r="L874" s="102">
        <v>47.9</v>
      </c>
    </row>
    <row r="875" spans="1:12" x14ac:dyDescent="0.2">
      <c r="A875" s="97" t="s">
        <v>276</v>
      </c>
      <c r="B875" s="97" t="s">
        <v>278</v>
      </c>
      <c r="C875" s="97" t="s">
        <v>236</v>
      </c>
      <c r="D875" s="98" t="s">
        <v>612</v>
      </c>
      <c r="E875" s="98" t="s">
        <v>605</v>
      </c>
      <c r="F875" s="98">
        <v>0</v>
      </c>
      <c r="G875" s="98">
        <v>2</v>
      </c>
      <c r="H875" s="98">
        <v>41</v>
      </c>
      <c r="I875" s="98">
        <v>45</v>
      </c>
      <c r="J875" s="98">
        <v>1</v>
      </c>
      <c r="K875" s="102">
        <v>0</v>
      </c>
      <c r="L875" s="102">
        <v>47.7</v>
      </c>
    </row>
    <row r="876" spans="1:12" x14ac:dyDescent="0.2">
      <c r="A876" s="97" t="s">
        <v>440</v>
      </c>
      <c r="B876" s="97" t="s">
        <v>551</v>
      </c>
      <c r="C876" s="97" t="s">
        <v>228</v>
      </c>
      <c r="D876" s="98" t="s">
        <v>604</v>
      </c>
      <c r="E876" s="98" t="s">
        <v>605</v>
      </c>
      <c r="F876" s="98">
        <v>0</v>
      </c>
      <c r="G876" s="98">
        <v>2</v>
      </c>
      <c r="H876" s="98">
        <v>38</v>
      </c>
      <c r="I876" s="98">
        <v>42</v>
      </c>
      <c r="J876" s="98">
        <v>1</v>
      </c>
      <c r="K876" s="102">
        <v>0</v>
      </c>
      <c r="L876" s="102">
        <v>47.5</v>
      </c>
    </row>
    <row r="877" spans="1:12" x14ac:dyDescent="0.2">
      <c r="A877" s="97" t="s">
        <v>155</v>
      </c>
      <c r="B877" s="97" t="s">
        <v>517</v>
      </c>
      <c r="C877" s="97" t="s">
        <v>144</v>
      </c>
      <c r="D877" s="98" t="s">
        <v>607</v>
      </c>
      <c r="E877" s="98" t="s">
        <v>606</v>
      </c>
      <c r="F877" s="98">
        <v>0</v>
      </c>
      <c r="G877" s="98">
        <v>1</v>
      </c>
      <c r="H877" s="98">
        <v>19</v>
      </c>
      <c r="I877" s="98">
        <v>21</v>
      </c>
      <c r="J877" s="98">
        <v>1</v>
      </c>
      <c r="K877" s="102">
        <v>0</v>
      </c>
      <c r="L877" s="102">
        <v>47.5</v>
      </c>
    </row>
    <row r="878" spans="1:12" x14ac:dyDescent="0.2">
      <c r="A878" s="97" t="s">
        <v>282</v>
      </c>
      <c r="B878" s="97" t="s">
        <v>608</v>
      </c>
      <c r="C878" s="97" t="s">
        <v>240</v>
      </c>
      <c r="D878" s="98" t="s">
        <v>612</v>
      </c>
      <c r="E878" s="98" t="s">
        <v>605</v>
      </c>
      <c r="F878" s="98">
        <v>0</v>
      </c>
      <c r="G878" s="98">
        <v>2</v>
      </c>
      <c r="H878" s="98">
        <v>38</v>
      </c>
      <c r="I878" s="98">
        <v>43</v>
      </c>
      <c r="J878" s="98">
        <v>1</v>
      </c>
      <c r="K878" s="102">
        <v>0</v>
      </c>
      <c r="L878" s="102">
        <v>46.9</v>
      </c>
    </row>
    <row r="879" spans="1:12" x14ac:dyDescent="0.2">
      <c r="A879" s="97" t="s">
        <v>235</v>
      </c>
      <c r="B879" s="97" t="s">
        <v>408</v>
      </c>
      <c r="C879" s="97" t="s">
        <v>236</v>
      </c>
      <c r="D879" s="98" t="s">
        <v>612</v>
      </c>
      <c r="E879" s="98" t="s">
        <v>606</v>
      </c>
      <c r="F879" s="98">
        <v>0</v>
      </c>
      <c r="G879" s="98">
        <v>2</v>
      </c>
      <c r="H879" s="98">
        <v>38</v>
      </c>
      <c r="I879" s="98">
        <v>43</v>
      </c>
      <c r="J879" s="98">
        <v>1</v>
      </c>
      <c r="K879" s="102">
        <v>0</v>
      </c>
      <c r="L879" s="102">
        <v>46.9</v>
      </c>
    </row>
    <row r="880" spans="1:12" x14ac:dyDescent="0.2">
      <c r="A880" s="97" t="s">
        <v>322</v>
      </c>
      <c r="B880" s="97" t="s">
        <v>324</v>
      </c>
      <c r="C880" s="97" t="s">
        <v>90</v>
      </c>
      <c r="D880" s="98" t="s">
        <v>611</v>
      </c>
      <c r="E880" s="98" t="s">
        <v>606</v>
      </c>
      <c r="F880" s="98">
        <v>0</v>
      </c>
      <c r="G880" s="98">
        <v>2</v>
      </c>
      <c r="H880" s="98">
        <v>37</v>
      </c>
      <c r="I880" s="98">
        <v>42</v>
      </c>
      <c r="J880" s="98">
        <v>1</v>
      </c>
      <c r="K880" s="102">
        <v>0</v>
      </c>
      <c r="L880" s="102">
        <v>46.8</v>
      </c>
    </row>
    <row r="881" spans="1:12" x14ac:dyDescent="0.2">
      <c r="A881" s="97" t="s">
        <v>346</v>
      </c>
      <c r="B881" s="97" t="s">
        <v>347</v>
      </c>
      <c r="C881" s="97" t="s">
        <v>303</v>
      </c>
      <c r="D881" s="98" t="s">
        <v>611</v>
      </c>
      <c r="E881" s="98" t="s">
        <v>605</v>
      </c>
      <c r="F881" s="98">
        <v>0</v>
      </c>
      <c r="G881" s="98">
        <v>2</v>
      </c>
      <c r="H881" s="98">
        <v>37</v>
      </c>
      <c r="I881" s="98">
        <v>42</v>
      </c>
      <c r="J881" s="98">
        <v>1</v>
      </c>
      <c r="K881" s="102">
        <v>0</v>
      </c>
      <c r="L881" s="102">
        <v>46.8</v>
      </c>
    </row>
    <row r="882" spans="1:12" x14ac:dyDescent="0.2">
      <c r="A882" s="97" t="s">
        <v>265</v>
      </c>
      <c r="B882" s="97" t="s">
        <v>539</v>
      </c>
      <c r="C882" s="97" t="s">
        <v>222</v>
      </c>
      <c r="D882" s="98" t="s">
        <v>612</v>
      </c>
      <c r="E882" s="98" t="s">
        <v>605</v>
      </c>
      <c r="F882" s="98">
        <v>0</v>
      </c>
      <c r="G882" s="98">
        <v>2</v>
      </c>
      <c r="H882" s="98">
        <v>36</v>
      </c>
      <c r="I882" s="98">
        <v>42</v>
      </c>
      <c r="J882" s="98">
        <v>1</v>
      </c>
      <c r="K882" s="102">
        <v>0</v>
      </c>
      <c r="L882" s="102">
        <v>46.2</v>
      </c>
    </row>
    <row r="883" spans="1:12" x14ac:dyDescent="0.2">
      <c r="A883" s="97" t="s">
        <v>351</v>
      </c>
      <c r="B883" s="97" t="s">
        <v>352</v>
      </c>
      <c r="C883" s="97" t="s">
        <v>228</v>
      </c>
      <c r="D883" s="98" t="s">
        <v>611</v>
      </c>
      <c r="E883" s="98" t="s">
        <v>605</v>
      </c>
      <c r="F883" s="98">
        <v>0</v>
      </c>
      <c r="G883" s="98">
        <v>2</v>
      </c>
      <c r="H883" s="98">
        <v>36</v>
      </c>
      <c r="I883" s="98">
        <v>42</v>
      </c>
      <c r="J883" s="98">
        <v>1</v>
      </c>
      <c r="K883" s="102">
        <v>0</v>
      </c>
      <c r="L883" s="102">
        <v>46.2</v>
      </c>
    </row>
    <row r="884" spans="1:12" x14ac:dyDescent="0.2">
      <c r="A884" s="97" t="s">
        <v>253</v>
      </c>
      <c r="B884" s="97" t="s">
        <v>254</v>
      </c>
      <c r="C884" s="97" t="s">
        <v>251</v>
      </c>
      <c r="D884" s="98" t="s">
        <v>612</v>
      </c>
      <c r="E884" s="98" t="s">
        <v>606</v>
      </c>
      <c r="F884" s="98">
        <v>0</v>
      </c>
      <c r="G884" s="98">
        <v>2</v>
      </c>
      <c r="H884" s="98">
        <v>36</v>
      </c>
      <c r="I884" s="98">
        <v>42</v>
      </c>
      <c r="J884" s="98">
        <v>1</v>
      </c>
      <c r="K884" s="102">
        <v>0</v>
      </c>
      <c r="L884" s="102">
        <v>46.2</v>
      </c>
    </row>
    <row r="885" spans="1:12" x14ac:dyDescent="0.2">
      <c r="A885" s="97" t="s">
        <v>568</v>
      </c>
      <c r="B885" s="97" t="s">
        <v>556</v>
      </c>
      <c r="C885" s="97" t="s">
        <v>331</v>
      </c>
      <c r="D885" s="98" t="s">
        <v>611</v>
      </c>
      <c r="E885" s="98" t="s">
        <v>606</v>
      </c>
      <c r="F885" s="98">
        <v>0</v>
      </c>
      <c r="G885" s="98">
        <v>2</v>
      </c>
      <c r="H885" s="98">
        <v>36</v>
      </c>
      <c r="I885" s="98">
        <v>42</v>
      </c>
      <c r="J885" s="98">
        <v>1</v>
      </c>
      <c r="K885" s="102">
        <v>0</v>
      </c>
      <c r="L885" s="102">
        <v>46.2</v>
      </c>
    </row>
    <row r="886" spans="1:12" x14ac:dyDescent="0.2">
      <c r="A886" s="97" t="s">
        <v>501</v>
      </c>
      <c r="B886" s="97" t="s">
        <v>179</v>
      </c>
      <c r="C886" s="97" t="s">
        <v>59</v>
      </c>
      <c r="D886" s="98" t="s">
        <v>607</v>
      </c>
      <c r="E886" s="98" t="s">
        <v>605</v>
      </c>
      <c r="F886" s="98">
        <v>0</v>
      </c>
      <c r="G886" s="98">
        <v>2</v>
      </c>
      <c r="H886" s="98">
        <v>36</v>
      </c>
      <c r="I886" s="98">
        <v>42</v>
      </c>
      <c r="J886" s="98">
        <v>1</v>
      </c>
      <c r="K886" s="102">
        <v>0</v>
      </c>
      <c r="L886" s="102">
        <v>46.2</v>
      </c>
    </row>
    <row r="887" spans="1:12" x14ac:dyDescent="0.2">
      <c r="A887" s="97" t="s">
        <v>392</v>
      </c>
      <c r="B887" s="97" t="s">
        <v>437</v>
      </c>
      <c r="C887" s="97" t="s">
        <v>309</v>
      </c>
      <c r="D887" s="98" t="s">
        <v>604</v>
      </c>
      <c r="E887" s="98" t="s">
        <v>631</v>
      </c>
      <c r="F887" s="98">
        <v>0</v>
      </c>
      <c r="G887" s="98">
        <v>4</v>
      </c>
      <c r="H887" s="98">
        <v>77</v>
      </c>
      <c r="I887" s="98">
        <v>90</v>
      </c>
      <c r="J887" s="98">
        <v>1</v>
      </c>
      <c r="K887" s="102">
        <v>0</v>
      </c>
      <c r="L887" s="102">
        <v>46.1</v>
      </c>
    </row>
    <row r="888" spans="1:12" x14ac:dyDescent="0.2">
      <c r="A888" s="97" t="s">
        <v>153</v>
      </c>
      <c r="B888" s="97" t="s">
        <v>197</v>
      </c>
      <c r="C888" s="97" t="s">
        <v>144</v>
      </c>
      <c r="D888" s="98" t="s">
        <v>607</v>
      </c>
      <c r="E888" s="98" t="s">
        <v>631</v>
      </c>
      <c r="F888" s="98">
        <v>0</v>
      </c>
      <c r="G888" s="98">
        <v>4</v>
      </c>
      <c r="H888" s="98">
        <v>72</v>
      </c>
      <c r="I888" s="98">
        <v>85</v>
      </c>
      <c r="J888" s="98">
        <v>1</v>
      </c>
      <c r="K888" s="102">
        <v>0</v>
      </c>
      <c r="L888" s="102">
        <v>45.9</v>
      </c>
    </row>
    <row r="889" spans="1:12" x14ac:dyDescent="0.2">
      <c r="A889" s="97" t="s">
        <v>255</v>
      </c>
      <c r="B889" s="97" t="s">
        <v>257</v>
      </c>
      <c r="C889" s="97" t="s">
        <v>61</v>
      </c>
      <c r="D889" s="98" t="s">
        <v>612</v>
      </c>
      <c r="E889" s="98" t="s">
        <v>606</v>
      </c>
      <c r="F889" s="98">
        <v>0</v>
      </c>
      <c r="G889" s="98">
        <v>2</v>
      </c>
      <c r="H889" s="98">
        <v>37</v>
      </c>
      <c r="I889" s="98">
        <v>44</v>
      </c>
      <c r="J889" s="98">
        <v>1</v>
      </c>
      <c r="K889" s="102">
        <v>0</v>
      </c>
      <c r="L889" s="102">
        <v>45.7</v>
      </c>
    </row>
    <row r="890" spans="1:12" x14ac:dyDescent="0.2">
      <c r="A890" s="97" t="s">
        <v>151</v>
      </c>
      <c r="B890" s="97" t="s">
        <v>156</v>
      </c>
      <c r="C890" s="97" t="s">
        <v>144</v>
      </c>
      <c r="D890" s="98" t="s">
        <v>607</v>
      </c>
      <c r="E890" s="98" t="s">
        <v>606</v>
      </c>
      <c r="F890" s="98">
        <v>0</v>
      </c>
      <c r="G890" s="98">
        <v>2</v>
      </c>
      <c r="H890" s="98">
        <v>42</v>
      </c>
      <c r="I890" s="98">
        <v>50</v>
      </c>
      <c r="J890" s="98">
        <v>1</v>
      </c>
      <c r="K890" s="102">
        <v>0</v>
      </c>
      <c r="L890" s="102">
        <v>45.7</v>
      </c>
    </row>
    <row r="891" spans="1:12" x14ac:dyDescent="0.2">
      <c r="A891" s="97" t="s">
        <v>574</v>
      </c>
      <c r="B891" s="97" t="s">
        <v>437</v>
      </c>
      <c r="C891" s="97" t="s">
        <v>309</v>
      </c>
      <c r="D891" s="98" t="s">
        <v>604</v>
      </c>
      <c r="E891" s="98" t="s">
        <v>631</v>
      </c>
      <c r="F891" s="98">
        <v>0</v>
      </c>
      <c r="G891" s="98">
        <v>2</v>
      </c>
      <c r="H891" s="98">
        <v>37</v>
      </c>
      <c r="I891" s="98">
        <v>44</v>
      </c>
      <c r="J891" s="98">
        <v>1</v>
      </c>
      <c r="K891" s="102">
        <v>0</v>
      </c>
      <c r="L891" s="102">
        <v>45.7</v>
      </c>
    </row>
    <row r="892" spans="1:12" x14ac:dyDescent="0.2">
      <c r="A892" s="97" t="s">
        <v>173</v>
      </c>
      <c r="B892" s="97" t="s">
        <v>263</v>
      </c>
      <c r="C892" s="97" t="s">
        <v>170</v>
      </c>
      <c r="D892" s="98" t="s">
        <v>607</v>
      </c>
      <c r="E892" s="98" t="s">
        <v>606</v>
      </c>
      <c r="F892" s="98">
        <v>0</v>
      </c>
      <c r="G892" s="98">
        <v>2</v>
      </c>
      <c r="H892" s="98">
        <v>36</v>
      </c>
      <c r="I892" s="98">
        <v>43</v>
      </c>
      <c r="J892" s="98">
        <v>1</v>
      </c>
      <c r="K892" s="102">
        <v>0</v>
      </c>
      <c r="L892" s="102">
        <v>45.6</v>
      </c>
    </row>
    <row r="893" spans="1:12" x14ac:dyDescent="0.2">
      <c r="A893" s="97" t="s">
        <v>389</v>
      </c>
      <c r="B893" s="97" t="s">
        <v>342</v>
      </c>
      <c r="C893" s="97" t="s">
        <v>303</v>
      </c>
      <c r="D893" s="98" t="s">
        <v>604</v>
      </c>
      <c r="E893" s="98" t="s">
        <v>631</v>
      </c>
      <c r="F893" s="98">
        <v>0</v>
      </c>
      <c r="G893" s="98">
        <v>2</v>
      </c>
      <c r="H893" s="98">
        <v>35</v>
      </c>
      <c r="I893" s="98">
        <v>42</v>
      </c>
      <c r="J893" s="98">
        <v>1</v>
      </c>
      <c r="K893" s="102">
        <v>0</v>
      </c>
      <c r="L893" s="102">
        <v>45.5</v>
      </c>
    </row>
    <row r="894" spans="1:12" x14ac:dyDescent="0.2">
      <c r="A894" s="97" t="s">
        <v>167</v>
      </c>
      <c r="B894" s="97" t="s">
        <v>208</v>
      </c>
      <c r="C894" s="97" t="s">
        <v>165</v>
      </c>
      <c r="D894" s="98" t="s">
        <v>607</v>
      </c>
      <c r="E894" s="98" t="s">
        <v>631</v>
      </c>
      <c r="F894" s="98">
        <v>0</v>
      </c>
      <c r="G894" s="98">
        <v>4</v>
      </c>
      <c r="H894" s="98">
        <v>70</v>
      </c>
      <c r="I894" s="98">
        <v>84</v>
      </c>
      <c r="J894" s="98">
        <v>1</v>
      </c>
      <c r="K894" s="102">
        <v>0</v>
      </c>
      <c r="L894" s="102">
        <v>45.5</v>
      </c>
    </row>
    <row r="895" spans="1:12" x14ac:dyDescent="0.2">
      <c r="A895" s="97" t="s">
        <v>445</v>
      </c>
      <c r="B895" s="97" t="s">
        <v>447</v>
      </c>
      <c r="C895" s="97" t="s">
        <v>134</v>
      </c>
      <c r="D895" s="98" t="s">
        <v>604</v>
      </c>
      <c r="E895" s="98" t="s">
        <v>605</v>
      </c>
      <c r="F895" s="98">
        <v>0</v>
      </c>
      <c r="G895" s="98">
        <v>2</v>
      </c>
      <c r="H895" s="98">
        <v>35</v>
      </c>
      <c r="I895" s="98">
        <v>42</v>
      </c>
      <c r="J895" s="98">
        <v>1</v>
      </c>
      <c r="K895" s="102">
        <v>0</v>
      </c>
      <c r="L895" s="102">
        <v>45.5</v>
      </c>
    </row>
    <row r="896" spans="1:12" x14ac:dyDescent="0.2">
      <c r="A896" s="97" t="s">
        <v>504</v>
      </c>
      <c r="B896" s="97" t="s">
        <v>132</v>
      </c>
      <c r="C896" s="97" t="s">
        <v>59</v>
      </c>
      <c r="D896" s="98" t="s">
        <v>607</v>
      </c>
      <c r="E896" s="98" t="s">
        <v>606</v>
      </c>
      <c r="F896" s="98">
        <v>0</v>
      </c>
      <c r="G896" s="98">
        <v>2</v>
      </c>
      <c r="H896" s="98">
        <v>35</v>
      </c>
      <c r="I896" s="98">
        <v>42</v>
      </c>
      <c r="J896" s="98">
        <v>1</v>
      </c>
      <c r="K896" s="102">
        <v>0</v>
      </c>
      <c r="L896" s="102">
        <v>45.5</v>
      </c>
    </row>
    <row r="897" spans="1:12" x14ac:dyDescent="0.2">
      <c r="A897" s="97" t="s">
        <v>386</v>
      </c>
      <c r="B897" s="97" t="s">
        <v>388</v>
      </c>
      <c r="C897" s="97" t="s">
        <v>99</v>
      </c>
      <c r="D897" s="98" t="s">
        <v>604</v>
      </c>
      <c r="E897" s="98" t="s">
        <v>606</v>
      </c>
      <c r="F897" s="98">
        <v>0</v>
      </c>
      <c r="G897" s="98">
        <v>2</v>
      </c>
      <c r="H897" s="98">
        <v>35</v>
      </c>
      <c r="I897" s="98">
        <v>43</v>
      </c>
      <c r="J897" s="98">
        <v>1</v>
      </c>
      <c r="K897" s="102">
        <v>0</v>
      </c>
      <c r="L897" s="102">
        <v>44.9</v>
      </c>
    </row>
    <row r="898" spans="1:12" x14ac:dyDescent="0.2">
      <c r="A898" s="97" t="s">
        <v>540</v>
      </c>
      <c r="B898" s="97" t="s">
        <v>225</v>
      </c>
      <c r="C898" s="97" t="s">
        <v>222</v>
      </c>
      <c r="D898" s="98" t="s">
        <v>612</v>
      </c>
      <c r="E898" s="98" t="s">
        <v>606</v>
      </c>
      <c r="F898" s="98">
        <v>0</v>
      </c>
      <c r="G898" s="98">
        <v>2</v>
      </c>
      <c r="H898" s="98">
        <v>34</v>
      </c>
      <c r="I898" s="98">
        <v>42</v>
      </c>
      <c r="J898" s="98">
        <v>1</v>
      </c>
      <c r="K898" s="102">
        <v>0</v>
      </c>
      <c r="L898" s="102">
        <v>44.7</v>
      </c>
    </row>
    <row r="899" spans="1:12" x14ac:dyDescent="0.2">
      <c r="A899" s="97" t="s">
        <v>326</v>
      </c>
      <c r="B899" s="97" t="s">
        <v>367</v>
      </c>
      <c r="C899" s="97" t="s">
        <v>165</v>
      </c>
      <c r="D899" s="98" t="s">
        <v>611</v>
      </c>
      <c r="E899" s="98" t="s">
        <v>631</v>
      </c>
      <c r="F899" s="98">
        <v>0</v>
      </c>
      <c r="G899" s="98">
        <v>2</v>
      </c>
      <c r="H899" s="98">
        <v>34</v>
      </c>
      <c r="I899" s="98">
        <v>42</v>
      </c>
      <c r="J899" s="98">
        <v>1</v>
      </c>
      <c r="K899" s="102">
        <v>0</v>
      </c>
      <c r="L899" s="102">
        <v>44.7</v>
      </c>
    </row>
    <row r="900" spans="1:12" x14ac:dyDescent="0.2">
      <c r="A900" s="97" t="s">
        <v>146</v>
      </c>
      <c r="B900" s="97" t="s">
        <v>147</v>
      </c>
      <c r="C900" s="97" t="s">
        <v>144</v>
      </c>
      <c r="D900" s="98" t="s">
        <v>607</v>
      </c>
      <c r="E900" s="98" t="s">
        <v>606</v>
      </c>
      <c r="F900" s="98">
        <v>0</v>
      </c>
      <c r="G900" s="98">
        <v>2</v>
      </c>
      <c r="H900" s="98">
        <v>34</v>
      </c>
      <c r="I900" s="98">
        <v>42</v>
      </c>
      <c r="J900" s="98">
        <v>1</v>
      </c>
      <c r="K900" s="102">
        <v>0</v>
      </c>
      <c r="L900" s="102">
        <v>44.7</v>
      </c>
    </row>
    <row r="901" spans="1:12" x14ac:dyDescent="0.2">
      <c r="A901" s="97" t="s">
        <v>573</v>
      </c>
      <c r="B901" s="97" t="s">
        <v>387</v>
      </c>
      <c r="C901" s="97" t="s">
        <v>99</v>
      </c>
      <c r="D901" s="98" t="s">
        <v>604</v>
      </c>
      <c r="E901" s="98" t="s">
        <v>606</v>
      </c>
      <c r="F901" s="98">
        <v>0</v>
      </c>
      <c r="G901" s="98">
        <v>2</v>
      </c>
      <c r="H901" s="98">
        <v>34</v>
      </c>
      <c r="I901" s="98">
        <v>42</v>
      </c>
      <c r="J901" s="98">
        <v>1</v>
      </c>
      <c r="K901" s="102">
        <v>0</v>
      </c>
      <c r="L901" s="102">
        <v>44.7</v>
      </c>
    </row>
    <row r="902" spans="1:12" x14ac:dyDescent="0.2">
      <c r="A902" s="97" t="s">
        <v>333</v>
      </c>
      <c r="B902" s="97" t="s">
        <v>626</v>
      </c>
      <c r="C902" s="97" t="s">
        <v>331</v>
      </c>
      <c r="D902" s="98" t="s">
        <v>611</v>
      </c>
      <c r="E902" s="98" t="s">
        <v>606</v>
      </c>
      <c r="F902" s="98">
        <v>0</v>
      </c>
      <c r="G902" s="98">
        <v>2</v>
      </c>
      <c r="H902" s="98">
        <v>37</v>
      </c>
      <c r="I902" s="98">
        <v>46</v>
      </c>
      <c r="J902" s="98">
        <v>1</v>
      </c>
      <c r="K902" s="102">
        <v>0</v>
      </c>
      <c r="L902" s="102">
        <v>44.6</v>
      </c>
    </row>
    <row r="903" spans="1:12" x14ac:dyDescent="0.2">
      <c r="A903" s="97" t="s">
        <v>610</v>
      </c>
      <c r="B903" s="97" t="s">
        <v>355</v>
      </c>
      <c r="C903" s="97" t="s">
        <v>89</v>
      </c>
      <c r="D903" s="98" t="s">
        <v>611</v>
      </c>
      <c r="E903" s="98" t="s">
        <v>631</v>
      </c>
      <c r="F903" s="98">
        <v>0</v>
      </c>
      <c r="G903" s="98">
        <v>2</v>
      </c>
      <c r="H903" s="98">
        <v>36</v>
      </c>
      <c r="I903" s="98">
        <v>45</v>
      </c>
      <c r="J903" s="98">
        <v>1</v>
      </c>
      <c r="K903" s="102">
        <v>0</v>
      </c>
      <c r="L903" s="102">
        <v>44.4</v>
      </c>
    </row>
    <row r="904" spans="1:12" x14ac:dyDescent="0.2">
      <c r="A904" s="97" t="s">
        <v>130</v>
      </c>
      <c r="B904" s="97" t="s">
        <v>132</v>
      </c>
      <c r="C904" s="97" t="s">
        <v>59</v>
      </c>
      <c r="D904" s="98" t="s">
        <v>607</v>
      </c>
      <c r="E904" s="98" t="s">
        <v>606</v>
      </c>
      <c r="F904" s="98">
        <v>0</v>
      </c>
      <c r="G904" s="98">
        <v>2</v>
      </c>
      <c r="H904" s="98">
        <v>36</v>
      </c>
      <c r="I904" s="98">
        <v>45</v>
      </c>
      <c r="J904" s="98">
        <v>1</v>
      </c>
      <c r="K904" s="102">
        <v>0</v>
      </c>
      <c r="L904" s="102">
        <v>44.4</v>
      </c>
    </row>
    <row r="905" spans="1:12" x14ac:dyDescent="0.2">
      <c r="A905" s="97" t="s">
        <v>157</v>
      </c>
      <c r="B905" s="97" t="s">
        <v>521</v>
      </c>
      <c r="C905" s="97" t="s">
        <v>41</v>
      </c>
      <c r="D905" s="98" t="s">
        <v>607</v>
      </c>
      <c r="E905" s="98" t="s">
        <v>631</v>
      </c>
      <c r="F905" s="98">
        <v>0</v>
      </c>
      <c r="G905" s="98">
        <v>2</v>
      </c>
      <c r="H905" s="98">
        <v>34</v>
      </c>
      <c r="I905" s="98">
        <v>43</v>
      </c>
      <c r="J905" s="98">
        <v>1</v>
      </c>
      <c r="K905" s="102">
        <v>0</v>
      </c>
      <c r="L905" s="102">
        <v>44.2</v>
      </c>
    </row>
    <row r="906" spans="1:12" x14ac:dyDescent="0.2">
      <c r="A906" s="97" t="s">
        <v>243</v>
      </c>
      <c r="B906" s="97" t="s">
        <v>609</v>
      </c>
      <c r="C906" s="97" t="s">
        <v>240</v>
      </c>
      <c r="D906" s="98" t="s">
        <v>612</v>
      </c>
      <c r="E906" s="98" t="s">
        <v>606</v>
      </c>
      <c r="F906" s="98">
        <v>0</v>
      </c>
      <c r="G906" s="98">
        <v>2</v>
      </c>
      <c r="H906" s="98">
        <v>34</v>
      </c>
      <c r="I906" s="98">
        <v>43</v>
      </c>
      <c r="J906" s="98">
        <v>1</v>
      </c>
      <c r="K906" s="102">
        <v>0</v>
      </c>
      <c r="L906" s="102">
        <v>44.2</v>
      </c>
    </row>
    <row r="907" spans="1:12" x14ac:dyDescent="0.2">
      <c r="A907" s="97" t="s">
        <v>261</v>
      </c>
      <c r="B907" s="97" t="s">
        <v>296</v>
      </c>
      <c r="C907" s="97" t="s">
        <v>170</v>
      </c>
      <c r="D907" s="98" t="s">
        <v>612</v>
      </c>
      <c r="E907" s="98" t="s">
        <v>631</v>
      </c>
      <c r="F907" s="98">
        <v>0</v>
      </c>
      <c r="G907" s="98">
        <v>4</v>
      </c>
      <c r="H907" s="98">
        <v>67</v>
      </c>
      <c r="I907" s="98">
        <v>85</v>
      </c>
      <c r="J907" s="98">
        <v>1</v>
      </c>
      <c r="K907" s="102">
        <v>0</v>
      </c>
      <c r="L907" s="102">
        <v>44.1</v>
      </c>
    </row>
    <row r="908" spans="1:12" x14ac:dyDescent="0.2">
      <c r="A908" s="97" t="s">
        <v>416</v>
      </c>
      <c r="B908" s="97" t="s">
        <v>252</v>
      </c>
      <c r="C908" s="97" t="s">
        <v>251</v>
      </c>
      <c r="D908" s="98" t="s">
        <v>612</v>
      </c>
      <c r="E908" s="98" t="s">
        <v>606</v>
      </c>
      <c r="F908" s="98">
        <v>0</v>
      </c>
      <c r="G908" s="98">
        <v>2</v>
      </c>
      <c r="H908" s="98">
        <v>33</v>
      </c>
      <c r="I908" s="98">
        <v>42</v>
      </c>
      <c r="J908" s="98">
        <v>1</v>
      </c>
      <c r="K908" s="102">
        <v>0</v>
      </c>
      <c r="L908" s="102">
        <v>44</v>
      </c>
    </row>
    <row r="909" spans="1:12" x14ac:dyDescent="0.2">
      <c r="A909" s="97" t="s">
        <v>206</v>
      </c>
      <c r="B909" s="97" t="s">
        <v>366</v>
      </c>
      <c r="C909" s="97" t="s">
        <v>165</v>
      </c>
      <c r="D909" s="98" t="s">
        <v>611</v>
      </c>
      <c r="E909" s="98" t="s">
        <v>605</v>
      </c>
      <c r="F909" s="98">
        <v>0</v>
      </c>
      <c r="G909" s="98">
        <v>2</v>
      </c>
      <c r="H909" s="98">
        <v>33</v>
      </c>
      <c r="I909" s="98">
        <v>42</v>
      </c>
      <c r="J909" s="98">
        <v>1</v>
      </c>
      <c r="K909" s="102">
        <v>0</v>
      </c>
      <c r="L909" s="102">
        <v>44</v>
      </c>
    </row>
    <row r="910" spans="1:12" x14ac:dyDescent="0.2">
      <c r="A910" s="97" t="s">
        <v>146</v>
      </c>
      <c r="B910" s="97" t="s">
        <v>531</v>
      </c>
      <c r="C910" s="97" t="s">
        <v>144</v>
      </c>
      <c r="D910" s="98" t="s">
        <v>607</v>
      </c>
      <c r="E910" s="98" t="s">
        <v>606</v>
      </c>
      <c r="F910" s="98">
        <v>0</v>
      </c>
      <c r="G910" s="98">
        <v>2</v>
      </c>
      <c r="H910" s="98">
        <v>40</v>
      </c>
      <c r="I910" s="98">
        <v>51</v>
      </c>
      <c r="J910" s="98">
        <v>1</v>
      </c>
      <c r="K910" s="102">
        <v>0</v>
      </c>
      <c r="L910" s="102">
        <v>44</v>
      </c>
    </row>
    <row r="911" spans="1:12" x14ac:dyDescent="0.2">
      <c r="A911" s="97" t="s">
        <v>375</v>
      </c>
      <c r="B911" s="97" t="s">
        <v>613</v>
      </c>
      <c r="C911" s="97" t="s">
        <v>331</v>
      </c>
      <c r="D911" s="98" t="s">
        <v>611</v>
      </c>
      <c r="E911" s="98" t="s">
        <v>605</v>
      </c>
      <c r="F911" s="98">
        <v>0</v>
      </c>
      <c r="G911" s="98">
        <v>2</v>
      </c>
      <c r="H911" s="98">
        <v>33</v>
      </c>
      <c r="I911" s="98">
        <v>42</v>
      </c>
      <c r="J911" s="98">
        <v>1</v>
      </c>
      <c r="K911" s="102">
        <v>0</v>
      </c>
      <c r="L911" s="102">
        <v>44</v>
      </c>
    </row>
    <row r="912" spans="1:12" x14ac:dyDescent="0.2">
      <c r="A912" s="97" t="s">
        <v>137</v>
      </c>
      <c r="B912" s="97" t="s">
        <v>138</v>
      </c>
      <c r="C912" s="97" t="s">
        <v>134</v>
      </c>
      <c r="D912" s="98" t="s">
        <v>607</v>
      </c>
      <c r="E912" s="98" t="s">
        <v>606</v>
      </c>
      <c r="F912" s="98">
        <v>0</v>
      </c>
      <c r="G912" s="98">
        <v>2</v>
      </c>
      <c r="H912" s="98">
        <v>33</v>
      </c>
      <c r="I912" s="98">
        <v>42</v>
      </c>
      <c r="J912" s="98">
        <v>1</v>
      </c>
      <c r="K912" s="102">
        <v>0</v>
      </c>
      <c r="L912" s="102">
        <v>44</v>
      </c>
    </row>
    <row r="913" spans="1:12" x14ac:dyDescent="0.2">
      <c r="A913" s="97" t="s">
        <v>257</v>
      </c>
      <c r="B913" s="97" t="s">
        <v>294</v>
      </c>
      <c r="C913" s="97" t="s">
        <v>61</v>
      </c>
      <c r="D913" s="98" t="s">
        <v>612</v>
      </c>
      <c r="E913" s="98" t="s">
        <v>631</v>
      </c>
      <c r="F913" s="98">
        <v>0</v>
      </c>
      <c r="G913" s="98">
        <v>2</v>
      </c>
      <c r="H913" s="98">
        <v>33</v>
      </c>
      <c r="I913" s="98">
        <v>42</v>
      </c>
      <c r="J913" s="98">
        <v>1</v>
      </c>
      <c r="K913" s="102">
        <v>0</v>
      </c>
      <c r="L913" s="102">
        <v>44</v>
      </c>
    </row>
    <row r="914" spans="1:12" x14ac:dyDescent="0.2">
      <c r="A914" s="97" t="s">
        <v>262</v>
      </c>
      <c r="B914" s="97" t="s">
        <v>297</v>
      </c>
      <c r="C914" s="97" t="s">
        <v>170</v>
      </c>
      <c r="D914" s="98" t="s">
        <v>612</v>
      </c>
      <c r="E914" s="98" t="s">
        <v>631</v>
      </c>
      <c r="F914" s="98">
        <v>0</v>
      </c>
      <c r="G914" s="98">
        <v>4</v>
      </c>
      <c r="H914" s="98">
        <v>69</v>
      </c>
      <c r="I914" s="98">
        <v>88</v>
      </c>
      <c r="J914" s="98">
        <v>1</v>
      </c>
      <c r="K914" s="102">
        <v>0</v>
      </c>
      <c r="L914" s="102">
        <v>43.9</v>
      </c>
    </row>
    <row r="915" spans="1:12" x14ac:dyDescent="0.2">
      <c r="A915" s="97" t="s">
        <v>434</v>
      </c>
      <c r="B915" s="97" t="s">
        <v>438</v>
      </c>
      <c r="C915" s="97" t="s">
        <v>309</v>
      </c>
      <c r="D915" s="98" t="s">
        <v>604</v>
      </c>
      <c r="E915" s="98" t="s">
        <v>605</v>
      </c>
      <c r="F915" s="98">
        <v>0</v>
      </c>
      <c r="G915" s="98">
        <v>2</v>
      </c>
      <c r="H915" s="98">
        <v>35</v>
      </c>
      <c r="I915" s="98">
        <v>45</v>
      </c>
      <c r="J915" s="98">
        <v>1</v>
      </c>
      <c r="K915" s="102">
        <v>0</v>
      </c>
      <c r="L915" s="102">
        <v>43.8</v>
      </c>
    </row>
    <row r="916" spans="1:12" x14ac:dyDescent="0.2">
      <c r="A916" s="97" t="s">
        <v>550</v>
      </c>
      <c r="B916" s="97" t="s">
        <v>291</v>
      </c>
      <c r="C916" s="97" t="s">
        <v>61</v>
      </c>
      <c r="D916" s="98" t="s">
        <v>612</v>
      </c>
      <c r="E916" s="98" t="s">
        <v>631</v>
      </c>
      <c r="F916" s="98">
        <v>0</v>
      </c>
      <c r="G916" s="98">
        <v>4</v>
      </c>
      <c r="H916" s="98">
        <v>65</v>
      </c>
      <c r="I916" s="98">
        <v>84</v>
      </c>
      <c r="J916" s="98">
        <v>1</v>
      </c>
      <c r="K916" s="102">
        <v>0</v>
      </c>
      <c r="L916" s="102">
        <v>43.6</v>
      </c>
    </row>
    <row r="917" spans="1:12" x14ac:dyDescent="0.2">
      <c r="A917" s="97" t="s">
        <v>326</v>
      </c>
      <c r="B917" s="97" t="s">
        <v>329</v>
      </c>
      <c r="C917" s="97" t="s">
        <v>165</v>
      </c>
      <c r="D917" s="98" t="s">
        <v>611</v>
      </c>
      <c r="E917" s="98" t="s">
        <v>606</v>
      </c>
      <c r="F917" s="98">
        <v>0</v>
      </c>
      <c r="G917" s="98">
        <v>2</v>
      </c>
      <c r="H917" s="98">
        <v>36</v>
      </c>
      <c r="I917" s="98">
        <v>47</v>
      </c>
      <c r="J917" s="98">
        <v>1</v>
      </c>
      <c r="K917" s="102">
        <v>0</v>
      </c>
      <c r="L917" s="102">
        <v>43.4</v>
      </c>
    </row>
    <row r="918" spans="1:12" x14ac:dyDescent="0.2">
      <c r="A918" s="97" t="s">
        <v>425</v>
      </c>
      <c r="B918" s="97" t="s">
        <v>426</v>
      </c>
      <c r="C918" s="97" t="s">
        <v>99</v>
      </c>
      <c r="D918" s="98" t="s">
        <v>604</v>
      </c>
      <c r="E918" s="98" t="s">
        <v>605</v>
      </c>
      <c r="F918" s="98">
        <v>0</v>
      </c>
      <c r="G918" s="98">
        <v>2</v>
      </c>
      <c r="H918" s="98">
        <v>33</v>
      </c>
      <c r="I918" s="98">
        <v>43</v>
      </c>
      <c r="J918" s="98">
        <v>1</v>
      </c>
      <c r="K918" s="102">
        <v>0</v>
      </c>
      <c r="L918" s="102">
        <v>43.4</v>
      </c>
    </row>
    <row r="919" spans="1:12" x14ac:dyDescent="0.2">
      <c r="A919" s="97" t="s">
        <v>397</v>
      </c>
      <c r="B919" s="97" t="s">
        <v>274</v>
      </c>
      <c r="C919" s="97" t="s">
        <v>228</v>
      </c>
      <c r="D919" s="98" t="s">
        <v>604</v>
      </c>
      <c r="E919" s="98" t="s">
        <v>631</v>
      </c>
      <c r="F919" s="98">
        <v>0</v>
      </c>
      <c r="G919" s="98">
        <v>2</v>
      </c>
      <c r="H919" s="98">
        <v>36</v>
      </c>
      <c r="I919" s="98">
        <v>47</v>
      </c>
      <c r="J919" s="98">
        <v>1</v>
      </c>
      <c r="K919" s="102">
        <v>0</v>
      </c>
      <c r="L919" s="102">
        <v>43.4</v>
      </c>
    </row>
    <row r="920" spans="1:12" x14ac:dyDescent="0.2">
      <c r="A920" s="97" t="s">
        <v>336</v>
      </c>
      <c r="B920" s="97" t="s">
        <v>618</v>
      </c>
      <c r="C920" s="97" t="s">
        <v>331</v>
      </c>
      <c r="D920" s="98" t="s">
        <v>611</v>
      </c>
      <c r="E920" s="98" t="s">
        <v>631</v>
      </c>
      <c r="F920" s="98">
        <v>0</v>
      </c>
      <c r="G920" s="98">
        <v>4</v>
      </c>
      <c r="H920" s="98">
        <v>65</v>
      </c>
      <c r="I920" s="98">
        <v>85</v>
      </c>
      <c r="J920" s="98">
        <v>1</v>
      </c>
      <c r="K920" s="102">
        <v>0</v>
      </c>
      <c r="L920" s="102">
        <v>43.3</v>
      </c>
    </row>
    <row r="921" spans="1:12" x14ac:dyDescent="0.2">
      <c r="A921" s="97" t="s">
        <v>626</v>
      </c>
      <c r="B921" s="97" t="s">
        <v>378</v>
      </c>
      <c r="C921" s="97" t="s">
        <v>331</v>
      </c>
      <c r="D921" s="98" t="s">
        <v>611</v>
      </c>
      <c r="E921" s="98" t="s">
        <v>631</v>
      </c>
      <c r="F921" s="98">
        <v>0</v>
      </c>
      <c r="G921" s="98">
        <v>4</v>
      </c>
      <c r="H921" s="98">
        <v>65</v>
      </c>
      <c r="I921" s="98">
        <v>85</v>
      </c>
      <c r="J921" s="98">
        <v>1</v>
      </c>
      <c r="K921" s="102">
        <v>0</v>
      </c>
      <c r="L921" s="102">
        <v>43.3</v>
      </c>
    </row>
    <row r="922" spans="1:12" x14ac:dyDescent="0.2">
      <c r="A922" s="97" t="s">
        <v>157</v>
      </c>
      <c r="B922" s="97" t="s">
        <v>533</v>
      </c>
      <c r="C922" s="97" t="s">
        <v>41</v>
      </c>
      <c r="D922" s="98" t="s">
        <v>607</v>
      </c>
      <c r="E922" s="98" t="s">
        <v>631</v>
      </c>
      <c r="F922" s="98">
        <v>0</v>
      </c>
      <c r="G922" s="98">
        <v>2</v>
      </c>
      <c r="H922" s="98">
        <v>32</v>
      </c>
      <c r="I922" s="98">
        <v>42</v>
      </c>
      <c r="J922" s="98">
        <v>1</v>
      </c>
      <c r="K922" s="102">
        <v>0</v>
      </c>
      <c r="L922" s="102">
        <v>43.2</v>
      </c>
    </row>
    <row r="923" spans="1:12" x14ac:dyDescent="0.2">
      <c r="A923" s="97" t="s">
        <v>270</v>
      </c>
      <c r="B923" s="97" t="s">
        <v>551</v>
      </c>
      <c r="C923" s="97" t="s">
        <v>228</v>
      </c>
      <c r="D923" s="98" t="s">
        <v>612</v>
      </c>
      <c r="E923" s="98" t="s">
        <v>605</v>
      </c>
      <c r="F923" s="98">
        <v>0</v>
      </c>
      <c r="G923" s="98">
        <v>2</v>
      </c>
      <c r="H923" s="98">
        <v>32</v>
      </c>
      <c r="I923" s="98">
        <v>42</v>
      </c>
      <c r="J923" s="98">
        <v>1</v>
      </c>
      <c r="K923" s="102">
        <v>0</v>
      </c>
      <c r="L923" s="102">
        <v>43.2</v>
      </c>
    </row>
    <row r="924" spans="1:12" x14ac:dyDescent="0.2">
      <c r="A924" s="97" t="s">
        <v>540</v>
      </c>
      <c r="B924" s="97" t="s">
        <v>226</v>
      </c>
      <c r="C924" s="97" t="s">
        <v>222</v>
      </c>
      <c r="D924" s="98" t="s">
        <v>612</v>
      </c>
      <c r="E924" s="98" t="s">
        <v>606</v>
      </c>
      <c r="F924" s="98">
        <v>0</v>
      </c>
      <c r="G924" s="98">
        <v>2</v>
      </c>
      <c r="H924" s="98">
        <v>32</v>
      </c>
      <c r="I924" s="98">
        <v>42</v>
      </c>
      <c r="J924" s="98">
        <v>1</v>
      </c>
      <c r="K924" s="102">
        <v>0</v>
      </c>
      <c r="L924" s="102">
        <v>43.2</v>
      </c>
    </row>
    <row r="925" spans="1:12" x14ac:dyDescent="0.2">
      <c r="A925" s="97" t="s">
        <v>342</v>
      </c>
      <c r="B925" s="97" t="s">
        <v>345</v>
      </c>
      <c r="C925" s="97" t="s">
        <v>303</v>
      </c>
      <c r="D925" s="98" t="s">
        <v>604</v>
      </c>
      <c r="E925" s="98" t="s">
        <v>605</v>
      </c>
      <c r="F925" s="98">
        <v>0</v>
      </c>
      <c r="G925" s="98">
        <v>2</v>
      </c>
      <c r="H925" s="98">
        <v>32</v>
      </c>
      <c r="I925" s="98">
        <v>42</v>
      </c>
      <c r="J925" s="98">
        <v>1</v>
      </c>
      <c r="K925" s="102">
        <v>0</v>
      </c>
      <c r="L925" s="102">
        <v>43.2</v>
      </c>
    </row>
    <row r="926" spans="1:12" x14ac:dyDescent="0.2">
      <c r="A926" s="97" t="s">
        <v>534</v>
      </c>
      <c r="B926" s="97" t="s">
        <v>221</v>
      </c>
      <c r="C926" s="97" t="s">
        <v>222</v>
      </c>
      <c r="D926" s="98" t="s">
        <v>612</v>
      </c>
      <c r="E926" s="98" t="s">
        <v>606</v>
      </c>
      <c r="F926" s="98">
        <v>0</v>
      </c>
      <c r="G926" s="98">
        <v>2</v>
      </c>
      <c r="H926" s="98">
        <v>32</v>
      </c>
      <c r="I926" s="98">
        <v>42</v>
      </c>
      <c r="J926" s="98">
        <v>1</v>
      </c>
      <c r="K926" s="102">
        <v>0</v>
      </c>
      <c r="L926" s="102">
        <v>43.2</v>
      </c>
    </row>
    <row r="927" spans="1:12" x14ac:dyDescent="0.2">
      <c r="A927" s="97" t="s">
        <v>588</v>
      </c>
      <c r="B927" s="97" t="s">
        <v>446</v>
      </c>
      <c r="C927" s="97" t="s">
        <v>134</v>
      </c>
      <c r="D927" s="98" t="s">
        <v>604</v>
      </c>
      <c r="E927" s="98" t="s">
        <v>605</v>
      </c>
      <c r="F927" s="98">
        <v>0</v>
      </c>
      <c r="G927" s="98">
        <v>2</v>
      </c>
      <c r="H927" s="98">
        <v>32</v>
      </c>
      <c r="I927" s="98">
        <v>42</v>
      </c>
      <c r="J927" s="98">
        <v>1</v>
      </c>
      <c r="K927" s="102">
        <v>0</v>
      </c>
      <c r="L927" s="102">
        <v>43.2</v>
      </c>
    </row>
    <row r="928" spans="1:12" x14ac:dyDescent="0.2">
      <c r="A928" s="97" t="s">
        <v>172</v>
      </c>
      <c r="B928" s="97" t="s">
        <v>210</v>
      </c>
      <c r="C928" s="97" t="s">
        <v>170</v>
      </c>
      <c r="D928" s="98" t="s">
        <v>607</v>
      </c>
      <c r="E928" s="98" t="s">
        <v>631</v>
      </c>
      <c r="F928" s="98">
        <v>0</v>
      </c>
      <c r="G928" s="98">
        <v>2</v>
      </c>
      <c r="H928" s="98">
        <v>32</v>
      </c>
      <c r="I928" s="98">
        <v>42</v>
      </c>
      <c r="J928" s="98">
        <v>1</v>
      </c>
      <c r="K928" s="102">
        <v>0</v>
      </c>
      <c r="L928" s="102">
        <v>43.2</v>
      </c>
    </row>
    <row r="929" spans="1:12" x14ac:dyDescent="0.2">
      <c r="A929" s="97" t="s">
        <v>139</v>
      </c>
      <c r="B929" s="97" t="s">
        <v>510</v>
      </c>
      <c r="C929" s="97" t="s">
        <v>134</v>
      </c>
      <c r="D929" s="98" t="s">
        <v>607</v>
      </c>
      <c r="E929" s="98" t="s">
        <v>631</v>
      </c>
      <c r="F929" s="98">
        <v>0</v>
      </c>
      <c r="G929" s="98">
        <v>2</v>
      </c>
      <c r="H929" s="98">
        <v>32</v>
      </c>
      <c r="I929" s="98">
        <v>42</v>
      </c>
      <c r="J929" s="98">
        <v>1</v>
      </c>
      <c r="K929" s="102">
        <v>0</v>
      </c>
      <c r="L929" s="102">
        <v>43.2</v>
      </c>
    </row>
    <row r="930" spans="1:12" x14ac:dyDescent="0.2">
      <c r="A930" s="97" t="s">
        <v>230</v>
      </c>
      <c r="B930" s="97" t="s">
        <v>274</v>
      </c>
      <c r="C930" s="97" t="s">
        <v>228</v>
      </c>
      <c r="D930" s="98" t="s">
        <v>612</v>
      </c>
      <c r="E930" s="98" t="s">
        <v>631</v>
      </c>
      <c r="F930" s="98">
        <v>0</v>
      </c>
      <c r="G930" s="98">
        <v>4</v>
      </c>
      <c r="H930" s="98">
        <v>63</v>
      </c>
      <c r="I930" s="98">
        <v>84</v>
      </c>
      <c r="J930" s="98">
        <v>1</v>
      </c>
      <c r="K930" s="102">
        <v>0</v>
      </c>
      <c r="L930" s="102">
        <v>42.9</v>
      </c>
    </row>
    <row r="931" spans="1:12" x14ac:dyDescent="0.2">
      <c r="A931" s="97" t="s">
        <v>161</v>
      </c>
      <c r="B931" s="97" t="s">
        <v>199</v>
      </c>
      <c r="C931" s="97" t="s">
        <v>41</v>
      </c>
      <c r="D931" s="98" t="s">
        <v>607</v>
      </c>
      <c r="E931" s="98" t="s">
        <v>631</v>
      </c>
      <c r="F931" s="98">
        <v>0</v>
      </c>
      <c r="G931" s="98">
        <v>4</v>
      </c>
      <c r="H931" s="98">
        <v>63</v>
      </c>
      <c r="I931" s="98">
        <v>84</v>
      </c>
      <c r="J931" s="98">
        <v>1</v>
      </c>
      <c r="K931" s="102">
        <v>0</v>
      </c>
      <c r="L931" s="102">
        <v>42.9</v>
      </c>
    </row>
    <row r="932" spans="1:12" x14ac:dyDescent="0.2">
      <c r="A932" s="97" t="s">
        <v>389</v>
      </c>
      <c r="B932" s="97" t="s">
        <v>347</v>
      </c>
      <c r="C932" s="97" t="s">
        <v>303</v>
      </c>
      <c r="D932" s="98" t="s">
        <v>604</v>
      </c>
      <c r="E932" s="98" t="s">
        <v>631</v>
      </c>
      <c r="F932" s="98">
        <v>0</v>
      </c>
      <c r="G932" s="98">
        <v>2</v>
      </c>
      <c r="H932" s="98">
        <v>32</v>
      </c>
      <c r="I932" s="98">
        <v>43</v>
      </c>
      <c r="J932" s="98">
        <v>1</v>
      </c>
      <c r="K932" s="102">
        <v>0</v>
      </c>
      <c r="L932" s="102">
        <v>42.7</v>
      </c>
    </row>
    <row r="933" spans="1:12" x14ac:dyDescent="0.2">
      <c r="A933" s="97" t="s">
        <v>305</v>
      </c>
      <c r="B933" s="97" t="s">
        <v>347</v>
      </c>
      <c r="C933" s="97" t="s">
        <v>303</v>
      </c>
      <c r="D933" s="98" t="s">
        <v>611</v>
      </c>
      <c r="E933" s="98" t="s">
        <v>631</v>
      </c>
      <c r="F933" s="98">
        <v>0</v>
      </c>
      <c r="G933" s="98">
        <v>2</v>
      </c>
      <c r="H933" s="98">
        <v>32</v>
      </c>
      <c r="I933" s="98">
        <v>43</v>
      </c>
      <c r="J933" s="98">
        <v>1</v>
      </c>
      <c r="K933" s="102">
        <v>0</v>
      </c>
      <c r="L933" s="102">
        <v>42.7</v>
      </c>
    </row>
    <row r="934" spans="1:12" x14ac:dyDescent="0.2">
      <c r="A934" s="97" t="s">
        <v>394</v>
      </c>
      <c r="B934" s="97" t="s">
        <v>396</v>
      </c>
      <c r="C934" s="97" t="s">
        <v>228</v>
      </c>
      <c r="D934" s="98" t="s">
        <v>604</v>
      </c>
      <c r="E934" s="98" t="s">
        <v>606</v>
      </c>
      <c r="F934" s="98">
        <v>0</v>
      </c>
      <c r="G934" s="98">
        <v>2</v>
      </c>
      <c r="H934" s="98">
        <v>31</v>
      </c>
      <c r="I934" s="98">
        <v>42</v>
      </c>
      <c r="J934" s="98">
        <v>1</v>
      </c>
      <c r="K934" s="102">
        <v>0</v>
      </c>
      <c r="L934" s="102">
        <v>42.5</v>
      </c>
    </row>
    <row r="935" spans="1:12" x14ac:dyDescent="0.2">
      <c r="A935" s="97" t="s">
        <v>239</v>
      </c>
      <c r="B935" s="97" t="s">
        <v>609</v>
      </c>
      <c r="C935" s="97" t="s">
        <v>240</v>
      </c>
      <c r="D935" s="98" t="s">
        <v>604</v>
      </c>
      <c r="E935" s="98" t="s">
        <v>606</v>
      </c>
      <c r="F935" s="98">
        <v>0</v>
      </c>
      <c r="G935" s="98">
        <v>2</v>
      </c>
      <c r="H935" s="98">
        <v>31</v>
      </c>
      <c r="I935" s="98">
        <v>42</v>
      </c>
      <c r="J935" s="98">
        <v>1</v>
      </c>
      <c r="K935" s="102">
        <v>0</v>
      </c>
      <c r="L935" s="102">
        <v>42.5</v>
      </c>
    </row>
    <row r="936" spans="1:12" x14ac:dyDescent="0.2">
      <c r="A936" s="97" t="s">
        <v>308</v>
      </c>
      <c r="B936" s="97" t="s">
        <v>311</v>
      </c>
      <c r="C936" s="97" t="s">
        <v>309</v>
      </c>
      <c r="D936" s="98" t="s">
        <v>611</v>
      </c>
      <c r="E936" s="98" t="s">
        <v>606</v>
      </c>
      <c r="F936" s="98">
        <v>0</v>
      </c>
      <c r="G936" s="98">
        <v>2</v>
      </c>
      <c r="H936" s="98">
        <v>31</v>
      </c>
      <c r="I936" s="98">
        <v>42</v>
      </c>
      <c r="J936" s="98">
        <v>1</v>
      </c>
      <c r="K936" s="102">
        <v>0</v>
      </c>
      <c r="L936" s="102">
        <v>42.5</v>
      </c>
    </row>
    <row r="937" spans="1:12" x14ac:dyDescent="0.2">
      <c r="A937" s="97" t="s">
        <v>183</v>
      </c>
      <c r="B937" s="97" t="s">
        <v>185</v>
      </c>
      <c r="C937" s="97" t="s">
        <v>134</v>
      </c>
      <c r="D937" s="98" t="s">
        <v>607</v>
      </c>
      <c r="E937" s="98" t="s">
        <v>605</v>
      </c>
      <c r="F937" s="98">
        <v>0</v>
      </c>
      <c r="G937" s="98">
        <v>2</v>
      </c>
      <c r="H937" s="98">
        <v>31</v>
      </c>
      <c r="I937" s="98">
        <v>42</v>
      </c>
      <c r="J937" s="98">
        <v>1</v>
      </c>
      <c r="K937" s="102">
        <v>0</v>
      </c>
      <c r="L937" s="102">
        <v>42.5</v>
      </c>
    </row>
    <row r="938" spans="1:12" x14ac:dyDescent="0.2">
      <c r="A938" s="97" t="s">
        <v>400</v>
      </c>
      <c r="B938" s="97" t="s">
        <v>401</v>
      </c>
      <c r="C938" s="97" t="s">
        <v>134</v>
      </c>
      <c r="D938" s="98" t="s">
        <v>604</v>
      </c>
      <c r="E938" s="98" t="s">
        <v>606</v>
      </c>
      <c r="F938" s="98">
        <v>0</v>
      </c>
      <c r="G938" s="98">
        <v>2</v>
      </c>
      <c r="H938" s="98">
        <v>31</v>
      </c>
      <c r="I938" s="98">
        <v>42</v>
      </c>
      <c r="J938" s="98">
        <v>1</v>
      </c>
      <c r="K938" s="102">
        <v>0</v>
      </c>
      <c r="L938" s="102">
        <v>42.5</v>
      </c>
    </row>
    <row r="939" spans="1:12" x14ac:dyDescent="0.2">
      <c r="A939" s="97" t="s">
        <v>266</v>
      </c>
      <c r="B939" s="97" t="s">
        <v>268</v>
      </c>
      <c r="C939" s="97" t="s">
        <v>222</v>
      </c>
      <c r="D939" s="98" t="s">
        <v>612</v>
      </c>
      <c r="E939" s="98" t="s">
        <v>605</v>
      </c>
      <c r="F939" s="98">
        <v>0</v>
      </c>
      <c r="G939" s="98">
        <v>2</v>
      </c>
      <c r="H939" s="98">
        <v>31</v>
      </c>
      <c r="I939" s="98">
        <v>42</v>
      </c>
      <c r="J939" s="98">
        <v>1</v>
      </c>
      <c r="K939" s="102">
        <v>0</v>
      </c>
      <c r="L939" s="102">
        <v>42.5</v>
      </c>
    </row>
    <row r="940" spans="1:12" x14ac:dyDescent="0.2">
      <c r="A940" s="97" t="s">
        <v>335</v>
      </c>
      <c r="B940" s="97" t="s">
        <v>375</v>
      </c>
      <c r="C940" s="97" t="s">
        <v>331</v>
      </c>
      <c r="D940" s="98" t="s">
        <v>611</v>
      </c>
      <c r="E940" s="98" t="s">
        <v>631</v>
      </c>
      <c r="F940" s="98">
        <v>0</v>
      </c>
      <c r="G940" s="98">
        <v>2</v>
      </c>
      <c r="H940" s="98">
        <v>31</v>
      </c>
      <c r="I940" s="98">
        <v>42</v>
      </c>
      <c r="J940" s="98">
        <v>1</v>
      </c>
      <c r="K940" s="102">
        <v>0</v>
      </c>
      <c r="L940" s="102">
        <v>42.5</v>
      </c>
    </row>
    <row r="941" spans="1:12" x14ac:dyDescent="0.2">
      <c r="A941" s="97" t="s">
        <v>354</v>
      </c>
      <c r="B941" s="97" t="s">
        <v>586</v>
      </c>
      <c r="C941" s="97" t="s">
        <v>228</v>
      </c>
      <c r="D941" s="98" t="s">
        <v>604</v>
      </c>
      <c r="E941" s="98" t="s">
        <v>605</v>
      </c>
      <c r="F941" s="98">
        <v>0</v>
      </c>
      <c r="G941" s="98">
        <v>2</v>
      </c>
      <c r="H941" s="98">
        <v>31</v>
      </c>
      <c r="I941" s="98">
        <v>42</v>
      </c>
      <c r="J941" s="98">
        <v>1</v>
      </c>
      <c r="K941" s="102">
        <v>0</v>
      </c>
      <c r="L941" s="102">
        <v>42.5</v>
      </c>
    </row>
    <row r="942" spans="1:12" x14ac:dyDescent="0.2">
      <c r="A942" s="97" t="s">
        <v>154</v>
      </c>
      <c r="B942" s="97" t="s">
        <v>196</v>
      </c>
      <c r="C942" s="97" t="s">
        <v>144</v>
      </c>
      <c r="D942" s="98" t="s">
        <v>607</v>
      </c>
      <c r="E942" s="98" t="s">
        <v>631</v>
      </c>
      <c r="F942" s="98">
        <v>0</v>
      </c>
      <c r="G942" s="98">
        <v>2</v>
      </c>
      <c r="H942" s="98">
        <v>31</v>
      </c>
      <c r="I942" s="98">
        <v>42</v>
      </c>
      <c r="J942" s="98">
        <v>1</v>
      </c>
      <c r="K942" s="102">
        <v>0</v>
      </c>
      <c r="L942" s="102">
        <v>42.5</v>
      </c>
    </row>
    <row r="943" spans="1:12" x14ac:dyDescent="0.2">
      <c r="A943" s="97" t="s">
        <v>258</v>
      </c>
      <c r="B943" s="97" t="s">
        <v>294</v>
      </c>
      <c r="C943" s="97" t="s">
        <v>61</v>
      </c>
      <c r="D943" s="98" t="s">
        <v>612</v>
      </c>
      <c r="E943" s="98" t="s">
        <v>631</v>
      </c>
      <c r="F943" s="98">
        <v>0</v>
      </c>
      <c r="G943" s="98">
        <v>2</v>
      </c>
      <c r="H943" s="98">
        <v>31</v>
      </c>
      <c r="I943" s="98">
        <v>42</v>
      </c>
      <c r="J943" s="98">
        <v>1</v>
      </c>
      <c r="K943" s="102">
        <v>0</v>
      </c>
      <c r="L943" s="102">
        <v>42.5</v>
      </c>
    </row>
    <row r="944" spans="1:12" x14ac:dyDescent="0.2">
      <c r="A944" s="97" t="s">
        <v>324</v>
      </c>
      <c r="B944" s="97" t="s">
        <v>361</v>
      </c>
      <c r="C944" s="97" t="s">
        <v>90</v>
      </c>
      <c r="D944" s="98" t="s">
        <v>611</v>
      </c>
      <c r="E944" s="98" t="s">
        <v>631</v>
      </c>
      <c r="F944" s="98">
        <v>0</v>
      </c>
      <c r="G944" s="98">
        <v>2</v>
      </c>
      <c r="H944" s="98">
        <v>31</v>
      </c>
      <c r="I944" s="98">
        <v>42</v>
      </c>
      <c r="J944" s="98">
        <v>1</v>
      </c>
      <c r="K944" s="102">
        <v>0</v>
      </c>
      <c r="L944" s="102">
        <v>42.5</v>
      </c>
    </row>
    <row r="945" spans="1:12" x14ac:dyDescent="0.2">
      <c r="A945" s="97" t="s">
        <v>499</v>
      </c>
      <c r="B945" s="97" t="s">
        <v>500</v>
      </c>
      <c r="C945" s="97" t="s">
        <v>59</v>
      </c>
      <c r="D945" s="98" t="s">
        <v>607</v>
      </c>
      <c r="E945" s="98" t="s">
        <v>631</v>
      </c>
      <c r="F945" s="98">
        <v>0</v>
      </c>
      <c r="G945" s="98">
        <v>4</v>
      </c>
      <c r="H945" s="98">
        <v>64</v>
      </c>
      <c r="I945" s="98">
        <v>87</v>
      </c>
      <c r="J945" s="98">
        <v>1</v>
      </c>
      <c r="K945" s="102">
        <v>0</v>
      </c>
      <c r="L945" s="102">
        <v>42.4</v>
      </c>
    </row>
    <row r="946" spans="1:12" x14ac:dyDescent="0.2">
      <c r="A946" s="97" t="s">
        <v>249</v>
      </c>
      <c r="B946" s="97" t="s">
        <v>287</v>
      </c>
      <c r="C946" s="97" t="s">
        <v>246</v>
      </c>
      <c r="D946" s="98" t="s">
        <v>612</v>
      </c>
      <c r="E946" s="98" t="s">
        <v>631</v>
      </c>
      <c r="F946" s="98">
        <v>0</v>
      </c>
      <c r="G946" s="98">
        <v>4</v>
      </c>
      <c r="H946" s="98">
        <v>61</v>
      </c>
      <c r="I946" s="98">
        <v>84</v>
      </c>
      <c r="J946" s="98">
        <v>1</v>
      </c>
      <c r="K946" s="102">
        <v>0</v>
      </c>
      <c r="L946" s="102">
        <v>42.1</v>
      </c>
    </row>
    <row r="947" spans="1:12" x14ac:dyDescent="0.2">
      <c r="A947" s="97" t="s">
        <v>157</v>
      </c>
      <c r="B947" s="97" t="s">
        <v>203</v>
      </c>
      <c r="C947" s="97" t="s">
        <v>41</v>
      </c>
      <c r="D947" s="98" t="s">
        <v>607</v>
      </c>
      <c r="E947" s="98" t="s">
        <v>631</v>
      </c>
      <c r="F947" s="98">
        <v>0</v>
      </c>
      <c r="G947" s="98">
        <v>4</v>
      </c>
      <c r="H947" s="98">
        <v>62</v>
      </c>
      <c r="I947" s="98">
        <v>86</v>
      </c>
      <c r="J947" s="98">
        <v>1</v>
      </c>
      <c r="K947" s="102">
        <v>0</v>
      </c>
      <c r="L947" s="102">
        <v>41.9</v>
      </c>
    </row>
    <row r="948" spans="1:12" x14ac:dyDescent="0.2">
      <c r="A948" s="97" t="s">
        <v>565</v>
      </c>
      <c r="B948" s="97" t="s">
        <v>209</v>
      </c>
      <c r="C948" s="97" t="s">
        <v>165</v>
      </c>
      <c r="D948" s="98" t="s">
        <v>611</v>
      </c>
      <c r="E948" s="98" t="s">
        <v>605</v>
      </c>
      <c r="F948" s="98">
        <v>0</v>
      </c>
      <c r="G948" s="98">
        <v>2</v>
      </c>
      <c r="H948" s="98">
        <v>30</v>
      </c>
      <c r="I948" s="98">
        <v>42</v>
      </c>
      <c r="J948" s="98">
        <v>1</v>
      </c>
      <c r="K948" s="102">
        <v>0</v>
      </c>
      <c r="L948" s="102">
        <v>41.7</v>
      </c>
    </row>
    <row r="949" spans="1:12" x14ac:dyDescent="0.2">
      <c r="A949" s="97" t="s">
        <v>351</v>
      </c>
      <c r="B949" s="97" t="s">
        <v>274</v>
      </c>
      <c r="C949" s="97" t="s">
        <v>228</v>
      </c>
      <c r="D949" s="98" t="s">
        <v>611</v>
      </c>
      <c r="E949" s="98" t="s">
        <v>605</v>
      </c>
      <c r="F949" s="98">
        <v>0</v>
      </c>
      <c r="G949" s="98">
        <v>2</v>
      </c>
      <c r="H949" s="98">
        <v>30</v>
      </c>
      <c r="I949" s="98">
        <v>42</v>
      </c>
      <c r="J949" s="98">
        <v>1</v>
      </c>
      <c r="K949" s="102">
        <v>0</v>
      </c>
      <c r="L949" s="102">
        <v>41.7</v>
      </c>
    </row>
    <row r="950" spans="1:12" x14ac:dyDescent="0.2">
      <c r="A950" s="97" t="s">
        <v>569</v>
      </c>
      <c r="B950" s="97" t="s">
        <v>587</v>
      </c>
      <c r="C950" s="97" t="s">
        <v>134</v>
      </c>
      <c r="D950" s="98" t="s">
        <v>604</v>
      </c>
      <c r="E950" s="98" t="s">
        <v>606</v>
      </c>
      <c r="F950" s="98">
        <v>0</v>
      </c>
      <c r="G950" s="98">
        <v>2</v>
      </c>
      <c r="H950" s="98">
        <v>30</v>
      </c>
      <c r="I950" s="98">
        <v>42</v>
      </c>
      <c r="J950" s="98">
        <v>1</v>
      </c>
      <c r="K950" s="102">
        <v>0</v>
      </c>
      <c r="L950" s="102">
        <v>41.7</v>
      </c>
    </row>
    <row r="951" spans="1:12" x14ac:dyDescent="0.2">
      <c r="A951" s="97" t="s">
        <v>145</v>
      </c>
      <c r="B951" s="97" t="s">
        <v>148</v>
      </c>
      <c r="C951" s="97" t="s">
        <v>144</v>
      </c>
      <c r="D951" s="98" t="s">
        <v>607</v>
      </c>
      <c r="E951" s="98" t="s">
        <v>606</v>
      </c>
      <c r="F951" s="98">
        <v>0</v>
      </c>
      <c r="G951" s="98">
        <v>2</v>
      </c>
      <c r="H951" s="98">
        <v>30</v>
      </c>
      <c r="I951" s="98">
        <v>42</v>
      </c>
      <c r="J951" s="98">
        <v>1</v>
      </c>
      <c r="K951" s="102">
        <v>0</v>
      </c>
      <c r="L951" s="102">
        <v>41.7</v>
      </c>
    </row>
    <row r="952" spans="1:12" x14ac:dyDescent="0.2">
      <c r="A952" s="97" t="s">
        <v>145</v>
      </c>
      <c r="B952" s="97" t="s">
        <v>146</v>
      </c>
      <c r="C952" s="97" t="s">
        <v>144</v>
      </c>
      <c r="D952" s="98" t="s">
        <v>607</v>
      </c>
      <c r="E952" s="98" t="s">
        <v>606</v>
      </c>
      <c r="F952" s="98">
        <v>0</v>
      </c>
      <c r="G952" s="98">
        <v>2</v>
      </c>
      <c r="H952" s="98">
        <v>30</v>
      </c>
      <c r="I952" s="98">
        <v>42</v>
      </c>
      <c r="J952" s="98">
        <v>1</v>
      </c>
      <c r="K952" s="102">
        <v>0</v>
      </c>
      <c r="L952" s="102">
        <v>41.7</v>
      </c>
    </row>
    <row r="953" spans="1:12" x14ac:dyDescent="0.2">
      <c r="A953" s="97" t="s">
        <v>385</v>
      </c>
      <c r="B953" s="97" t="s">
        <v>388</v>
      </c>
      <c r="C953" s="97" t="s">
        <v>99</v>
      </c>
      <c r="D953" s="98" t="s">
        <v>604</v>
      </c>
      <c r="E953" s="98" t="s">
        <v>606</v>
      </c>
      <c r="F953" s="98">
        <v>0</v>
      </c>
      <c r="G953" s="98">
        <v>2</v>
      </c>
      <c r="H953" s="98">
        <v>30</v>
      </c>
      <c r="I953" s="98">
        <v>42</v>
      </c>
      <c r="J953" s="98">
        <v>1</v>
      </c>
      <c r="K953" s="102">
        <v>0</v>
      </c>
      <c r="L953" s="102">
        <v>41.7</v>
      </c>
    </row>
    <row r="954" spans="1:12" x14ac:dyDescent="0.2">
      <c r="A954" s="97" t="s">
        <v>242</v>
      </c>
      <c r="B954" s="97" t="s">
        <v>608</v>
      </c>
      <c r="C954" s="97" t="s">
        <v>240</v>
      </c>
      <c r="D954" s="98" t="s">
        <v>612</v>
      </c>
      <c r="E954" s="98" t="s">
        <v>631</v>
      </c>
      <c r="F954" s="98">
        <v>0</v>
      </c>
      <c r="G954" s="98">
        <v>2</v>
      </c>
      <c r="H954" s="98">
        <v>30</v>
      </c>
      <c r="I954" s="98">
        <v>42</v>
      </c>
      <c r="J954" s="98">
        <v>1</v>
      </c>
      <c r="K954" s="102">
        <v>0</v>
      </c>
      <c r="L954" s="102">
        <v>41.7</v>
      </c>
    </row>
    <row r="955" spans="1:12" x14ac:dyDescent="0.2">
      <c r="A955" s="97" t="s">
        <v>233</v>
      </c>
      <c r="B955" s="97" t="s">
        <v>270</v>
      </c>
      <c r="C955" s="97" t="s">
        <v>228</v>
      </c>
      <c r="D955" s="98" t="s">
        <v>612</v>
      </c>
      <c r="E955" s="98" t="s">
        <v>631</v>
      </c>
      <c r="F955" s="98">
        <v>0</v>
      </c>
      <c r="G955" s="98">
        <v>2</v>
      </c>
      <c r="H955" s="98">
        <v>30</v>
      </c>
      <c r="I955" s="98">
        <v>42</v>
      </c>
      <c r="J955" s="98">
        <v>1</v>
      </c>
      <c r="K955" s="102">
        <v>0</v>
      </c>
      <c r="L955" s="102">
        <v>41.7</v>
      </c>
    </row>
    <row r="956" spans="1:12" x14ac:dyDescent="0.2">
      <c r="A956" s="97" t="s">
        <v>328</v>
      </c>
      <c r="B956" s="97" t="s">
        <v>329</v>
      </c>
      <c r="C956" s="97" t="s">
        <v>165</v>
      </c>
      <c r="D956" s="98" t="s">
        <v>611</v>
      </c>
      <c r="E956" s="98" t="s">
        <v>606</v>
      </c>
      <c r="F956" s="98">
        <v>0</v>
      </c>
      <c r="G956" s="98">
        <v>2</v>
      </c>
      <c r="H956" s="98">
        <v>30</v>
      </c>
      <c r="I956" s="98">
        <v>42</v>
      </c>
      <c r="J956" s="98">
        <v>1</v>
      </c>
      <c r="K956" s="102">
        <v>0</v>
      </c>
      <c r="L956" s="102">
        <v>41.7</v>
      </c>
    </row>
    <row r="957" spans="1:12" x14ac:dyDescent="0.2">
      <c r="A957" s="97" t="s">
        <v>302</v>
      </c>
      <c r="B957" s="97" t="s">
        <v>433</v>
      </c>
      <c r="C957" s="97" t="s">
        <v>303</v>
      </c>
      <c r="D957" s="98" t="s">
        <v>604</v>
      </c>
      <c r="E957" s="98" t="s">
        <v>631</v>
      </c>
      <c r="F957" s="98">
        <v>0</v>
      </c>
      <c r="G957" s="98">
        <v>4</v>
      </c>
      <c r="H957" s="98">
        <v>59</v>
      </c>
      <c r="I957" s="98">
        <v>84</v>
      </c>
      <c r="J957" s="98">
        <v>1</v>
      </c>
      <c r="K957" s="102">
        <v>0</v>
      </c>
      <c r="L957" s="102">
        <v>41.3</v>
      </c>
    </row>
    <row r="958" spans="1:12" x14ac:dyDescent="0.2">
      <c r="A958" s="97" t="s">
        <v>305</v>
      </c>
      <c r="B958" s="97" t="s">
        <v>342</v>
      </c>
      <c r="C958" s="97" t="s">
        <v>303</v>
      </c>
      <c r="D958" s="98" t="s">
        <v>611</v>
      </c>
      <c r="E958" s="98" t="s">
        <v>631</v>
      </c>
      <c r="F958" s="98">
        <v>0</v>
      </c>
      <c r="G958" s="98">
        <v>4</v>
      </c>
      <c r="H958" s="98">
        <v>59</v>
      </c>
      <c r="I958" s="98">
        <v>84</v>
      </c>
      <c r="J958" s="98">
        <v>1</v>
      </c>
      <c r="K958" s="102">
        <v>0</v>
      </c>
      <c r="L958" s="102">
        <v>41.3</v>
      </c>
    </row>
    <row r="959" spans="1:12" x14ac:dyDescent="0.2">
      <c r="A959" s="97" t="s">
        <v>404</v>
      </c>
      <c r="B959" s="97" t="s">
        <v>580</v>
      </c>
      <c r="C959" s="97" t="s">
        <v>236</v>
      </c>
      <c r="D959" s="98" t="s">
        <v>604</v>
      </c>
      <c r="E959" s="98" t="s">
        <v>631</v>
      </c>
      <c r="F959" s="98">
        <v>0</v>
      </c>
      <c r="G959" s="98">
        <v>4</v>
      </c>
      <c r="H959" s="98">
        <v>59</v>
      </c>
      <c r="I959" s="98">
        <v>84</v>
      </c>
      <c r="J959" s="98">
        <v>1</v>
      </c>
      <c r="K959" s="102">
        <v>0</v>
      </c>
      <c r="L959" s="102">
        <v>41.3</v>
      </c>
    </row>
    <row r="960" spans="1:12" x14ac:dyDescent="0.2">
      <c r="A960" s="97" t="s">
        <v>538</v>
      </c>
      <c r="B960" s="97" t="s">
        <v>293</v>
      </c>
      <c r="C960" s="97" t="s">
        <v>61</v>
      </c>
      <c r="D960" s="98" t="s">
        <v>612</v>
      </c>
      <c r="E960" s="98" t="s">
        <v>631</v>
      </c>
      <c r="F960" s="98">
        <v>0</v>
      </c>
      <c r="G960" s="98">
        <v>4</v>
      </c>
      <c r="H960" s="98">
        <v>59</v>
      </c>
      <c r="I960" s="98">
        <v>84</v>
      </c>
      <c r="J960" s="98">
        <v>1</v>
      </c>
      <c r="K960" s="102">
        <v>0</v>
      </c>
      <c r="L960" s="102">
        <v>41.3</v>
      </c>
    </row>
    <row r="961" spans="1:12" x14ac:dyDescent="0.2">
      <c r="A961" s="97" t="s">
        <v>242</v>
      </c>
      <c r="B961" s="97" t="s">
        <v>457</v>
      </c>
      <c r="C961" s="97" t="s">
        <v>240</v>
      </c>
      <c r="D961" s="98" t="s">
        <v>612</v>
      </c>
      <c r="E961" s="98" t="s">
        <v>631</v>
      </c>
      <c r="F961" s="98">
        <v>0</v>
      </c>
      <c r="G961" s="98">
        <v>4</v>
      </c>
      <c r="H961" s="98">
        <v>59</v>
      </c>
      <c r="I961" s="98">
        <v>84</v>
      </c>
      <c r="J961" s="98">
        <v>1</v>
      </c>
      <c r="K961" s="102">
        <v>0</v>
      </c>
      <c r="L961" s="102">
        <v>41.3</v>
      </c>
    </row>
    <row r="962" spans="1:12" x14ac:dyDescent="0.2">
      <c r="A962" s="97" t="s">
        <v>140</v>
      </c>
      <c r="B962" s="97" t="s">
        <v>185</v>
      </c>
      <c r="C962" s="97" t="s">
        <v>134</v>
      </c>
      <c r="D962" s="98" t="s">
        <v>607</v>
      </c>
      <c r="E962" s="98" t="s">
        <v>631</v>
      </c>
      <c r="F962" s="98">
        <v>0</v>
      </c>
      <c r="G962" s="98">
        <v>4</v>
      </c>
      <c r="H962" s="98">
        <v>59</v>
      </c>
      <c r="I962" s="98">
        <v>84</v>
      </c>
      <c r="J962" s="98">
        <v>1</v>
      </c>
      <c r="K962" s="102">
        <v>0</v>
      </c>
      <c r="L962" s="102">
        <v>41.3</v>
      </c>
    </row>
    <row r="963" spans="1:12" x14ac:dyDescent="0.2">
      <c r="A963" s="97" t="s">
        <v>562</v>
      </c>
      <c r="B963" s="97" t="s">
        <v>558</v>
      </c>
      <c r="C963" s="97" t="s">
        <v>90</v>
      </c>
      <c r="D963" s="98" t="s">
        <v>611</v>
      </c>
      <c r="E963" s="98" t="s">
        <v>606</v>
      </c>
      <c r="F963" s="98">
        <v>0</v>
      </c>
      <c r="G963" s="98">
        <v>2</v>
      </c>
      <c r="H963" s="98">
        <v>30</v>
      </c>
      <c r="I963" s="98">
        <v>43</v>
      </c>
      <c r="J963" s="98">
        <v>1</v>
      </c>
      <c r="K963" s="102">
        <v>0</v>
      </c>
      <c r="L963" s="102">
        <v>41.1</v>
      </c>
    </row>
    <row r="964" spans="1:12" x14ac:dyDescent="0.2">
      <c r="A964" s="97" t="s">
        <v>395</v>
      </c>
      <c r="B964" s="97" t="s">
        <v>398</v>
      </c>
      <c r="C964" s="97" t="s">
        <v>228</v>
      </c>
      <c r="D964" s="98" t="s">
        <v>604</v>
      </c>
      <c r="E964" s="98" t="s">
        <v>606</v>
      </c>
      <c r="F964" s="98">
        <v>0</v>
      </c>
      <c r="G964" s="98">
        <v>2</v>
      </c>
      <c r="H964" s="98">
        <v>29</v>
      </c>
      <c r="I964" s="98">
        <v>42</v>
      </c>
      <c r="J964" s="98">
        <v>1</v>
      </c>
      <c r="K964" s="102">
        <v>0</v>
      </c>
      <c r="L964" s="102">
        <v>40.799999999999997</v>
      </c>
    </row>
    <row r="965" spans="1:12" x14ac:dyDescent="0.2">
      <c r="A965" s="97" t="s">
        <v>463</v>
      </c>
      <c r="B965" s="97" t="s">
        <v>465</v>
      </c>
      <c r="C965" s="97" t="s">
        <v>251</v>
      </c>
      <c r="D965" s="98" t="s">
        <v>604</v>
      </c>
      <c r="E965" s="98" t="s">
        <v>605</v>
      </c>
      <c r="F965" s="98">
        <v>0</v>
      </c>
      <c r="G965" s="98">
        <v>2</v>
      </c>
      <c r="H965" s="98">
        <v>29</v>
      </c>
      <c r="I965" s="98">
        <v>42</v>
      </c>
      <c r="J965" s="98">
        <v>1</v>
      </c>
      <c r="K965" s="102">
        <v>0</v>
      </c>
      <c r="L965" s="102">
        <v>40.799999999999997</v>
      </c>
    </row>
    <row r="966" spans="1:12" x14ac:dyDescent="0.2">
      <c r="A966" s="97" t="s">
        <v>333</v>
      </c>
      <c r="B966" s="97" t="s">
        <v>613</v>
      </c>
      <c r="C966" s="97" t="s">
        <v>331</v>
      </c>
      <c r="D966" s="98" t="s">
        <v>611</v>
      </c>
      <c r="E966" s="98" t="s">
        <v>631</v>
      </c>
      <c r="F966" s="98">
        <v>0</v>
      </c>
      <c r="G966" s="98">
        <v>2</v>
      </c>
      <c r="H966" s="98">
        <v>29</v>
      </c>
      <c r="I966" s="98">
        <v>42</v>
      </c>
      <c r="J966" s="98">
        <v>1</v>
      </c>
      <c r="K966" s="102">
        <v>0</v>
      </c>
      <c r="L966" s="102">
        <v>40.799999999999997</v>
      </c>
    </row>
    <row r="967" spans="1:12" x14ac:dyDescent="0.2">
      <c r="A967" s="97" t="s">
        <v>128</v>
      </c>
      <c r="B967" s="97" t="s">
        <v>499</v>
      </c>
      <c r="C967" s="97" t="s">
        <v>59</v>
      </c>
      <c r="D967" s="98" t="s">
        <v>607</v>
      </c>
      <c r="E967" s="98" t="s">
        <v>606</v>
      </c>
      <c r="F967" s="98">
        <v>0</v>
      </c>
      <c r="G967" s="98">
        <v>2</v>
      </c>
      <c r="H967" s="98">
        <v>29</v>
      </c>
      <c r="I967" s="98">
        <v>42</v>
      </c>
      <c r="J967" s="98">
        <v>1</v>
      </c>
      <c r="K967" s="102">
        <v>0</v>
      </c>
      <c r="L967" s="102">
        <v>40.799999999999997</v>
      </c>
    </row>
    <row r="968" spans="1:12" x14ac:dyDescent="0.2">
      <c r="A968" s="97" t="s">
        <v>456</v>
      </c>
      <c r="B968" s="97" t="s">
        <v>608</v>
      </c>
      <c r="C968" s="97" t="s">
        <v>240</v>
      </c>
      <c r="D968" s="98" t="s">
        <v>612</v>
      </c>
      <c r="E968" s="98" t="s">
        <v>605</v>
      </c>
      <c r="F968" s="98">
        <v>0</v>
      </c>
      <c r="G968" s="98">
        <v>2</v>
      </c>
      <c r="H968" s="98">
        <v>29</v>
      </c>
      <c r="I968" s="98">
        <v>42</v>
      </c>
      <c r="J968" s="98">
        <v>1</v>
      </c>
      <c r="K968" s="102">
        <v>0</v>
      </c>
      <c r="L968" s="102">
        <v>40.799999999999997</v>
      </c>
    </row>
    <row r="969" spans="1:12" x14ac:dyDescent="0.2">
      <c r="A969" s="97" t="s">
        <v>189</v>
      </c>
      <c r="B969" s="97" t="s">
        <v>195</v>
      </c>
      <c r="C969" s="97" t="s">
        <v>144</v>
      </c>
      <c r="D969" s="98" t="s">
        <v>607</v>
      </c>
      <c r="E969" s="98" t="s">
        <v>605</v>
      </c>
      <c r="F969" s="98">
        <v>0</v>
      </c>
      <c r="G969" s="98">
        <v>2</v>
      </c>
      <c r="H969" s="98">
        <v>29</v>
      </c>
      <c r="I969" s="98">
        <v>42</v>
      </c>
      <c r="J969" s="98">
        <v>1</v>
      </c>
      <c r="K969" s="102">
        <v>0</v>
      </c>
      <c r="L969" s="102">
        <v>40.799999999999997</v>
      </c>
    </row>
    <row r="970" spans="1:12" x14ac:dyDescent="0.2">
      <c r="A970" s="97" t="s">
        <v>619</v>
      </c>
      <c r="B970" s="97" t="s">
        <v>335</v>
      </c>
      <c r="C970" s="97" t="s">
        <v>331</v>
      </c>
      <c r="D970" s="98" t="s">
        <v>611</v>
      </c>
      <c r="E970" s="98" t="s">
        <v>606</v>
      </c>
      <c r="F970" s="98">
        <v>0</v>
      </c>
      <c r="G970" s="98">
        <v>2</v>
      </c>
      <c r="H970" s="98">
        <v>29</v>
      </c>
      <c r="I970" s="98">
        <v>42</v>
      </c>
      <c r="J970" s="98">
        <v>1</v>
      </c>
      <c r="K970" s="102">
        <v>0</v>
      </c>
      <c r="L970" s="102">
        <v>40.799999999999997</v>
      </c>
    </row>
    <row r="971" spans="1:12" x14ac:dyDescent="0.2">
      <c r="A971" s="97" t="s">
        <v>444</v>
      </c>
      <c r="B971" s="97" t="s">
        <v>446</v>
      </c>
      <c r="C971" s="97" t="s">
        <v>134</v>
      </c>
      <c r="D971" s="98" t="s">
        <v>604</v>
      </c>
      <c r="E971" s="98" t="s">
        <v>605</v>
      </c>
      <c r="F971" s="98">
        <v>0</v>
      </c>
      <c r="G971" s="98">
        <v>2</v>
      </c>
      <c r="H971" s="98">
        <v>29</v>
      </c>
      <c r="I971" s="98">
        <v>42</v>
      </c>
      <c r="J971" s="98">
        <v>1</v>
      </c>
      <c r="K971" s="102">
        <v>0</v>
      </c>
      <c r="L971" s="102">
        <v>40.799999999999997</v>
      </c>
    </row>
    <row r="972" spans="1:12" x14ac:dyDescent="0.2">
      <c r="A972" s="97" t="s">
        <v>578</v>
      </c>
      <c r="B972" s="97" t="s">
        <v>279</v>
      </c>
      <c r="C972" s="97" t="s">
        <v>236</v>
      </c>
      <c r="D972" s="98" t="s">
        <v>604</v>
      </c>
      <c r="E972" s="98" t="s">
        <v>631</v>
      </c>
      <c r="F972" s="98">
        <v>0</v>
      </c>
      <c r="G972" s="98">
        <v>2</v>
      </c>
      <c r="H972" s="98">
        <v>29</v>
      </c>
      <c r="I972" s="98">
        <v>42</v>
      </c>
      <c r="J972" s="98">
        <v>1</v>
      </c>
      <c r="K972" s="102">
        <v>0</v>
      </c>
      <c r="L972" s="102">
        <v>40.799999999999997</v>
      </c>
    </row>
    <row r="973" spans="1:12" x14ac:dyDescent="0.2">
      <c r="A973" s="97" t="s">
        <v>313</v>
      </c>
      <c r="B973" s="97" t="s">
        <v>274</v>
      </c>
      <c r="C973" s="97" t="s">
        <v>228</v>
      </c>
      <c r="D973" s="98" t="s">
        <v>611</v>
      </c>
      <c r="E973" s="98" t="s">
        <v>631</v>
      </c>
      <c r="F973" s="98">
        <v>0</v>
      </c>
      <c r="G973" s="98">
        <v>4</v>
      </c>
      <c r="H973" s="98">
        <v>58</v>
      </c>
      <c r="I973" s="98">
        <v>84</v>
      </c>
      <c r="J973" s="98">
        <v>1</v>
      </c>
      <c r="K973" s="102">
        <v>0</v>
      </c>
      <c r="L973" s="102">
        <v>40.799999999999997</v>
      </c>
    </row>
    <row r="974" spans="1:12" x14ac:dyDescent="0.2">
      <c r="A974" s="97" t="s">
        <v>147</v>
      </c>
      <c r="B974" s="97" t="s">
        <v>154</v>
      </c>
      <c r="C974" s="97" t="s">
        <v>144</v>
      </c>
      <c r="D974" s="98" t="s">
        <v>607</v>
      </c>
      <c r="E974" s="98" t="s">
        <v>606</v>
      </c>
      <c r="F974" s="98">
        <v>0</v>
      </c>
      <c r="G974" s="98">
        <v>2</v>
      </c>
      <c r="H974" s="98">
        <v>29</v>
      </c>
      <c r="I974" s="98">
        <v>42</v>
      </c>
      <c r="J974" s="98">
        <v>1</v>
      </c>
      <c r="K974" s="102">
        <v>0</v>
      </c>
      <c r="L974" s="102">
        <v>40.799999999999997</v>
      </c>
    </row>
    <row r="975" spans="1:12" x14ac:dyDescent="0.2">
      <c r="A975" s="97" t="s">
        <v>617</v>
      </c>
      <c r="B975" s="97" t="s">
        <v>618</v>
      </c>
      <c r="C975" s="97" t="s">
        <v>331</v>
      </c>
      <c r="D975" s="98" t="s">
        <v>611</v>
      </c>
      <c r="E975" s="98" t="s">
        <v>605</v>
      </c>
      <c r="F975" s="98">
        <v>0</v>
      </c>
      <c r="G975" s="98">
        <v>2</v>
      </c>
      <c r="H975" s="98">
        <v>29</v>
      </c>
      <c r="I975" s="98">
        <v>42</v>
      </c>
      <c r="J975" s="98">
        <v>1</v>
      </c>
      <c r="K975" s="102">
        <v>0</v>
      </c>
      <c r="L975" s="102">
        <v>40.799999999999997</v>
      </c>
    </row>
    <row r="976" spans="1:12" x14ac:dyDescent="0.2">
      <c r="A976" s="97" t="s">
        <v>396</v>
      </c>
      <c r="B976" s="97" t="s">
        <v>551</v>
      </c>
      <c r="C976" s="97" t="s">
        <v>228</v>
      </c>
      <c r="D976" s="98" t="s">
        <v>604</v>
      </c>
      <c r="E976" s="98" t="s">
        <v>631</v>
      </c>
      <c r="F976" s="98">
        <v>0</v>
      </c>
      <c r="G976" s="98">
        <v>4</v>
      </c>
      <c r="H976" s="98">
        <v>58</v>
      </c>
      <c r="I976" s="98">
        <v>84</v>
      </c>
      <c r="J976" s="98">
        <v>1</v>
      </c>
      <c r="K976" s="102">
        <v>0</v>
      </c>
      <c r="L976" s="102">
        <v>40.799999999999997</v>
      </c>
    </row>
    <row r="977" spans="1:12" x14ac:dyDescent="0.2">
      <c r="A977" s="97" t="s">
        <v>426</v>
      </c>
      <c r="B977" s="97" t="s">
        <v>429</v>
      </c>
      <c r="C977" s="97" t="s">
        <v>99</v>
      </c>
      <c r="D977" s="98" t="s">
        <v>604</v>
      </c>
      <c r="E977" s="98" t="s">
        <v>605</v>
      </c>
      <c r="F977" s="98">
        <v>0</v>
      </c>
      <c r="G977" s="98">
        <v>2</v>
      </c>
      <c r="H977" s="98">
        <v>29</v>
      </c>
      <c r="I977" s="98">
        <v>42</v>
      </c>
      <c r="J977" s="98">
        <v>1</v>
      </c>
      <c r="K977" s="102">
        <v>0</v>
      </c>
      <c r="L977" s="102">
        <v>40.799999999999997</v>
      </c>
    </row>
    <row r="978" spans="1:12" x14ac:dyDescent="0.2">
      <c r="A978" s="97" t="s">
        <v>209</v>
      </c>
      <c r="B978" s="97" t="s">
        <v>368</v>
      </c>
      <c r="C978" s="97" t="s">
        <v>165</v>
      </c>
      <c r="D978" s="98" t="s">
        <v>611</v>
      </c>
      <c r="E978" s="98" t="s">
        <v>605</v>
      </c>
      <c r="F978" s="98">
        <v>0</v>
      </c>
      <c r="G978" s="98">
        <v>2</v>
      </c>
      <c r="H978" s="98">
        <v>29</v>
      </c>
      <c r="I978" s="98">
        <v>42</v>
      </c>
      <c r="J978" s="98">
        <v>1</v>
      </c>
      <c r="K978" s="102">
        <v>0</v>
      </c>
      <c r="L978" s="102">
        <v>40.799999999999997</v>
      </c>
    </row>
    <row r="979" spans="1:12" x14ac:dyDescent="0.2">
      <c r="A979" s="97" t="s">
        <v>138</v>
      </c>
      <c r="B979" s="97" t="s">
        <v>182</v>
      </c>
      <c r="C979" s="97" t="s">
        <v>134</v>
      </c>
      <c r="D979" s="98" t="s">
        <v>607</v>
      </c>
      <c r="E979" s="98" t="s">
        <v>631</v>
      </c>
      <c r="F979" s="98">
        <v>0</v>
      </c>
      <c r="G979" s="98">
        <v>2</v>
      </c>
      <c r="H979" s="98">
        <v>29</v>
      </c>
      <c r="I979" s="98">
        <v>42</v>
      </c>
      <c r="J979" s="98">
        <v>1</v>
      </c>
      <c r="K979" s="102">
        <v>0</v>
      </c>
      <c r="L979" s="102">
        <v>40.799999999999997</v>
      </c>
    </row>
    <row r="980" spans="1:12" x14ac:dyDescent="0.2">
      <c r="A980" s="97" t="s">
        <v>162</v>
      </c>
      <c r="B980" s="97" t="s">
        <v>204</v>
      </c>
      <c r="C980" s="97" t="s">
        <v>41</v>
      </c>
      <c r="D980" s="98" t="s">
        <v>607</v>
      </c>
      <c r="E980" s="98" t="s">
        <v>631</v>
      </c>
      <c r="F980" s="98">
        <v>0</v>
      </c>
      <c r="G980" s="98">
        <v>2</v>
      </c>
      <c r="H980" s="98">
        <v>29</v>
      </c>
      <c r="I980" s="98">
        <v>42</v>
      </c>
      <c r="J980" s="98">
        <v>1</v>
      </c>
      <c r="K980" s="102">
        <v>0</v>
      </c>
      <c r="L980" s="102">
        <v>40.799999999999997</v>
      </c>
    </row>
    <row r="981" spans="1:12" x14ac:dyDescent="0.2">
      <c r="A981" s="97" t="s">
        <v>422</v>
      </c>
      <c r="B981" s="97" t="s">
        <v>464</v>
      </c>
      <c r="C981" s="97" t="s">
        <v>251</v>
      </c>
      <c r="D981" s="98" t="s">
        <v>604</v>
      </c>
      <c r="E981" s="98" t="s">
        <v>631</v>
      </c>
      <c r="F981" s="98">
        <v>0</v>
      </c>
      <c r="G981" s="98">
        <v>2</v>
      </c>
      <c r="H981" s="98">
        <v>29</v>
      </c>
      <c r="I981" s="98">
        <v>42</v>
      </c>
      <c r="J981" s="98">
        <v>1</v>
      </c>
      <c r="K981" s="102">
        <v>0</v>
      </c>
      <c r="L981" s="102">
        <v>40.799999999999997</v>
      </c>
    </row>
    <row r="982" spans="1:12" x14ac:dyDescent="0.2">
      <c r="A982" s="97" t="s">
        <v>173</v>
      </c>
      <c r="B982" s="97" t="s">
        <v>295</v>
      </c>
      <c r="C982" s="97" t="s">
        <v>170</v>
      </c>
      <c r="D982" s="98" t="s">
        <v>607</v>
      </c>
      <c r="E982" s="98" t="s">
        <v>631</v>
      </c>
      <c r="F982" s="98">
        <v>0</v>
      </c>
      <c r="G982" s="98">
        <v>4</v>
      </c>
      <c r="H982" s="98">
        <v>57</v>
      </c>
      <c r="I982" s="98">
        <v>84</v>
      </c>
      <c r="J982" s="98">
        <v>1</v>
      </c>
      <c r="K982" s="102">
        <v>0</v>
      </c>
      <c r="L982" s="102">
        <v>40.4</v>
      </c>
    </row>
    <row r="983" spans="1:12" x14ac:dyDescent="0.2">
      <c r="A983" s="97" t="s">
        <v>145</v>
      </c>
      <c r="B983" s="97" t="s">
        <v>189</v>
      </c>
      <c r="C983" s="97" t="s">
        <v>144</v>
      </c>
      <c r="D983" s="98" t="s">
        <v>607</v>
      </c>
      <c r="E983" s="98" t="s">
        <v>631</v>
      </c>
      <c r="F983" s="98">
        <v>0</v>
      </c>
      <c r="G983" s="98">
        <v>2</v>
      </c>
      <c r="H983" s="98">
        <v>29</v>
      </c>
      <c r="I983" s="98">
        <v>43</v>
      </c>
      <c r="J983" s="98">
        <v>1</v>
      </c>
      <c r="K983" s="102">
        <v>0</v>
      </c>
      <c r="L983" s="102">
        <v>40.299999999999997</v>
      </c>
    </row>
    <row r="984" spans="1:12" x14ac:dyDescent="0.2">
      <c r="A984" s="97" t="s">
        <v>206</v>
      </c>
      <c r="B984" s="97" t="s">
        <v>369</v>
      </c>
      <c r="C984" s="97" t="s">
        <v>165</v>
      </c>
      <c r="D984" s="98" t="s">
        <v>611</v>
      </c>
      <c r="E984" s="98" t="s">
        <v>605</v>
      </c>
      <c r="F984" s="98">
        <v>0</v>
      </c>
      <c r="G984" s="98">
        <v>2</v>
      </c>
      <c r="H984" s="98">
        <v>28</v>
      </c>
      <c r="I984" s="98">
        <v>42</v>
      </c>
      <c r="J984" s="98">
        <v>1</v>
      </c>
      <c r="K984" s="102">
        <v>0</v>
      </c>
      <c r="L984" s="102">
        <v>40</v>
      </c>
    </row>
    <row r="985" spans="1:12" x14ac:dyDescent="0.2">
      <c r="A985" s="97" t="s">
        <v>270</v>
      </c>
      <c r="B985" s="97" t="s">
        <v>353</v>
      </c>
      <c r="C985" s="97" t="s">
        <v>228</v>
      </c>
      <c r="D985" s="98" t="s">
        <v>612</v>
      </c>
      <c r="E985" s="98" t="s">
        <v>605</v>
      </c>
      <c r="F985" s="98">
        <v>0</v>
      </c>
      <c r="G985" s="98">
        <v>2</v>
      </c>
      <c r="H985" s="98">
        <v>28</v>
      </c>
      <c r="I985" s="98">
        <v>42</v>
      </c>
      <c r="J985" s="98">
        <v>1</v>
      </c>
      <c r="K985" s="102">
        <v>0</v>
      </c>
      <c r="L985" s="102">
        <v>40</v>
      </c>
    </row>
    <row r="986" spans="1:12" x14ac:dyDescent="0.2">
      <c r="A986" s="97" t="s">
        <v>265</v>
      </c>
      <c r="B986" s="97" t="s">
        <v>267</v>
      </c>
      <c r="C986" s="97" t="s">
        <v>222</v>
      </c>
      <c r="D986" s="98" t="s">
        <v>612</v>
      </c>
      <c r="E986" s="98" t="s">
        <v>605</v>
      </c>
      <c r="F986" s="98">
        <v>0</v>
      </c>
      <c r="G986" s="98">
        <v>2</v>
      </c>
      <c r="H986" s="98">
        <v>28</v>
      </c>
      <c r="I986" s="98">
        <v>42</v>
      </c>
      <c r="J986" s="98">
        <v>1</v>
      </c>
      <c r="K986" s="102">
        <v>0</v>
      </c>
      <c r="L986" s="102">
        <v>40</v>
      </c>
    </row>
    <row r="987" spans="1:12" x14ac:dyDescent="0.2">
      <c r="A987" s="97" t="s">
        <v>188</v>
      </c>
      <c r="B987" s="97" t="s">
        <v>195</v>
      </c>
      <c r="C987" s="97" t="s">
        <v>144</v>
      </c>
      <c r="D987" s="98" t="s">
        <v>607</v>
      </c>
      <c r="E987" s="98" t="s">
        <v>605</v>
      </c>
      <c r="F987" s="98">
        <v>0</v>
      </c>
      <c r="G987" s="98">
        <v>2</v>
      </c>
      <c r="H987" s="98">
        <v>28</v>
      </c>
      <c r="I987" s="98">
        <v>42</v>
      </c>
      <c r="J987" s="98">
        <v>1</v>
      </c>
      <c r="K987" s="102">
        <v>0</v>
      </c>
      <c r="L987" s="102">
        <v>40</v>
      </c>
    </row>
    <row r="988" spans="1:12" x14ac:dyDescent="0.2">
      <c r="A988" s="97" t="s">
        <v>260</v>
      </c>
      <c r="B988" s="97" t="s">
        <v>296</v>
      </c>
      <c r="C988" s="97" t="s">
        <v>170</v>
      </c>
      <c r="D988" s="98" t="s">
        <v>612</v>
      </c>
      <c r="E988" s="98" t="s">
        <v>631</v>
      </c>
      <c r="F988" s="98">
        <v>0</v>
      </c>
      <c r="G988" s="98">
        <v>2</v>
      </c>
      <c r="H988" s="98">
        <v>28</v>
      </c>
      <c r="I988" s="98">
        <v>42</v>
      </c>
      <c r="J988" s="98">
        <v>1</v>
      </c>
      <c r="K988" s="102">
        <v>0</v>
      </c>
      <c r="L988" s="102">
        <v>40</v>
      </c>
    </row>
    <row r="989" spans="1:12" x14ac:dyDescent="0.2">
      <c r="A989" s="97" t="s">
        <v>620</v>
      </c>
      <c r="B989" s="97" t="s">
        <v>284</v>
      </c>
      <c r="C989" s="97" t="s">
        <v>240</v>
      </c>
      <c r="D989" s="98" t="s">
        <v>612</v>
      </c>
      <c r="E989" s="98" t="s">
        <v>605</v>
      </c>
      <c r="F989" s="98">
        <v>0</v>
      </c>
      <c r="G989" s="98">
        <v>2</v>
      </c>
      <c r="H989" s="98">
        <v>28</v>
      </c>
      <c r="I989" s="98">
        <v>42</v>
      </c>
      <c r="J989" s="98">
        <v>1</v>
      </c>
      <c r="K989" s="102">
        <v>0</v>
      </c>
      <c r="L989" s="102">
        <v>40</v>
      </c>
    </row>
    <row r="990" spans="1:12" x14ac:dyDescent="0.2">
      <c r="A990" s="97" t="s">
        <v>510</v>
      </c>
      <c r="B990" s="97" t="s">
        <v>186</v>
      </c>
      <c r="C990" s="97" t="s">
        <v>134</v>
      </c>
      <c r="D990" s="98" t="s">
        <v>607</v>
      </c>
      <c r="E990" s="98" t="s">
        <v>605</v>
      </c>
      <c r="F990" s="98">
        <v>0</v>
      </c>
      <c r="G990" s="98">
        <v>2</v>
      </c>
      <c r="H990" s="98">
        <v>28</v>
      </c>
      <c r="I990" s="98">
        <v>42</v>
      </c>
      <c r="J990" s="98">
        <v>1</v>
      </c>
      <c r="K990" s="102">
        <v>0</v>
      </c>
      <c r="L990" s="102">
        <v>40</v>
      </c>
    </row>
    <row r="991" spans="1:12" x14ac:dyDescent="0.2">
      <c r="A991" s="97" t="s">
        <v>182</v>
      </c>
      <c r="B991" s="97" t="s">
        <v>530</v>
      </c>
      <c r="C991" s="97" t="s">
        <v>134</v>
      </c>
      <c r="D991" s="98" t="s">
        <v>607</v>
      </c>
      <c r="E991" s="98" t="s">
        <v>605</v>
      </c>
      <c r="F991" s="98">
        <v>0</v>
      </c>
      <c r="G991" s="98">
        <v>2</v>
      </c>
      <c r="H991" s="98">
        <v>28</v>
      </c>
      <c r="I991" s="98">
        <v>42</v>
      </c>
      <c r="J991" s="98">
        <v>1</v>
      </c>
      <c r="K991" s="102">
        <v>0</v>
      </c>
      <c r="L991" s="102">
        <v>40</v>
      </c>
    </row>
    <row r="992" spans="1:12" x14ac:dyDescent="0.2">
      <c r="A992" s="97" t="s">
        <v>344</v>
      </c>
      <c r="B992" s="97" t="s">
        <v>347</v>
      </c>
      <c r="C992" s="97" t="s">
        <v>303</v>
      </c>
      <c r="D992" s="98" t="s">
        <v>611</v>
      </c>
      <c r="E992" s="98" t="s">
        <v>605</v>
      </c>
      <c r="F992" s="98">
        <v>0</v>
      </c>
      <c r="G992" s="98">
        <v>2</v>
      </c>
      <c r="H992" s="98">
        <v>28</v>
      </c>
      <c r="I992" s="98">
        <v>42</v>
      </c>
      <c r="J992" s="98">
        <v>1</v>
      </c>
      <c r="K992" s="102">
        <v>0</v>
      </c>
      <c r="L992" s="102">
        <v>40</v>
      </c>
    </row>
    <row r="993" spans="1:12" x14ac:dyDescent="0.2">
      <c r="A993" s="97" t="s">
        <v>610</v>
      </c>
      <c r="B993" s="97" t="s">
        <v>566</v>
      </c>
      <c r="C993" s="97" t="s">
        <v>89</v>
      </c>
      <c r="D993" s="98" t="s">
        <v>611</v>
      </c>
      <c r="E993" s="98" t="s">
        <v>631</v>
      </c>
      <c r="F993" s="98">
        <v>0</v>
      </c>
      <c r="G993" s="98">
        <v>2</v>
      </c>
      <c r="H993" s="98">
        <v>28</v>
      </c>
      <c r="I993" s="98">
        <v>42</v>
      </c>
      <c r="J993" s="98">
        <v>1</v>
      </c>
      <c r="K993" s="102">
        <v>0</v>
      </c>
      <c r="L993" s="102">
        <v>40</v>
      </c>
    </row>
    <row r="994" spans="1:12" x14ac:dyDescent="0.2">
      <c r="A994" s="97" t="s">
        <v>345</v>
      </c>
      <c r="B994" s="97" t="s">
        <v>432</v>
      </c>
      <c r="C994" s="97" t="s">
        <v>303</v>
      </c>
      <c r="D994" s="98" t="s">
        <v>611</v>
      </c>
      <c r="E994" s="98" t="s">
        <v>605</v>
      </c>
      <c r="F994" s="98">
        <v>0</v>
      </c>
      <c r="G994" s="98">
        <v>2</v>
      </c>
      <c r="H994" s="98">
        <v>28</v>
      </c>
      <c r="I994" s="98">
        <v>42</v>
      </c>
      <c r="J994" s="98">
        <v>1</v>
      </c>
      <c r="K994" s="102">
        <v>0</v>
      </c>
      <c r="L994" s="102">
        <v>40</v>
      </c>
    </row>
    <row r="995" spans="1:12" x14ac:dyDescent="0.2">
      <c r="A995" s="97" t="s">
        <v>256</v>
      </c>
      <c r="B995" s="97" t="s">
        <v>538</v>
      </c>
      <c r="C995" s="97" t="s">
        <v>61</v>
      </c>
      <c r="D995" s="98" t="s">
        <v>612</v>
      </c>
      <c r="E995" s="98" t="s">
        <v>606</v>
      </c>
      <c r="F995" s="98">
        <v>0</v>
      </c>
      <c r="G995" s="98">
        <v>2</v>
      </c>
      <c r="H995" s="98">
        <v>28</v>
      </c>
      <c r="I995" s="98">
        <v>42</v>
      </c>
      <c r="J995" s="98">
        <v>1</v>
      </c>
      <c r="K995" s="102">
        <v>0</v>
      </c>
      <c r="L995" s="102">
        <v>40</v>
      </c>
    </row>
    <row r="996" spans="1:12" x14ac:dyDescent="0.2">
      <c r="A996" s="97" t="s">
        <v>396</v>
      </c>
      <c r="B996" s="97" t="s">
        <v>399</v>
      </c>
      <c r="C996" s="97" t="s">
        <v>228</v>
      </c>
      <c r="D996" s="98" t="s">
        <v>604</v>
      </c>
      <c r="E996" s="98" t="s">
        <v>606</v>
      </c>
      <c r="F996" s="98">
        <v>0</v>
      </c>
      <c r="G996" s="98">
        <v>2</v>
      </c>
      <c r="H996" s="98">
        <v>28</v>
      </c>
      <c r="I996" s="98">
        <v>42</v>
      </c>
      <c r="J996" s="98">
        <v>1</v>
      </c>
      <c r="K996" s="102">
        <v>0</v>
      </c>
      <c r="L996" s="102">
        <v>40</v>
      </c>
    </row>
    <row r="997" spans="1:12" x14ac:dyDescent="0.2">
      <c r="A997" s="97" t="s">
        <v>384</v>
      </c>
      <c r="B997" s="97" t="s">
        <v>425</v>
      </c>
      <c r="C997" s="97" t="s">
        <v>99</v>
      </c>
      <c r="D997" s="98" t="s">
        <v>604</v>
      </c>
      <c r="E997" s="98" t="s">
        <v>631</v>
      </c>
      <c r="F997" s="98">
        <v>0</v>
      </c>
      <c r="G997" s="98">
        <v>4</v>
      </c>
      <c r="H997" s="98">
        <v>56</v>
      </c>
      <c r="I997" s="98">
        <v>84</v>
      </c>
      <c r="J997" s="98">
        <v>1</v>
      </c>
      <c r="K997" s="102">
        <v>0</v>
      </c>
      <c r="L997" s="102">
        <v>40</v>
      </c>
    </row>
    <row r="998" spans="1:12" x14ac:dyDescent="0.2">
      <c r="A998" s="97" t="s">
        <v>514</v>
      </c>
      <c r="B998" s="97" t="s">
        <v>184</v>
      </c>
      <c r="C998" s="97" t="s">
        <v>134</v>
      </c>
      <c r="D998" s="98" t="s">
        <v>607</v>
      </c>
      <c r="E998" s="98" t="s">
        <v>631</v>
      </c>
      <c r="F998" s="98">
        <v>0</v>
      </c>
      <c r="G998" s="98">
        <v>4</v>
      </c>
      <c r="H998" s="98">
        <v>56</v>
      </c>
      <c r="I998" s="98">
        <v>84</v>
      </c>
      <c r="J998" s="98">
        <v>1</v>
      </c>
      <c r="K998" s="102">
        <v>0</v>
      </c>
      <c r="L998" s="102">
        <v>40</v>
      </c>
    </row>
    <row r="999" spans="1:12" x14ac:dyDescent="0.2">
      <c r="A999" s="97" t="s">
        <v>153</v>
      </c>
      <c r="B999" s="97" t="s">
        <v>188</v>
      </c>
      <c r="C999" s="97" t="s">
        <v>144</v>
      </c>
      <c r="D999" s="98" t="s">
        <v>607</v>
      </c>
      <c r="E999" s="98" t="s">
        <v>631</v>
      </c>
      <c r="F999" s="98">
        <v>0</v>
      </c>
      <c r="G999" s="98">
        <v>4</v>
      </c>
      <c r="H999" s="98">
        <v>56</v>
      </c>
      <c r="I999" s="98">
        <v>84</v>
      </c>
      <c r="J999" s="98">
        <v>1</v>
      </c>
      <c r="K999" s="102">
        <v>0</v>
      </c>
      <c r="L999" s="102">
        <v>40</v>
      </c>
    </row>
    <row r="1000" spans="1:12" x14ac:dyDescent="0.2">
      <c r="A1000" s="97" t="s">
        <v>154</v>
      </c>
      <c r="B1000" s="97" t="s">
        <v>192</v>
      </c>
      <c r="C1000" s="97" t="s">
        <v>144</v>
      </c>
      <c r="D1000" s="98" t="s">
        <v>607</v>
      </c>
      <c r="E1000" s="98" t="s">
        <v>631</v>
      </c>
      <c r="F1000" s="98">
        <v>0</v>
      </c>
      <c r="G1000" s="98">
        <v>2</v>
      </c>
      <c r="H1000" s="98">
        <v>28</v>
      </c>
      <c r="I1000" s="98">
        <v>42</v>
      </c>
      <c r="J1000" s="98">
        <v>1</v>
      </c>
      <c r="K1000" s="102">
        <v>0</v>
      </c>
      <c r="L1000" s="102">
        <v>40</v>
      </c>
    </row>
    <row r="1001" spans="1:12" x14ac:dyDescent="0.2">
      <c r="A1001" s="97" t="s">
        <v>328</v>
      </c>
      <c r="B1001" s="97" t="s">
        <v>368</v>
      </c>
      <c r="C1001" s="97" t="s">
        <v>165</v>
      </c>
      <c r="D1001" s="98" t="s">
        <v>611</v>
      </c>
      <c r="E1001" s="98" t="s">
        <v>631</v>
      </c>
      <c r="F1001" s="98">
        <v>0</v>
      </c>
      <c r="G1001" s="98">
        <v>4</v>
      </c>
      <c r="H1001" s="98">
        <v>56</v>
      </c>
      <c r="I1001" s="98">
        <v>84</v>
      </c>
      <c r="J1001" s="98">
        <v>1</v>
      </c>
      <c r="K1001" s="102">
        <v>0</v>
      </c>
      <c r="L1001" s="102">
        <v>40</v>
      </c>
    </row>
    <row r="1002" spans="1:12" x14ac:dyDescent="0.2">
      <c r="A1002" s="97" t="s">
        <v>398</v>
      </c>
      <c r="B1002" s="97" t="s">
        <v>440</v>
      </c>
      <c r="C1002" s="97" t="s">
        <v>228</v>
      </c>
      <c r="D1002" s="98" t="s">
        <v>604</v>
      </c>
      <c r="E1002" s="98" t="s">
        <v>631</v>
      </c>
      <c r="F1002" s="98">
        <v>0</v>
      </c>
      <c r="G1002" s="98">
        <v>2</v>
      </c>
      <c r="H1002" s="98">
        <v>28</v>
      </c>
      <c r="I1002" s="98">
        <v>42</v>
      </c>
      <c r="J1002" s="98">
        <v>1</v>
      </c>
      <c r="K1002" s="102">
        <v>0</v>
      </c>
      <c r="L1002" s="102">
        <v>40</v>
      </c>
    </row>
    <row r="1003" spans="1:12" x14ac:dyDescent="0.2">
      <c r="A1003" s="97" t="s">
        <v>329</v>
      </c>
      <c r="B1003" s="97" t="s">
        <v>206</v>
      </c>
      <c r="C1003" s="97" t="s">
        <v>165</v>
      </c>
      <c r="D1003" s="98" t="s">
        <v>611</v>
      </c>
      <c r="E1003" s="98" t="s">
        <v>631</v>
      </c>
      <c r="F1003" s="98">
        <v>0</v>
      </c>
      <c r="G1003" s="98">
        <v>2</v>
      </c>
      <c r="H1003" s="98">
        <v>28</v>
      </c>
      <c r="I1003" s="98">
        <v>42</v>
      </c>
      <c r="J1003" s="98">
        <v>1</v>
      </c>
      <c r="K1003" s="102">
        <v>0</v>
      </c>
      <c r="L1003" s="102">
        <v>40</v>
      </c>
    </row>
    <row r="1004" spans="1:12" x14ac:dyDescent="0.2">
      <c r="A1004" s="97" t="s">
        <v>156</v>
      </c>
      <c r="B1004" s="97" t="s">
        <v>191</v>
      </c>
      <c r="C1004" s="97" t="s">
        <v>144</v>
      </c>
      <c r="D1004" s="98" t="s">
        <v>607</v>
      </c>
      <c r="E1004" s="98" t="s">
        <v>631</v>
      </c>
      <c r="F1004" s="98">
        <v>0</v>
      </c>
      <c r="G1004" s="98">
        <v>2</v>
      </c>
      <c r="H1004" s="98">
        <v>28</v>
      </c>
      <c r="I1004" s="98">
        <v>42</v>
      </c>
      <c r="J1004" s="98">
        <v>1</v>
      </c>
      <c r="K1004" s="102">
        <v>0</v>
      </c>
      <c r="L1004" s="102">
        <v>40</v>
      </c>
    </row>
    <row r="1005" spans="1:12" x14ac:dyDescent="0.2">
      <c r="A1005" s="97" t="s">
        <v>156</v>
      </c>
      <c r="B1005" s="97" t="s">
        <v>188</v>
      </c>
      <c r="C1005" s="97" t="s">
        <v>144</v>
      </c>
      <c r="D1005" s="98" t="s">
        <v>607</v>
      </c>
      <c r="E1005" s="98" t="s">
        <v>631</v>
      </c>
      <c r="F1005" s="98">
        <v>0</v>
      </c>
      <c r="G1005" s="98">
        <v>2</v>
      </c>
      <c r="H1005" s="98">
        <v>28</v>
      </c>
      <c r="I1005" s="98">
        <v>42</v>
      </c>
      <c r="J1005" s="98">
        <v>1</v>
      </c>
      <c r="K1005" s="102">
        <v>0</v>
      </c>
      <c r="L1005" s="102">
        <v>40</v>
      </c>
    </row>
    <row r="1006" spans="1:12" x14ac:dyDescent="0.2">
      <c r="A1006" s="97" t="s">
        <v>389</v>
      </c>
      <c r="B1006" s="97" t="s">
        <v>433</v>
      </c>
      <c r="C1006" s="97" t="s">
        <v>303</v>
      </c>
      <c r="D1006" s="98" t="s">
        <v>604</v>
      </c>
      <c r="E1006" s="98" t="s">
        <v>631</v>
      </c>
      <c r="F1006" s="98">
        <v>0</v>
      </c>
      <c r="G1006" s="98">
        <v>4</v>
      </c>
      <c r="H1006" s="98">
        <v>55</v>
      </c>
      <c r="I1006" s="98">
        <v>84</v>
      </c>
      <c r="J1006" s="98">
        <v>1</v>
      </c>
      <c r="K1006" s="102">
        <v>0</v>
      </c>
      <c r="L1006" s="102">
        <v>39.6</v>
      </c>
    </row>
    <row r="1007" spans="1:12" x14ac:dyDescent="0.2">
      <c r="A1007" s="97" t="s">
        <v>523</v>
      </c>
      <c r="B1007" s="97" t="s">
        <v>208</v>
      </c>
      <c r="C1007" s="97" t="s">
        <v>165</v>
      </c>
      <c r="D1007" s="98" t="s">
        <v>607</v>
      </c>
      <c r="E1007" s="98" t="s">
        <v>631</v>
      </c>
      <c r="F1007" s="98">
        <v>0</v>
      </c>
      <c r="G1007" s="98">
        <v>4</v>
      </c>
      <c r="H1007" s="98">
        <v>55</v>
      </c>
      <c r="I1007" s="98">
        <v>84</v>
      </c>
      <c r="J1007" s="98">
        <v>1</v>
      </c>
      <c r="K1007" s="102">
        <v>0</v>
      </c>
      <c r="L1007" s="102">
        <v>39.6</v>
      </c>
    </row>
    <row r="1008" spans="1:12" x14ac:dyDescent="0.2">
      <c r="A1008" s="97" t="s">
        <v>302</v>
      </c>
      <c r="B1008" s="97" t="s">
        <v>576</v>
      </c>
      <c r="C1008" s="97" t="s">
        <v>303</v>
      </c>
      <c r="D1008" s="98" t="s">
        <v>604</v>
      </c>
      <c r="E1008" s="98" t="s">
        <v>606</v>
      </c>
      <c r="F1008" s="98">
        <v>0</v>
      </c>
      <c r="G1008" s="98">
        <v>2</v>
      </c>
      <c r="H1008" s="98">
        <v>28</v>
      </c>
      <c r="I1008" s="98">
        <v>43</v>
      </c>
      <c r="J1008" s="98">
        <v>1</v>
      </c>
      <c r="K1008" s="102">
        <v>0</v>
      </c>
      <c r="L1008" s="102">
        <v>39.4</v>
      </c>
    </row>
    <row r="1009" spans="1:12" x14ac:dyDescent="0.2">
      <c r="A1009" s="97" t="s">
        <v>325</v>
      </c>
      <c r="B1009" s="97" t="s">
        <v>209</v>
      </c>
      <c r="C1009" s="97" t="s">
        <v>165</v>
      </c>
      <c r="D1009" s="98" t="s">
        <v>611</v>
      </c>
      <c r="E1009" s="98" t="s">
        <v>631</v>
      </c>
      <c r="F1009" s="98">
        <v>0</v>
      </c>
      <c r="G1009" s="98">
        <v>4</v>
      </c>
      <c r="H1009" s="98">
        <v>54</v>
      </c>
      <c r="I1009" s="98">
        <v>84</v>
      </c>
      <c r="J1009" s="98">
        <v>1</v>
      </c>
      <c r="K1009" s="102">
        <v>0</v>
      </c>
      <c r="L1009" s="102">
        <v>39.1</v>
      </c>
    </row>
    <row r="1010" spans="1:12" x14ac:dyDescent="0.2">
      <c r="A1010" s="97" t="s">
        <v>590</v>
      </c>
      <c r="B1010" s="97" t="s">
        <v>435</v>
      </c>
      <c r="C1010" s="97" t="s">
        <v>309</v>
      </c>
      <c r="D1010" s="98" t="s">
        <v>604</v>
      </c>
      <c r="E1010" s="98" t="s">
        <v>605</v>
      </c>
      <c r="F1010" s="98">
        <v>0</v>
      </c>
      <c r="G1010" s="98">
        <v>2</v>
      </c>
      <c r="H1010" s="98">
        <v>27</v>
      </c>
      <c r="I1010" s="98">
        <v>42</v>
      </c>
      <c r="J1010" s="98">
        <v>1</v>
      </c>
      <c r="K1010" s="102">
        <v>0</v>
      </c>
      <c r="L1010" s="102">
        <v>39.1</v>
      </c>
    </row>
    <row r="1011" spans="1:12" x14ac:dyDescent="0.2">
      <c r="A1011" s="97" t="s">
        <v>578</v>
      </c>
      <c r="B1011" s="97" t="s">
        <v>453</v>
      </c>
      <c r="C1011" s="97" t="s">
        <v>236</v>
      </c>
      <c r="D1011" s="98" t="s">
        <v>604</v>
      </c>
      <c r="E1011" s="98" t="s">
        <v>631</v>
      </c>
      <c r="F1011" s="98">
        <v>0</v>
      </c>
      <c r="G1011" s="98">
        <v>4</v>
      </c>
      <c r="H1011" s="98">
        <v>54</v>
      </c>
      <c r="I1011" s="98">
        <v>84</v>
      </c>
      <c r="J1011" s="98">
        <v>1</v>
      </c>
      <c r="K1011" s="102">
        <v>0</v>
      </c>
      <c r="L1011" s="102">
        <v>39.1</v>
      </c>
    </row>
    <row r="1012" spans="1:12" x14ac:dyDescent="0.2">
      <c r="A1012" s="97" t="s">
        <v>449</v>
      </c>
      <c r="B1012" s="97" t="s">
        <v>450</v>
      </c>
      <c r="C1012" s="97" t="s">
        <v>236</v>
      </c>
      <c r="D1012" s="98" t="s">
        <v>604</v>
      </c>
      <c r="E1012" s="98" t="s">
        <v>605</v>
      </c>
      <c r="F1012" s="98">
        <v>0</v>
      </c>
      <c r="G1012" s="98">
        <v>2</v>
      </c>
      <c r="H1012" s="98">
        <v>27</v>
      </c>
      <c r="I1012" s="98">
        <v>42</v>
      </c>
      <c r="J1012" s="98">
        <v>1</v>
      </c>
      <c r="K1012" s="102">
        <v>0</v>
      </c>
      <c r="L1012" s="102">
        <v>39.1</v>
      </c>
    </row>
    <row r="1013" spans="1:12" x14ac:dyDescent="0.2">
      <c r="A1013" s="97" t="s">
        <v>410</v>
      </c>
      <c r="B1013" s="97" t="s">
        <v>412</v>
      </c>
      <c r="C1013" s="97" t="s">
        <v>240</v>
      </c>
      <c r="D1013" s="98" t="s">
        <v>604</v>
      </c>
      <c r="E1013" s="98" t="s">
        <v>606</v>
      </c>
      <c r="F1013" s="98">
        <v>0</v>
      </c>
      <c r="G1013" s="98">
        <v>2</v>
      </c>
      <c r="H1013" s="98">
        <v>27</v>
      </c>
      <c r="I1013" s="98">
        <v>42</v>
      </c>
      <c r="J1013" s="98">
        <v>1</v>
      </c>
      <c r="K1013" s="102">
        <v>0</v>
      </c>
      <c r="L1013" s="102">
        <v>39.1</v>
      </c>
    </row>
    <row r="1014" spans="1:12" x14ac:dyDescent="0.2">
      <c r="A1014" s="97" t="s">
        <v>231</v>
      </c>
      <c r="B1014" s="97" t="s">
        <v>270</v>
      </c>
      <c r="C1014" s="97" t="s">
        <v>228</v>
      </c>
      <c r="D1014" s="98" t="s">
        <v>612</v>
      </c>
      <c r="E1014" s="98" t="s">
        <v>631</v>
      </c>
      <c r="F1014" s="98">
        <v>0</v>
      </c>
      <c r="G1014" s="98">
        <v>2</v>
      </c>
      <c r="H1014" s="98">
        <v>27</v>
      </c>
      <c r="I1014" s="98">
        <v>42</v>
      </c>
      <c r="J1014" s="98">
        <v>1</v>
      </c>
      <c r="K1014" s="102">
        <v>0</v>
      </c>
      <c r="L1014" s="102">
        <v>39.1</v>
      </c>
    </row>
    <row r="1015" spans="1:12" x14ac:dyDescent="0.2">
      <c r="A1015" s="97" t="s">
        <v>384</v>
      </c>
      <c r="B1015" s="97" t="s">
        <v>387</v>
      </c>
      <c r="C1015" s="97" t="s">
        <v>99</v>
      </c>
      <c r="D1015" s="98" t="s">
        <v>604</v>
      </c>
      <c r="E1015" s="98" t="s">
        <v>606</v>
      </c>
      <c r="F1015" s="98">
        <v>0</v>
      </c>
      <c r="G1015" s="98">
        <v>2</v>
      </c>
      <c r="H1015" s="98">
        <v>27</v>
      </c>
      <c r="I1015" s="98">
        <v>42</v>
      </c>
      <c r="J1015" s="98">
        <v>1</v>
      </c>
      <c r="K1015" s="102">
        <v>0</v>
      </c>
      <c r="L1015" s="102">
        <v>39.1</v>
      </c>
    </row>
    <row r="1016" spans="1:12" x14ac:dyDescent="0.2">
      <c r="A1016" s="97" t="s">
        <v>223</v>
      </c>
      <c r="B1016" s="97" t="s">
        <v>226</v>
      </c>
      <c r="C1016" s="97" t="s">
        <v>222</v>
      </c>
      <c r="D1016" s="98" t="s">
        <v>612</v>
      </c>
      <c r="E1016" s="98" t="s">
        <v>606</v>
      </c>
      <c r="F1016" s="98">
        <v>0</v>
      </c>
      <c r="G1016" s="98">
        <v>2</v>
      </c>
      <c r="H1016" s="98">
        <v>27</v>
      </c>
      <c r="I1016" s="98">
        <v>42</v>
      </c>
      <c r="J1016" s="98">
        <v>1</v>
      </c>
      <c r="K1016" s="102">
        <v>0</v>
      </c>
      <c r="L1016" s="102">
        <v>39.1</v>
      </c>
    </row>
    <row r="1017" spans="1:12" x14ac:dyDescent="0.2">
      <c r="A1017" s="97" t="s">
        <v>223</v>
      </c>
      <c r="B1017" s="97" t="s">
        <v>224</v>
      </c>
      <c r="C1017" s="97" t="s">
        <v>222</v>
      </c>
      <c r="D1017" s="98" t="s">
        <v>612</v>
      </c>
      <c r="E1017" s="98" t="s">
        <v>606</v>
      </c>
      <c r="F1017" s="98">
        <v>0</v>
      </c>
      <c r="G1017" s="98">
        <v>2</v>
      </c>
      <c r="H1017" s="98">
        <v>27</v>
      </c>
      <c r="I1017" s="98">
        <v>42</v>
      </c>
      <c r="J1017" s="98">
        <v>1</v>
      </c>
      <c r="K1017" s="102">
        <v>0</v>
      </c>
      <c r="L1017" s="102">
        <v>39.1</v>
      </c>
    </row>
    <row r="1018" spans="1:12" x14ac:dyDescent="0.2">
      <c r="A1018" s="97" t="s">
        <v>328</v>
      </c>
      <c r="B1018" s="97" t="s">
        <v>563</v>
      </c>
      <c r="C1018" s="97" t="s">
        <v>165</v>
      </c>
      <c r="D1018" s="98" t="s">
        <v>611</v>
      </c>
      <c r="E1018" s="98" t="s">
        <v>606</v>
      </c>
      <c r="F1018" s="98">
        <v>0</v>
      </c>
      <c r="G1018" s="98">
        <v>2</v>
      </c>
      <c r="H1018" s="98">
        <v>27</v>
      </c>
      <c r="I1018" s="98">
        <v>42</v>
      </c>
      <c r="J1018" s="98">
        <v>1</v>
      </c>
      <c r="K1018" s="102">
        <v>0</v>
      </c>
      <c r="L1018" s="102">
        <v>39.1</v>
      </c>
    </row>
    <row r="1019" spans="1:12" x14ac:dyDescent="0.2">
      <c r="A1019" s="97" t="s">
        <v>626</v>
      </c>
      <c r="B1019" s="97" t="s">
        <v>375</v>
      </c>
      <c r="C1019" s="97" t="s">
        <v>331</v>
      </c>
      <c r="D1019" s="98" t="s">
        <v>611</v>
      </c>
      <c r="E1019" s="98" t="s">
        <v>631</v>
      </c>
      <c r="F1019" s="98">
        <v>0</v>
      </c>
      <c r="G1019" s="98">
        <v>4</v>
      </c>
      <c r="H1019" s="98">
        <v>54</v>
      </c>
      <c r="I1019" s="98">
        <v>84</v>
      </c>
      <c r="J1019" s="98">
        <v>1</v>
      </c>
      <c r="K1019" s="102">
        <v>0</v>
      </c>
      <c r="L1019" s="102">
        <v>39.1</v>
      </c>
    </row>
    <row r="1020" spans="1:12" x14ac:dyDescent="0.2">
      <c r="A1020" s="97" t="s">
        <v>179</v>
      </c>
      <c r="B1020" s="97" t="s">
        <v>525</v>
      </c>
      <c r="C1020" s="97" t="s">
        <v>59</v>
      </c>
      <c r="D1020" s="98" t="s">
        <v>607</v>
      </c>
      <c r="E1020" s="98" t="s">
        <v>605</v>
      </c>
      <c r="F1020" s="98">
        <v>0</v>
      </c>
      <c r="G1020" s="98">
        <v>2</v>
      </c>
      <c r="H1020" s="98">
        <v>27</v>
      </c>
      <c r="I1020" s="98">
        <v>42</v>
      </c>
      <c r="J1020" s="98">
        <v>1</v>
      </c>
      <c r="K1020" s="102">
        <v>0</v>
      </c>
      <c r="L1020" s="102">
        <v>39.1</v>
      </c>
    </row>
    <row r="1021" spans="1:12" x14ac:dyDescent="0.2">
      <c r="A1021" s="97" t="s">
        <v>320</v>
      </c>
      <c r="B1021" s="97" t="s">
        <v>558</v>
      </c>
      <c r="C1021" s="97" t="s">
        <v>90</v>
      </c>
      <c r="D1021" s="98" t="s">
        <v>611</v>
      </c>
      <c r="E1021" s="98" t="s">
        <v>606</v>
      </c>
      <c r="F1021" s="98">
        <v>0</v>
      </c>
      <c r="G1021" s="98">
        <v>2</v>
      </c>
      <c r="H1021" s="98">
        <v>28</v>
      </c>
      <c r="I1021" s="98">
        <v>44</v>
      </c>
      <c r="J1021" s="98">
        <v>1</v>
      </c>
      <c r="K1021" s="102">
        <v>0</v>
      </c>
      <c r="L1021" s="102">
        <v>38.9</v>
      </c>
    </row>
    <row r="1022" spans="1:12" x14ac:dyDescent="0.2">
      <c r="A1022" s="97" t="s">
        <v>564</v>
      </c>
      <c r="B1022" s="97" t="s">
        <v>209</v>
      </c>
      <c r="C1022" s="97" t="s">
        <v>165</v>
      </c>
      <c r="D1022" s="98" t="s">
        <v>611</v>
      </c>
      <c r="E1022" s="98" t="s">
        <v>631</v>
      </c>
      <c r="F1022" s="98">
        <v>0</v>
      </c>
      <c r="G1022" s="98">
        <v>4</v>
      </c>
      <c r="H1022" s="98">
        <v>53</v>
      </c>
      <c r="I1022" s="98">
        <v>84</v>
      </c>
      <c r="J1022" s="98">
        <v>1</v>
      </c>
      <c r="K1022" s="102">
        <v>0</v>
      </c>
      <c r="L1022" s="102">
        <v>38.700000000000003</v>
      </c>
    </row>
    <row r="1023" spans="1:12" x14ac:dyDescent="0.2">
      <c r="A1023" s="97" t="s">
        <v>543</v>
      </c>
      <c r="B1023" s="97" t="s">
        <v>287</v>
      </c>
      <c r="C1023" s="97" t="s">
        <v>246</v>
      </c>
      <c r="D1023" s="98" t="s">
        <v>612</v>
      </c>
      <c r="E1023" s="98" t="s">
        <v>605</v>
      </c>
      <c r="F1023" s="98">
        <v>0</v>
      </c>
      <c r="G1023" s="98">
        <v>2</v>
      </c>
      <c r="H1023" s="98">
        <v>26</v>
      </c>
      <c r="I1023" s="98">
        <v>42</v>
      </c>
      <c r="J1023" s="98">
        <v>1</v>
      </c>
      <c r="K1023" s="102">
        <v>0</v>
      </c>
      <c r="L1023" s="102">
        <v>38.200000000000003</v>
      </c>
    </row>
    <row r="1024" spans="1:12" x14ac:dyDescent="0.2">
      <c r="A1024" s="97" t="s">
        <v>206</v>
      </c>
      <c r="B1024" s="97" t="s">
        <v>209</v>
      </c>
      <c r="C1024" s="97" t="s">
        <v>165</v>
      </c>
      <c r="D1024" s="98" t="s">
        <v>607</v>
      </c>
      <c r="E1024" s="98" t="s">
        <v>605</v>
      </c>
      <c r="F1024" s="98">
        <v>0</v>
      </c>
      <c r="G1024" s="98">
        <v>2</v>
      </c>
      <c r="H1024" s="98">
        <v>26</v>
      </c>
      <c r="I1024" s="98">
        <v>42</v>
      </c>
      <c r="J1024" s="98">
        <v>1</v>
      </c>
      <c r="K1024" s="102">
        <v>0</v>
      </c>
      <c r="L1024" s="102">
        <v>38.200000000000003</v>
      </c>
    </row>
    <row r="1025" spans="1:12" x14ac:dyDescent="0.2">
      <c r="A1025" s="97" t="s">
        <v>528</v>
      </c>
      <c r="B1025" s="97" t="s">
        <v>160</v>
      </c>
      <c r="C1025" s="97" t="s">
        <v>41</v>
      </c>
      <c r="D1025" s="98" t="s">
        <v>607</v>
      </c>
      <c r="E1025" s="98" t="s">
        <v>606</v>
      </c>
      <c r="F1025" s="98">
        <v>0</v>
      </c>
      <c r="G1025" s="98">
        <v>2</v>
      </c>
      <c r="H1025" s="98">
        <v>26</v>
      </c>
      <c r="I1025" s="98">
        <v>42</v>
      </c>
      <c r="J1025" s="98">
        <v>1</v>
      </c>
      <c r="K1025" s="102">
        <v>0</v>
      </c>
      <c r="L1025" s="102">
        <v>38.200000000000003</v>
      </c>
    </row>
    <row r="1026" spans="1:12" x14ac:dyDescent="0.2">
      <c r="A1026" s="97" t="s">
        <v>443</v>
      </c>
      <c r="B1026" s="97" t="s">
        <v>445</v>
      </c>
      <c r="C1026" s="97" t="s">
        <v>134</v>
      </c>
      <c r="D1026" s="98" t="s">
        <v>604</v>
      </c>
      <c r="E1026" s="98" t="s">
        <v>605</v>
      </c>
      <c r="F1026" s="98">
        <v>0</v>
      </c>
      <c r="G1026" s="98">
        <v>2</v>
      </c>
      <c r="H1026" s="98">
        <v>26</v>
      </c>
      <c r="I1026" s="98">
        <v>42</v>
      </c>
      <c r="J1026" s="98">
        <v>1</v>
      </c>
      <c r="K1026" s="102">
        <v>0</v>
      </c>
      <c r="L1026" s="102">
        <v>38.200000000000003</v>
      </c>
    </row>
    <row r="1027" spans="1:12" x14ac:dyDescent="0.2">
      <c r="A1027" s="97" t="s">
        <v>302</v>
      </c>
      <c r="B1027" s="97" t="s">
        <v>304</v>
      </c>
      <c r="C1027" s="97" t="s">
        <v>303</v>
      </c>
      <c r="D1027" s="98" t="s">
        <v>611</v>
      </c>
      <c r="E1027" s="98" t="s">
        <v>606</v>
      </c>
      <c r="F1027" s="98">
        <v>0</v>
      </c>
      <c r="G1027" s="98">
        <v>2</v>
      </c>
      <c r="H1027" s="98">
        <v>26</v>
      </c>
      <c r="I1027" s="98">
        <v>42</v>
      </c>
      <c r="J1027" s="98">
        <v>1</v>
      </c>
      <c r="K1027" s="102">
        <v>0</v>
      </c>
      <c r="L1027" s="102">
        <v>38.200000000000003</v>
      </c>
    </row>
    <row r="1028" spans="1:12" x14ac:dyDescent="0.2">
      <c r="A1028" s="97" t="s">
        <v>343</v>
      </c>
      <c r="B1028" s="97" t="s">
        <v>346</v>
      </c>
      <c r="C1028" s="97" t="s">
        <v>303</v>
      </c>
      <c r="D1028" s="98" t="s">
        <v>611</v>
      </c>
      <c r="E1028" s="98" t="s">
        <v>605</v>
      </c>
      <c r="F1028" s="98">
        <v>0</v>
      </c>
      <c r="G1028" s="98">
        <v>2</v>
      </c>
      <c r="H1028" s="98">
        <v>26</v>
      </c>
      <c r="I1028" s="98">
        <v>42</v>
      </c>
      <c r="J1028" s="98">
        <v>1</v>
      </c>
      <c r="K1028" s="102">
        <v>0</v>
      </c>
      <c r="L1028" s="102">
        <v>38.200000000000003</v>
      </c>
    </row>
    <row r="1029" spans="1:12" x14ac:dyDescent="0.2">
      <c r="A1029" s="97" t="s">
        <v>145</v>
      </c>
      <c r="B1029" s="97" t="s">
        <v>195</v>
      </c>
      <c r="C1029" s="97" t="s">
        <v>144</v>
      </c>
      <c r="D1029" s="98" t="s">
        <v>607</v>
      </c>
      <c r="E1029" s="98" t="s">
        <v>631</v>
      </c>
      <c r="F1029" s="98">
        <v>0</v>
      </c>
      <c r="G1029" s="98">
        <v>4</v>
      </c>
      <c r="H1029" s="98">
        <v>52</v>
      </c>
      <c r="I1029" s="98">
        <v>84</v>
      </c>
      <c r="J1029" s="98">
        <v>1</v>
      </c>
      <c r="K1029" s="102">
        <v>0</v>
      </c>
      <c r="L1029" s="102">
        <v>38.200000000000003</v>
      </c>
    </row>
    <row r="1030" spans="1:12" x14ac:dyDescent="0.2">
      <c r="A1030" s="97" t="s">
        <v>587</v>
      </c>
      <c r="B1030" s="97" t="s">
        <v>443</v>
      </c>
      <c r="C1030" s="97" t="s">
        <v>134</v>
      </c>
      <c r="D1030" s="98" t="s">
        <v>604</v>
      </c>
      <c r="E1030" s="98" t="s">
        <v>631</v>
      </c>
      <c r="F1030" s="98">
        <v>0</v>
      </c>
      <c r="G1030" s="98">
        <v>2</v>
      </c>
      <c r="H1030" s="98">
        <v>26</v>
      </c>
      <c r="I1030" s="98">
        <v>42</v>
      </c>
      <c r="J1030" s="98">
        <v>1</v>
      </c>
      <c r="K1030" s="102">
        <v>0</v>
      </c>
      <c r="L1030" s="102">
        <v>38.200000000000003</v>
      </c>
    </row>
    <row r="1031" spans="1:12" x14ac:dyDescent="0.2">
      <c r="A1031" s="97" t="s">
        <v>407</v>
      </c>
      <c r="B1031" s="97" t="s">
        <v>450</v>
      </c>
      <c r="C1031" s="97" t="s">
        <v>236</v>
      </c>
      <c r="D1031" s="98" t="s">
        <v>604</v>
      </c>
      <c r="E1031" s="98" t="s">
        <v>631</v>
      </c>
      <c r="F1031" s="98">
        <v>0</v>
      </c>
      <c r="G1031" s="98">
        <v>2</v>
      </c>
      <c r="H1031" s="98">
        <v>26</v>
      </c>
      <c r="I1031" s="98">
        <v>42</v>
      </c>
      <c r="J1031" s="98">
        <v>1</v>
      </c>
      <c r="K1031" s="102">
        <v>0</v>
      </c>
      <c r="L1031" s="102">
        <v>38.200000000000003</v>
      </c>
    </row>
    <row r="1032" spans="1:12" x14ac:dyDescent="0.2">
      <c r="A1032" s="97" t="s">
        <v>147</v>
      </c>
      <c r="B1032" s="97" t="s">
        <v>195</v>
      </c>
      <c r="C1032" s="97" t="s">
        <v>144</v>
      </c>
      <c r="D1032" s="98" t="s">
        <v>607</v>
      </c>
      <c r="E1032" s="98" t="s">
        <v>631</v>
      </c>
      <c r="F1032" s="98">
        <v>0</v>
      </c>
      <c r="G1032" s="98">
        <v>4</v>
      </c>
      <c r="H1032" s="98">
        <v>51</v>
      </c>
      <c r="I1032" s="98">
        <v>84</v>
      </c>
      <c r="J1032" s="98">
        <v>1</v>
      </c>
      <c r="K1032" s="102">
        <v>0</v>
      </c>
      <c r="L1032" s="102">
        <v>37.799999999999997</v>
      </c>
    </row>
    <row r="1033" spans="1:12" x14ac:dyDescent="0.2">
      <c r="A1033" s="97" t="s">
        <v>418</v>
      </c>
      <c r="B1033" s="97" t="s">
        <v>466</v>
      </c>
      <c r="C1033" s="97" t="s">
        <v>251</v>
      </c>
      <c r="D1033" s="98" t="s">
        <v>604</v>
      </c>
      <c r="E1033" s="98" t="s">
        <v>631</v>
      </c>
      <c r="F1033" s="98">
        <v>0</v>
      </c>
      <c r="G1033" s="98">
        <v>4</v>
      </c>
      <c r="H1033" s="98">
        <v>51</v>
      </c>
      <c r="I1033" s="98">
        <v>84</v>
      </c>
      <c r="J1033" s="98">
        <v>1</v>
      </c>
      <c r="K1033" s="102">
        <v>0</v>
      </c>
      <c r="L1033" s="102">
        <v>37.799999999999997</v>
      </c>
    </row>
    <row r="1034" spans="1:12" x14ac:dyDescent="0.2">
      <c r="A1034" s="97" t="s">
        <v>259</v>
      </c>
      <c r="B1034" s="97" t="s">
        <v>169</v>
      </c>
      <c r="C1034" s="97" t="s">
        <v>170</v>
      </c>
      <c r="D1034" s="98" t="s">
        <v>612</v>
      </c>
      <c r="E1034" s="98" t="s">
        <v>606</v>
      </c>
      <c r="F1034" s="98">
        <v>0</v>
      </c>
      <c r="G1034" s="98">
        <v>2</v>
      </c>
      <c r="H1034" s="98">
        <v>25</v>
      </c>
      <c r="I1034" s="98">
        <v>42</v>
      </c>
      <c r="J1034" s="98">
        <v>1</v>
      </c>
      <c r="K1034" s="102">
        <v>0</v>
      </c>
      <c r="L1034" s="102">
        <v>37.299999999999997</v>
      </c>
    </row>
    <row r="1035" spans="1:12" x14ac:dyDescent="0.2">
      <c r="A1035" s="97" t="s">
        <v>188</v>
      </c>
      <c r="B1035" s="97" t="s">
        <v>196</v>
      </c>
      <c r="C1035" s="97" t="s">
        <v>144</v>
      </c>
      <c r="D1035" s="98" t="s">
        <v>607</v>
      </c>
      <c r="E1035" s="98" t="s">
        <v>605</v>
      </c>
      <c r="F1035" s="98">
        <v>0</v>
      </c>
      <c r="G1035" s="98">
        <v>2</v>
      </c>
      <c r="H1035" s="98">
        <v>25</v>
      </c>
      <c r="I1035" s="98">
        <v>42</v>
      </c>
      <c r="J1035" s="98">
        <v>1</v>
      </c>
      <c r="K1035" s="102">
        <v>0</v>
      </c>
      <c r="L1035" s="102">
        <v>37.299999999999997</v>
      </c>
    </row>
    <row r="1036" spans="1:12" x14ac:dyDescent="0.2">
      <c r="A1036" s="97" t="s">
        <v>159</v>
      </c>
      <c r="B1036" s="97" t="s">
        <v>162</v>
      </c>
      <c r="C1036" s="97" t="s">
        <v>41</v>
      </c>
      <c r="D1036" s="98" t="s">
        <v>607</v>
      </c>
      <c r="E1036" s="98" t="s">
        <v>606</v>
      </c>
      <c r="F1036" s="98">
        <v>0</v>
      </c>
      <c r="G1036" s="98">
        <v>2</v>
      </c>
      <c r="H1036" s="98">
        <v>25</v>
      </c>
      <c r="I1036" s="98">
        <v>42</v>
      </c>
      <c r="J1036" s="98">
        <v>1</v>
      </c>
      <c r="K1036" s="102">
        <v>0</v>
      </c>
      <c r="L1036" s="102">
        <v>37.299999999999997</v>
      </c>
    </row>
    <row r="1037" spans="1:12" x14ac:dyDescent="0.2">
      <c r="A1037" s="97" t="s">
        <v>146</v>
      </c>
      <c r="B1037" s="97" t="s">
        <v>156</v>
      </c>
      <c r="C1037" s="97" t="s">
        <v>144</v>
      </c>
      <c r="D1037" s="98" t="s">
        <v>607</v>
      </c>
      <c r="E1037" s="98" t="s">
        <v>606</v>
      </c>
      <c r="F1037" s="98">
        <v>0</v>
      </c>
      <c r="G1037" s="98">
        <v>2</v>
      </c>
      <c r="H1037" s="98">
        <v>25</v>
      </c>
      <c r="I1037" s="98">
        <v>42</v>
      </c>
      <c r="J1037" s="98">
        <v>1</v>
      </c>
      <c r="K1037" s="102">
        <v>0</v>
      </c>
      <c r="L1037" s="102">
        <v>37.299999999999997</v>
      </c>
    </row>
    <row r="1038" spans="1:12" x14ac:dyDescent="0.2">
      <c r="A1038" s="97" t="s">
        <v>212</v>
      </c>
      <c r="B1038" s="97" t="s">
        <v>213</v>
      </c>
      <c r="C1038" s="97" t="s">
        <v>170</v>
      </c>
      <c r="D1038" s="98" t="s">
        <v>607</v>
      </c>
      <c r="E1038" s="98" t="s">
        <v>605</v>
      </c>
      <c r="F1038" s="98">
        <v>0</v>
      </c>
      <c r="G1038" s="98">
        <v>2</v>
      </c>
      <c r="H1038" s="98">
        <v>25</v>
      </c>
      <c r="I1038" s="98">
        <v>42</v>
      </c>
      <c r="J1038" s="98">
        <v>1</v>
      </c>
      <c r="K1038" s="102">
        <v>0</v>
      </c>
      <c r="L1038" s="102">
        <v>37.299999999999997</v>
      </c>
    </row>
    <row r="1039" spans="1:12" x14ac:dyDescent="0.2">
      <c r="A1039" s="97" t="s">
        <v>161</v>
      </c>
      <c r="B1039" s="97" t="s">
        <v>162</v>
      </c>
      <c r="C1039" s="97" t="s">
        <v>41</v>
      </c>
      <c r="D1039" s="98" t="s">
        <v>607</v>
      </c>
      <c r="E1039" s="98" t="s">
        <v>606</v>
      </c>
      <c r="F1039" s="98">
        <v>0</v>
      </c>
      <c r="G1039" s="98">
        <v>2</v>
      </c>
      <c r="H1039" s="98">
        <v>25</v>
      </c>
      <c r="I1039" s="98">
        <v>42</v>
      </c>
      <c r="J1039" s="98">
        <v>1</v>
      </c>
      <c r="K1039" s="102">
        <v>0</v>
      </c>
      <c r="L1039" s="102">
        <v>37.299999999999997</v>
      </c>
    </row>
    <row r="1040" spans="1:12" x14ac:dyDescent="0.2">
      <c r="A1040" s="97" t="s">
        <v>262</v>
      </c>
      <c r="B1040" s="97" t="s">
        <v>553</v>
      </c>
      <c r="C1040" s="97" t="s">
        <v>170</v>
      </c>
      <c r="D1040" s="98" t="s">
        <v>612</v>
      </c>
      <c r="E1040" s="98" t="s">
        <v>631</v>
      </c>
      <c r="F1040" s="98">
        <v>0</v>
      </c>
      <c r="G1040" s="98">
        <v>2</v>
      </c>
      <c r="H1040" s="98">
        <v>25</v>
      </c>
      <c r="I1040" s="98">
        <v>42</v>
      </c>
      <c r="J1040" s="98">
        <v>1</v>
      </c>
      <c r="K1040" s="102">
        <v>0</v>
      </c>
      <c r="L1040" s="102">
        <v>37.299999999999997</v>
      </c>
    </row>
    <row r="1041" spans="1:12" x14ac:dyDescent="0.2">
      <c r="A1041" s="97" t="s">
        <v>428</v>
      </c>
      <c r="B1041" s="97" t="s">
        <v>429</v>
      </c>
      <c r="C1041" s="97" t="s">
        <v>99</v>
      </c>
      <c r="D1041" s="98" t="s">
        <v>604</v>
      </c>
      <c r="E1041" s="98" t="s">
        <v>605</v>
      </c>
      <c r="F1041" s="98">
        <v>0</v>
      </c>
      <c r="G1041" s="98">
        <v>2</v>
      </c>
      <c r="H1041" s="98">
        <v>25</v>
      </c>
      <c r="I1041" s="98">
        <v>42</v>
      </c>
      <c r="J1041" s="98">
        <v>1</v>
      </c>
      <c r="K1041" s="102">
        <v>0</v>
      </c>
      <c r="L1041" s="102">
        <v>37.299999999999997</v>
      </c>
    </row>
    <row r="1042" spans="1:12" x14ac:dyDescent="0.2">
      <c r="A1042" s="97" t="s">
        <v>249</v>
      </c>
      <c r="B1042" s="97" t="s">
        <v>543</v>
      </c>
      <c r="C1042" s="97" t="s">
        <v>246</v>
      </c>
      <c r="D1042" s="98" t="s">
        <v>612</v>
      </c>
      <c r="E1042" s="98" t="s">
        <v>631</v>
      </c>
      <c r="F1042" s="98">
        <v>0</v>
      </c>
      <c r="G1042" s="98">
        <v>2</v>
      </c>
      <c r="H1042" s="98">
        <v>25</v>
      </c>
      <c r="I1042" s="98">
        <v>42</v>
      </c>
      <c r="J1042" s="98">
        <v>1</v>
      </c>
      <c r="K1042" s="102">
        <v>0</v>
      </c>
      <c r="L1042" s="102">
        <v>37.299999999999997</v>
      </c>
    </row>
    <row r="1043" spans="1:12" x14ac:dyDescent="0.2">
      <c r="A1043" s="97" t="s">
        <v>386</v>
      </c>
      <c r="B1043" s="97" t="s">
        <v>426</v>
      </c>
      <c r="C1043" s="97" t="s">
        <v>99</v>
      </c>
      <c r="D1043" s="98" t="s">
        <v>604</v>
      </c>
      <c r="E1043" s="98" t="s">
        <v>631</v>
      </c>
      <c r="F1043" s="98">
        <v>0</v>
      </c>
      <c r="G1043" s="98">
        <v>4</v>
      </c>
      <c r="H1043" s="98">
        <v>49</v>
      </c>
      <c r="I1043" s="98">
        <v>84</v>
      </c>
      <c r="J1043" s="98">
        <v>1</v>
      </c>
      <c r="K1043" s="102">
        <v>0</v>
      </c>
      <c r="L1043" s="102">
        <v>36.799999999999997</v>
      </c>
    </row>
    <row r="1044" spans="1:12" x14ac:dyDescent="0.2">
      <c r="A1044" s="97" t="s">
        <v>408</v>
      </c>
      <c r="B1044" s="97" t="s">
        <v>276</v>
      </c>
      <c r="C1044" s="97" t="s">
        <v>236</v>
      </c>
      <c r="D1044" s="98" t="s">
        <v>612</v>
      </c>
      <c r="E1044" s="98" t="s">
        <v>631</v>
      </c>
      <c r="F1044" s="98">
        <v>0</v>
      </c>
      <c r="G1044" s="98">
        <v>4</v>
      </c>
      <c r="H1044" s="98">
        <v>49</v>
      </c>
      <c r="I1044" s="98">
        <v>84</v>
      </c>
      <c r="J1044" s="98">
        <v>1</v>
      </c>
      <c r="K1044" s="102">
        <v>0</v>
      </c>
      <c r="L1044" s="102">
        <v>36.799999999999997</v>
      </c>
    </row>
    <row r="1045" spans="1:12" x14ac:dyDescent="0.2">
      <c r="A1045" s="97" t="s">
        <v>330</v>
      </c>
      <c r="B1045" s="97" t="s">
        <v>372</v>
      </c>
      <c r="C1045" s="97" t="s">
        <v>331</v>
      </c>
      <c r="D1045" s="98" t="s">
        <v>611</v>
      </c>
      <c r="E1045" s="98" t="s">
        <v>631</v>
      </c>
      <c r="F1045" s="98">
        <v>0</v>
      </c>
      <c r="G1045" s="98">
        <v>2</v>
      </c>
      <c r="H1045" s="98">
        <v>24</v>
      </c>
      <c r="I1045" s="98">
        <v>42</v>
      </c>
      <c r="J1045" s="98">
        <v>1</v>
      </c>
      <c r="K1045" s="102">
        <v>0</v>
      </c>
      <c r="L1045" s="102">
        <v>36.4</v>
      </c>
    </row>
    <row r="1046" spans="1:12" x14ac:dyDescent="0.2">
      <c r="A1046" s="97" t="s">
        <v>166</v>
      </c>
      <c r="B1046" s="97" t="s">
        <v>168</v>
      </c>
      <c r="C1046" s="97" t="s">
        <v>165</v>
      </c>
      <c r="D1046" s="98" t="s">
        <v>607</v>
      </c>
      <c r="E1046" s="98" t="s">
        <v>606</v>
      </c>
      <c r="F1046" s="98">
        <v>0</v>
      </c>
      <c r="G1046" s="98">
        <v>2</v>
      </c>
      <c r="H1046" s="98">
        <v>24</v>
      </c>
      <c r="I1046" s="98">
        <v>42</v>
      </c>
      <c r="J1046" s="98">
        <v>1</v>
      </c>
      <c r="K1046" s="102">
        <v>0</v>
      </c>
      <c r="L1046" s="102">
        <v>36.4</v>
      </c>
    </row>
    <row r="1047" spans="1:12" x14ac:dyDescent="0.2">
      <c r="A1047" s="97" t="s">
        <v>457</v>
      </c>
      <c r="B1047" s="97" t="s">
        <v>284</v>
      </c>
      <c r="C1047" s="97" t="s">
        <v>240</v>
      </c>
      <c r="D1047" s="98" t="s">
        <v>612</v>
      </c>
      <c r="E1047" s="98" t="s">
        <v>605</v>
      </c>
      <c r="F1047" s="98">
        <v>0</v>
      </c>
      <c r="G1047" s="98">
        <v>2</v>
      </c>
      <c r="H1047" s="98">
        <v>24</v>
      </c>
      <c r="I1047" s="98">
        <v>42</v>
      </c>
      <c r="J1047" s="98">
        <v>1</v>
      </c>
      <c r="K1047" s="102">
        <v>0</v>
      </c>
      <c r="L1047" s="102">
        <v>36.4</v>
      </c>
    </row>
    <row r="1048" spans="1:12" x14ac:dyDescent="0.2">
      <c r="A1048" s="97" t="s">
        <v>445</v>
      </c>
      <c r="B1048" s="97" t="s">
        <v>446</v>
      </c>
      <c r="C1048" s="97" t="s">
        <v>134</v>
      </c>
      <c r="D1048" s="98" t="s">
        <v>604</v>
      </c>
      <c r="E1048" s="98" t="s">
        <v>605</v>
      </c>
      <c r="F1048" s="98">
        <v>0</v>
      </c>
      <c r="G1048" s="98">
        <v>2</v>
      </c>
      <c r="H1048" s="98">
        <v>24</v>
      </c>
      <c r="I1048" s="98">
        <v>42</v>
      </c>
      <c r="J1048" s="98">
        <v>1</v>
      </c>
      <c r="K1048" s="102">
        <v>0</v>
      </c>
      <c r="L1048" s="102">
        <v>36.4</v>
      </c>
    </row>
    <row r="1049" spans="1:12" x14ac:dyDescent="0.2">
      <c r="A1049" s="97" t="s">
        <v>566</v>
      </c>
      <c r="B1049" s="97" t="s">
        <v>358</v>
      </c>
      <c r="C1049" s="97" t="s">
        <v>89</v>
      </c>
      <c r="D1049" s="98" t="s">
        <v>611</v>
      </c>
      <c r="E1049" s="98" t="s">
        <v>605</v>
      </c>
      <c r="F1049" s="98">
        <v>0</v>
      </c>
      <c r="G1049" s="98">
        <v>2</v>
      </c>
      <c r="H1049" s="98">
        <v>24</v>
      </c>
      <c r="I1049" s="98">
        <v>42</v>
      </c>
      <c r="J1049" s="98">
        <v>1</v>
      </c>
      <c r="K1049" s="102">
        <v>0</v>
      </c>
      <c r="L1049" s="102">
        <v>36.4</v>
      </c>
    </row>
    <row r="1050" spans="1:12" x14ac:dyDescent="0.2">
      <c r="A1050" s="97" t="s">
        <v>412</v>
      </c>
      <c r="B1050" s="97" t="s">
        <v>242</v>
      </c>
      <c r="C1050" s="97" t="s">
        <v>240</v>
      </c>
      <c r="D1050" s="98" t="s">
        <v>612</v>
      </c>
      <c r="E1050" s="98" t="s">
        <v>606</v>
      </c>
      <c r="F1050" s="98">
        <v>0</v>
      </c>
      <c r="G1050" s="98">
        <v>2</v>
      </c>
      <c r="H1050" s="98">
        <v>24</v>
      </c>
      <c r="I1050" s="98">
        <v>42</v>
      </c>
      <c r="J1050" s="98">
        <v>1</v>
      </c>
      <c r="K1050" s="102">
        <v>0</v>
      </c>
      <c r="L1050" s="102">
        <v>36.4</v>
      </c>
    </row>
    <row r="1051" spans="1:12" x14ac:dyDescent="0.2">
      <c r="A1051" s="97" t="s">
        <v>550</v>
      </c>
      <c r="B1051" s="97" t="s">
        <v>258</v>
      </c>
      <c r="C1051" s="97" t="s">
        <v>61</v>
      </c>
      <c r="D1051" s="98" t="s">
        <v>612</v>
      </c>
      <c r="E1051" s="98" t="s">
        <v>606</v>
      </c>
      <c r="F1051" s="98">
        <v>0</v>
      </c>
      <c r="G1051" s="98">
        <v>2</v>
      </c>
      <c r="H1051" s="98">
        <v>24</v>
      </c>
      <c r="I1051" s="98">
        <v>42</v>
      </c>
      <c r="J1051" s="98">
        <v>1</v>
      </c>
      <c r="K1051" s="102">
        <v>0</v>
      </c>
      <c r="L1051" s="102">
        <v>36.4</v>
      </c>
    </row>
    <row r="1052" spans="1:12" x14ac:dyDescent="0.2">
      <c r="A1052" s="97" t="s">
        <v>397</v>
      </c>
      <c r="B1052" s="97" t="s">
        <v>399</v>
      </c>
      <c r="C1052" s="97" t="s">
        <v>228</v>
      </c>
      <c r="D1052" s="98" t="s">
        <v>604</v>
      </c>
      <c r="E1052" s="98" t="s">
        <v>606</v>
      </c>
      <c r="F1052" s="98">
        <v>0</v>
      </c>
      <c r="G1052" s="98">
        <v>2</v>
      </c>
      <c r="H1052" s="98">
        <v>24</v>
      </c>
      <c r="I1052" s="98">
        <v>42</v>
      </c>
      <c r="J1052" s="98">
        <v>1</v>
      </c>
      <c r="K1052" s="102">
        <v>0</v>
      </c>
      <c r="L1052" s="102">
        <v>36.4</v>
      </c>
    </row>
    <row r="1053" spans="1:12" x14ac:dyDescent="0.2">
      <c r="A1053" s="97" t="s">
        <v>155</v>
      </c>
      <c r="B1053" s="97" t="s">
        <v>502</v>
      </c>
      <c r="C1053" s="97" t="s">
        <v>144</v>
      </c>
      <c r="D1053" s="98" t="s">
        <v>607</v>
      </c>
      <c r="E1053" s="98" t="s">
        <v>631</v>
      </c>
      <c r="F1053" s="98">
        <v>0</v>
      </c>
      <c r="G1053" s="98">
        <v>2</v>
      </c>
      <c r="H1053" s="98">
        <v>24</v>
      </c>
      <c r="I1053" s="98">
        <v>42</v>
      </c>
      <c r="J1053" s="98">
        <v>1</v>
      </c>
      <c r="K1053" s="102">
        <v>0</v>
      </c>
      <c r="L1053" s="102">
        <v>36.4</v>
      </c>
    </row>
    <row r="1054" spans="1:12" x14ac:dyDescent="0.2">
      <c r="A1054" s="97" t="s">
        <v>173</v>
      </c>
      <c r="B1054" s="97" t="s">
        <v>212</v>
      </c>
      <c r="C1054" s="97" t="s">
        <v>170</v>
      </c>
      <c r="D1054" s="98" t="s">
        <v>607</v>
      </c>
      <c r="E1054" s="98" t="s">
        <v>631</v>
      </c>
      <c r="F1054" s="98">
        <v>0</v>
      </c>
      <c r="G1054" s="98">
        <v>4</v>
      </c>
      <c r="H1054" s="98">
        <v>47</v>
      </c>
      <c r="I1054" s="98">
        <v>85</v>
      </c>
      <c r="J1054" s="98">
        <v>1</v>
      </c>
      <c r="K1054" s="102">
        <v>0</v>
      </c>
      <c r="L1054" s="102">
        <v>35.6</v>
      </c>
    </row>
    <row r="1055" spans="1:12" x14ac:dyDescent="0.2">
      <c r="A1055" s="97" t="s">
        <v>320</v>
      </c>
      <c r="B1055" s="97" t="s">
        <v>324</v>
      </c>
      <c r="C1055" s="97" t="s">
        <v>90</v>
      </c>
      <c r="D1055" s="98" t="s">
        <v>611</v>
      </c>
      <c r="E1055" s="98" t="s">
        <v>606</v>
      </c>
      <c r="F1055" s="98">
        <v>0</v>
      </c>
      <c r="G1055" s="98">
        <v>2</v>
      </c>
      <c r="H1055" s="98">
        <v>23</v>
      </c>
      <c r="I1055" s="98">
        <v>42</v>
      </c>
      <c r="J1055" s="98">
        <v>1</v>
      </c>
      <c r="K1055" s="102">
        <v>0</v>
      </c>
      <c r="L1055" s="102">
        <v>35.4</v>
      </c>
    </row>
    <row r="1056" spans="1:12" x14ac:dyDescent="0.2">
      <c r="A1056" s="97" t="s">
        <v>239</v>
      </c>
      <c r="B1056" s="97" t="s">
        <v>283</v>
      </c>
      <c r="C1056" s="97" t="s">
        <v>240</v>
      </c>
      <c r="D1056" s="98" t="s">
        <v>612</v>
      </c>
      <c r="E1056" s="98" t="s">
        <v>631</v>
      </c>
      <c r="F1056" s="98">
        <v>0</v>
      </c>
      <c r="G1056" s="98">
        <v>2</v>
      </c>
      <c r="H1056" s="98">
        <v>23</v>
      </c>
      <c r="I1056" s="98">
        <v>42</v>
      </c>
      <c r="J1056" s="98">
        <v>1</v>
      </c>
      <c r="K1056" s="102">
        <v>0</v>
      </c>
      <c r="L1056" s="102">
        <v>35.4</v>
      </c>
    </row>
    <row r="1057" spans="1:12" x14ac:dyDescent="0.2">
      <c r="A1057" s="97" t="s">
        <v>325</v>
      </c>
      <c r="B1057" s="97" t="s">
        <v>329</v>
      </c>
      <c r="C1057" s="97" t="s">
        <v>165</v>
      </c>
      <c r="D1057" s="98" t="s">
        <v>611</v>
      </c>
      <c r="E1057" s="98" t="s">
        <v>606</v>
      </c>
      <c r="F1057" s="98">
        <v>0</v>
      </c>
      <c r="G1057" s="98">
        <v>2</v>
      </c>
      <c r="H1057" s="98">
        <v>23</v>
      </c>
      <c r="I1057" s="98">
        <v>42</v>
      </c>
      <c r="J1057" s="98">
        <v>1</v>
      </c>
      <c r="K1057" s="102">
        <v>0</v>
      </c>
      <c r="L1057" s="102">
        <v>35.4</v>
      </c>
    </row>
    <row r="1058" spans="1:12" x14ac:dyDescent="0.2">
      <c r="A1058" s="97" t="s">
        <v>227</v>
      </c>
      <c r="B1058" s="97" t="s">
        <v>233</v>
      </c>
      <c r="C1058" s="97" t="s">
        <v>228</v>
      </c>
      <c r="D1058" s="98" t="s">
        <v>612</v>
      </c>
      <c r="E1058" s="98" t="s">
        <v>606</v>
      </c>
      <c r="F1058" s="98">
        <v>0</v>
      </c>
      <c r="G1058" s="98">
        <v>2</v>
      </c>
      <c r="H1058" s="98">
        <v>23</v>
      </c>
      <c r="I1058" s="98">
        <v>42</v>
      </c>
      <c r="J1058" s="98">
        <v>1</v>
      </c>
      <c r="K1058" s="102">
        <v>0</v>
      </c>
      <c r="L1058" s="102">
        <v>35.4</v>
      </c>
    </row>
    <row r="1059" spans="1:12" x14ac:dyDescent="0.2">
      <c r="A1059" s="97" t="s">
        <v>502</v>
      </c>
      <c r="B1059" s="97" t="s">
        <v>503</v>
      </c>
      <c r="C1059" s="97" t="s">
        <v>144</v>
      </c>
      <c r="D1059" s="98" t="s">
        <v>607</v>
      </c>
      <c r="E1059" s="98" t="s">
        <v>605</v>
      </c>
      <c r="F1059" s="98">
        <v>0</v>
      </c>
      <c r="G1059" s="98">
        <v>2</v>
      </c>
      <c r="H1059" s="98">
        <v>23</v>
      </c>
      <c r="I1059" s="98">
        <v>42</v>
      </c>
      <c r="J1059" s="98">
        <v>1</v>
      </c>
      <c r="K1059" s="102">
        <v>0</v>
      </c>
      <c r="L1059" s="102">
        <v>35.4</v>
      </c>
    </row>
    <row r="1060" spans="1:12" x14ac:dyDescent="0.2">
      <c r="A1060" s="97" t="s">
        <v>128</v>
      </c>
      <c r="B1060" s="97" t="s">
        <v>130</v>
      </c>
      <c r="C1060" s="97" t="s">
        <v>59</v>
      </c>
      <c r="D1060" s="98" t="s">
        <v>607</v>
      </c>
      <c r="E1060" s="98" t="s">
        <v>606</v>
      </c>
      <c r="F1060" s="98">
        <v>0</v>
      </c>
      <c r="G1060" s="98">
        <v>2</v>
      </c>
      <c r="H1060" s="98">
        <v>23</v>
      </c>
      <c r="I1060" s="98">
        <v>42</v>
      </c>
      <c r="J1060" s="98">
        <v>1</v>
      </c>
      <c r="K1060" s="102">
        <v>0</v>
      </c>
      <c r="L1060" s="102">
        <v>35.4</v>
      </c>
    </row>
    <row r="1061" spans="1:12" x14ac:dyDescent="0.2">
      <c r="A1061" s="97" t="s">
        <v>183</v>
      </c>
      <c r="B1061" s="97" t="s">
        <v>187</v>
      </c>
      <c r="C1061" s="97" t="s">
        <v>134</v>
      </c>
      <c r="D1061" s="98" t="s">
        <v>607</v>
      </c>
      <c r="E1061" s="98" t="s">
        <v>605</v>
      </c>
      <c r="F1061" s="98">
        <v>0</v>
      </c>
      <c r="G1061" s="98">
        <v>2</v>
      </c>
      <c r="H1061" s="98">
        <v>23</v>
      </c>
      <c r="I1061" s="98">
        <v>42</v>
      </c>
      <c r="J1061" s="98">
        <v>1</v>
      </c>
      <c r="K1061" s="102">
        <v>0</v>
      </c>
      <c r="L1061" s="102">
        <v>35.4</v>
      </c>
    </row>
    <row r="1062" spans="1:12" x14ac:dyDescent="0.2">
      <c r="A1062" s="97" t="s">
        <v>353</v>
      </c>
      <c r="B1062" s="97" t="s">
        <v>274</v>
      </c>
      <c r="C1062" s="97" t="s">
        <v>228</v>
      </c>
      <c r="D1062" s="98" t="s">
        <v>612</v>
      </c>
      <c r="E1062" s="98" t="s">
        <v>605</v>
      </c>
      <c r="F1062" s="98">
        <v>0</v>
      </c>
      <c r="G1062" s="98">
        <v>2</v>
      </c>
      <c r="H1062" s="98">
        <v>23</v>
      </c>
      <c r="I1062" s="98">
        <v>42</v>
      </c>
      <c r="J1062" s="98">
        <v>1</v>
      </c>
      <c r="K1062" s="102">
        <v>0</v>
      </c>
      <c r="L1062" s="102">
        <v>35.4</v>
      </c>
    </row>
    <row r="1063" spans="1:12" x14ac:dyDescent="0.2">
      <c r="A1063" s="97" t="s">
        <v>383</v>
      </c>
      <c r="B1063" s="97" t="s">
        <v>571</v>
      </c>
      <c r="C1063" s="97" t="s">
        <v>99</v>
      </c>
      <c r="D1063" s="98" t="s">
        <v>604</v>
      </c>
      <c r="E1063" s="98" t="s">
        <v>631</v>
      </c>
      <c r="F1063" s="98">
        <v>0</v>
      </c>
      <c r="G1063" s="98">
        <v>4</v>
      </c>
      <c r="H1063" s="98">
        <v>46</v>
      </c>
      <c r="I1063" s="98">
        <v>84</v>
      </c>
      <c r="J1063" s="98">
        <v>1</v>
      </c>
      <c r="K1063" s="102">
        <v>0</v>
      </c>
      <c r="L1063" s="102">
        <v>35.4</v>
      </c>
    </row>
    <row r="1064" spans="1:12" x14ac:dyDescent="0.2">
      <c r="A1064" s="97" t="s">
        <v>201</v>
      </c>
      <c r="B1064" s="97" t="s">
        <v>202</v>
      </c>
      <c r="C1064" s="97" t="s">
        <v>41</v>
      </c>
      <c r="D1064" s="98" t="s">
        <v>607</v>
      </c>
      <c r="E1064" s="98" t="s">
        <v>605</v>
      </c>
      <c r="F1064" s="98">
        <v>0</v>
      </c>
      <c r="G1064" s="98">
        <v>2</v>
      </c>
      <c r="H1064" s="98">
        <v>23</v>
      </c>
      <c r="I1064" s="98">
        <v>42</v>
      </c>
      <c r="J1064" s="98">
        <v>1</v>
      </c>
      <c r="K1064" s="102">
        <v>0</v>
      </c>
      <c r="L1064" s="102">
        <v>35.4</v>
      </c>
    </row>
    <row r="1065" spans="1:12" x14ac:dyDescent="0.2">
      <c r="A1065" s="97" t="s">
        <v>609</v>
      </c>
      <c r="B1065" s="97" t="s">
        <v>282</v>
      </c>
      <c r="C1065" s="97" t="s">
        <v>240</v>
      </c>
      <c r="D1065" s="98" t="s">
        <v>612</v>
      </c>
      <c r="E1065" s="98" t="s">
        <v>631</v>
      </c>
      <c r="F1065" s="98">
        <v>0</v>
      </c>
      <c r="G1065" s="98">
        <v>4</v>
      </c>
      <c r="H1065" s="98">
        <v>46</v>
      </c>
      <c r="I1065" s="98">
        <v>84</v>
      </c>
      <c r="J1065" s="98">
        <v>1</v>
      </c>
      <c r="K1065" s="102">
        <v>0</v>
      </c>
      <c r="L1065" s="102">
        <v>35.4</v>
      </c>
    </row>
    <row r="1066" spans="1:12" x14ac:dyDescent="0.2">
      <c r="A1066" s="97" t="s">
        <v>387</v>
      </c>
      <c r="B1066" s="97" t="s">
        <v>429</v>
      </c>
      <c r="C1066" s="97" t="s">
        <v>99</v>
      </c>
      <c r="D1066" s="98" t="s">
        <v>604</v>
      </c>
      <c r="E1066" s="98" t="s">
        <v>631</v>
      </c>
      <c r="F1066" s="98">
        <v>0</v>
      </c>
      <c r="G1066" s="98">
        <v>2</v>
      </c>
      <c r="H1066" s="98">
        <v>23</v>
      </c>
      <c r="I1066" s="98">
        <v>42</v>
      </c>
      <c r="J1066" s="98">
        <v>1</v>
      </c>
      <c r="K1066" s="102">
        <v>0</v>
      </c>
      <c r="L1066" s="102">
        <v>35.4</v>
      </c>
    </row>
    <row r="1067" spans="1:12" x14ac:dyDescent="0.2">
      <c r="A1067" s="97" t="s">
        <v>387</v>
      </c>
      <c r="B1067" s="97" t="s">
        <v>425</v>
      </c>
      <c r="C1067" s="97" t="s">
        <v>99</v>
      </c>
      <c r="D1067" s="98" t="s">
        <v>604</v>
      </c>
      <c r="E1067" s="98" t="s">
        <v>631</v>
      </c>
      <c r="F1067" s="98">
        <v>0</v>
      </c>
      <c r="G1067" s="98">
        <v>2</v>
      </c>
      <c r="H1067" s="98">
        <v>23</v>
      </c>
      <c r="I1067" s="98">
        <v>42</v>
      </c>
      <c r="J1067" s="98">
        <v>1</v>
      </c>
      <c r="K1067" s="102">
        <v>0</v>
      </c>
      <c r="L1067" s="102">
        <v>35.4</v>
      </c>
    </row>
    <row r="1068" spans="1:12" x14ac:dyDescent="0.2">
      <c r="A1068" s="97" t="s">
        <v>581</v>
      </c>
      <c r="B1068" s="97" t="s">
        <v>457</v>
      </c>
      <c r="C1068" s="97" t="s">
        <v>240</v>
      </c>
      <c r="D1068" s="98" t="s">
        <v>604</v>
      </c>
      <c r="E1068" s="98" t="s">
        <v>631</v>
      </c>
      <c r="F1068" s="98">
        <v>0</v>
      </c>
      <c r="G1068" s="98">
        <v>4</v>
      </c>
      <c r="H1068" s="98">
        <v>45</v>
      </c>
      <c r="I1068" s="98">
        <v>84</v>
      </c>
      <c r="J1068" s="98">
        <v>1</v>
      </c>
      <c r="K1068" s="102">
        <v>0</v>
      </c>
      <c r="L1068" s="102">
        <v>34.9</v>
      </c>
    </row>
    <row r="1069" spans="1:12" x14ac:dyDescent="0.2">
      <c r="A1069" s="97" t="s">
        <v>397</v>
      </c>
      <c r="B1069" s="97" t="s">
        <v>589</v>
      </c>
      <c r="C1069" s="97" t="s">
        <v>228</v>
      </c>
      <c r="D1069" s="98" t="s">
        <v>604</v>
      </c>
      <c r="E1069" s="98" t="s">
        <v>631</v>
      </c>
      <c r="F1069" s="98">
        <v>0</v>
      </c>
      <c r="G1069" s="98">
        <v>4</v>
      </c>
      <c r="H1069" s="98">
        <v>45</v>
      </c>
      <c r="I1069" s="98">
        <v>84</v>
      </c>
      <c r="J1069" s="98">
        <v>1</v>
      </c>
      <c r="K1069" s="102">
        <v>0</v>
      </c>
      <c r="L1069" s="102">
        <v>34.9</v>
      </c>
    </row>
    <row r="1070" spans="1:12" x14ac:dyDescent="0.2">
      <c r="A1070" s="97" t="s">
        <v>157</v>
      </c>
      <c r="B1070" s="97" t="s">
        <v>201</v>
      </c>
      <c r="C1070" s="97" t="s">
        <v>41</v>
      </c>
      <c r="D1070" s="98" t="s">
        <v>607</v>
      </c>
      <c r="E1070" s="98" t="s">
        <v>631</v>
      </c>
      <c r="F1070" s="98">
        <v>0</v>
      </c>
      <c r="G1070" s="98">
        <v>2</v>
      </c>
      <c r="H1070" s="98">
        <v>22</v>
      </c>
      <c r="I1070" s="98">
        <v>42</v>
      </c>
      <c r="J1070" s="98">
        <v>1</v>
      </c>
      <c r="K1070" s="102">
        <v>0</v>
      </c>
      <c r="L1070" s="102">
        <v>34.4</v>
      </c>
    </row>
    <row r="1071" spans="1:12" x14ac:dyDescent="0.2">
      <c r="A1071" s="97" t="s">
        <v>463</v>
      </c>
      <c r="B1071" s="97" t="s">
        <v>464</v>
      </c>
      <c r="C1071" s="97" t="s">
        <v>251</v>
      </c>
      <c r="D1071" s="98" t="s">
        <v>604</v>
      </c>
      <c r="E1071" s="98" t="s">
        <v>605</v>
      </c>
      <c r="F1071" s="98">
        <v>0</v>
      </c>
      <c r="G1071" s="98">
        <v>2</v>
      </c>
      <c r="H1071" s="98">
        <v>22</v>
      </c>
      <c r="I1071" s="98">
        <v>42</v>
      </c>
      <c r="J1071" s="98">
        <v>1</v>
      </c>
      <c r="K1071" s="102">
        <v>0</v>
      </c>
      <c r="L1071" s="102">
        <v>34.4</v>
      </c>
    </row>
    <row r="1072" spans="1:12" x14ac:dyDescent="0.2">
      <c r="A1072" s="97" t="s">
        <v>302</v>
      </c>
      <c r="B1072" s="97" t="s">
        <v>342</v>
      </c>
      <c r="C1072" s="97" t="s">
        <v>303</v>
      </c>
      <c r="D1072" s="98" t="s">
        <v>611</v>
      </c>
      <c r="E1072" s="98" t="s">
        <v>631</v>
      </c>
      <c r="F1072" s="98">
        <v>0</v>
      </c>
      <c r="G1072" s="98">
        <v>2</v>
      </c>
      <c r="H1072" s="98">
        <v>22</v>
      </c>
      <c r="I1072" s="98">
        <v>42</v>
      </c>
      <c r="J1072" s="98">
        <v>1</v>
      </c>
      <c r="K1072" s="102">
        <v>0</v>
      </c>
      <c r="L1072" s="102">
        <v>34.4</v>
      </c>
    </row>
    <row r="1073" spans="1:12" x14ac:dyDescent="0.2">
      <c r="A1073" s="97" t="s">
        <v>440</v>
      </c>
      <c r="B1073" s="97" t="s">
        <v>442</v>
      </c>
      <c r="C1073" s="97" t="s">
        <v>228</v>
      </c>
      <c r="D1073" s="98" t="s">
        <v>604</v>
      </c>
      <c r="E1073" s="98" t="s">
        <v>605</v>
      </c>
      <c r="F1073" s="98">
        <v>0</v>
      </c>
      <c r="G1073" s="98">
        <v>2</v>
      </c>
      <c r="H1073" s="98">
        <v>22</v>
      </c>
      <c r="I1073" s="98">
        <v>42</v>
      </c>
      <c r="J1073" s="98">
        <v>1</v>
      </c>
      <c r="K1073" s="102">
        <v>0</v>
      </c>
      <c r="L1073" s="102">
        <v>34.4</v>
      </c>
    </row>
    <row r="1074" spans="1:12" x14ac:dyDescent="0.2">
      <c r="A1074" s="97" t="s">
        <v>440</v>
      </c>
      <c r="B1074" s="97" t="s">
        <v>441</v>
      </c>
      <c r="C1074" s="97" t="s">
        <v>228</v>
      </c>
      <c r="D1074" s="98" t="s">
        <v>604</v>
      </c>
      <c r="E1074" s="98" t="s">
        <v>605</v>
      </c>
      <c r="F1074" s="98">
        <v>0</v>
      </c>
      <c r="G1074" s="98">
        <v>2</v>
      </c>
      <c r="H1074" s="98">
        <v>22</v>
      </c>
      <c r="I1074" s="98">
        <v>42</v>
      </c>
      <c r="J1074" s="98">
        <v>1</v>
      </c>
      <c r="K1074" s="102">
        <v>0</v>
      </c>
      <c r="L1074" s="102">
        <v>34.4</v>
      </c>
    </row>
    <row r="1075" spans="1:12" x14ac:dyDescent="0.2">
      <c r="A1075" s="97" t="s">
        <v>440</v>
      </c>
      <c r="B1075" s="97" t="s">
        <v>589</v>
      </c>
      <c r="C1075" s="97" t="s">
        <v>228</v>
      </c>
      <c r="D1075" s="98" t="s">
        <v>604</v>
      </c>
      <c r="E1075" s="98" t="s">
        <v>605</v>
      </c>
      <c r="F1075" s="98">
        <v>0</v>
      </c>
      <c r="G1075" s="98">
        <v>2</v>
      </c>
      <c r="H1075" s="98">
        <v>22</v>
      </c>
      <c r="I1075" s="98">
        <v>42</v>
      </c>
      <c r="J1075" s="98">
        <v>1</v>
      </c>
      <c r="K1075" s="102">
        <v>0</v>
      </c>
      <c r="L1075" s="102">
        <v>34.4</v>
      </c>
    </row>
    <row r="1076" spans="1:12" x14ac:dyDescent="0.2">
      <c r="A1076" s="97" t="s">
        <v>521</v>
      </c>
      <c r="B1076" s="97" t="s">
        <v>522</v>
      </c>
      <c r="C1076" s="97" t="s">
        <v>41</v>
      </c>
      <c r="D1076" s="98" t="s">
        <v>607</v>
      </c>
      <c r="E1076" s="98" t="s">
        <v>605</v>
      </c>
      <c r="F1076" s="98">
        <v>0</v>
      </c>
      <c r="G1076" s="98">
        <v>2</v>
      </c>
      <c r="H1076" s="98">
        <v>22</v>
      </c>
      <c r="I1076" s="98">
        <v>42</v>
      </c>
      <c r="J1076" s="98">
        <v>1</v>
      </c>
      <c r="K1076" s="102">
        <v>0</v>
      </c>
      <c r="L1076" s="102">
        <v>34.4</v>
      </c>
    </row>
    <row r="1077" spans="1:12" x14ac:dyDescent="0.2">
      <c r="A1077" s="97" t="s">
        <v>450</v>
      </c>
      <c r="B1077" s="97" t="s">
        <v>453</v>
      </c>
      <c r="C1077" s="97" t="s">
        <v>236</v>
      </c>
      <c r="D1077" s="98" t="s">
        <v>604</v>
      </c>
      <c r="E1077" s="98" t="s">
        <v>605</v>
      </c>
      <c r="F1077" s="98">
        <v>0</v>
      </c>
      <c r="G1077" s="98">
        <v>2</v>
      </c>
      <c r="H1077" s="98">
        <v>22</v>
      </c>
      <c r="I1077" s="98">
        <v>42</v>
      </c>
      <c r="J1077" s="98">
        <v>1</v>
      </c>
      <c r="K1077" s="102">
        <v>0</v>
      </c>
      <c r="L1077" s="102">
        <v>34.4</v>
      </c>
    </row>
    <row r="1078" spans="1:12" x14ac:dyDescent="0.2">
      <c r="A1078" s="97" t="s">
        <v>396</v>
      </c>
      <c r="B1078" s="97" t="s">
        <v>440</v>
      </c>
      <c r="C1078" s="97" t="s">
        <v>228</v>
      </c>
      <c r="D1078" s="98" t="s">
        <v>604</v>
      </c>
      <c r="E1078" s="98" t="s">
        <v>631</v>
      </c>
      <c r="F1078" s="98">
        <v>0</v>
      </c>
      <c r="G1078" s="98">
        <v>2</v>
      </c>
      <c r="H1078" s="98">
        <v>22</v>
      </c>
      <c r="I1078" s="98">
        <v>42</v>
      </c>
      <c r="J1078" s="98">
        <v>1</v>
      </c>
      <c r="K1078" s="102">
        <v>0</v>
      </c>
      <c r="L1078" s="102">
        <v>34.4</v>
      </c>
    </row>
    <row r="1079" spans="1:12" x14ac:dyDescent="0.2">
      <c r="A1079" s="97" t="s">
        <v>621</v>
      </c>
      <c r="B1079" s="97" t="s">
        <v>358</v>
      </c>
      <c r="C1079" s="97" t="s">
        <v>89</v>
      </c>
      <c r="D1079" s="98" t="s">
        <v>611</v>
      </c>
      <c r="E1079" s="98" t="s">
        <v>605</v>
      </c>
      <c r="F1079" s="98">
        <v>0</v>
      </c>
      <c r="G1079" s="98">
        <v>2</v>
      </c>
      <c r="H1079" s="98">
        <v>22</v>
      </c>
      <c r="I1079" s="98">
        <v>42</v>
      </c>
      <c r="J1079" s="98">
        <v>1</v>
      </c>
      <c r="K1079" s="102">
        <v>0</v>
      </c>
      <c r="L1079" s="102">
        <v>34.4</v>
      </c>
    </row>
    <row r="1080" spans="1:12" x14ac:dyDescent="0.2">
      <c r="A1080" s="97" t="s">
        <v>451</v>
      </c>
      <c r="B1080" s="97" t="s">
        <v>453</v>
      </c>
      <c r="C1080" s="97" t="s">
        <v>236</v>
      </c>
      <c r="D1080" s="98" t="s">
        <v>604</v>
      </c>
      <c r="E1080" s="98" t="s">
        <v>605</v>
      </c>
      <c r="F1080" s="98">
        <v>0</v>
      </c>
      <c r="G1080" s="98">
        <v>2</v>
      </c>
      <c r="H1080" s="98">
        <v>22</v>
      </c>
      <c r="I1080" s="98">
        <v>42</v>
      </c>
      <c r="J1080" s="98">
        <v>1</v>
      </c>
      <c r="K1080" s="102">
        <v>0</v>
      </c>
      <c r="L1080" s="102">
        <v>34.4</v>
      </c>
    </row>
    <row r="1081" spans="1:12" x14ac:dyDescent="0.2">
      <c r="A1081" s="97" t="s">
        <v>384</v>
      </c>
      <c r="B1081" s="97" t="s">
        <v>570</v>
      </c>
      <c r="C1081" s="97" t="s">
        <v>99</v>
      </c>
      <c r="D1081" s="98" t="s">
        <v>604</v>
      </c>
      <c r="E1081" s="98" t="s">
        <v>606</v>
      </c>
      <c r="F1081" s="98">
        <v>0</v>
      </c>
      <c r="G1081" s="98">
        <v>2</v>
      </c>
      <c r="H1081" s="98">
        <v>22</v>
      </c>
      <c r="I1081" s="98">
        <v>42</v>
      </c>
      <c r="J1081" s="98">
        <v>1</v>
      </c>
      <c r="K1081" s="102">
        <v>0</v>
      </c>
      <c r="L1081" s="102">
        <v>34.4</v>
      </c>
    </row>
    <row r="1082" spans="1:12" x14ac:dyDescent="0.2">
      <c r="A1082" s="97" t="s">
        <v>138</v>
      </c>
      <c r="B1082" s="97" t="s">
        <v>140</v>
      </c>
      <c r="C1082" s="97" t="s">
        <v>134</v>
      </c>
      <c r="D1082" s="98" t="s">
        <v>607</v>
      </c>
      <c r="E1082" s="98" t="s">
        <v>606</v>
      </c>
      <c r="F1082" s="98">
        <v>0</v>
      </c>
      <c r="G1082" s="98">
        <v>2</v>
      </c>
      <c r="H1082" s="98">
        <v>22</v>
      </c>
      <c r="I1082" s="98">
        <v>42</v>
      </c>
      <c r="J1082" s="98">
        <v>1</v>
      </c>
      <c r="K1082" s="102">
        <v>0</v>
      </c>
      <c r="L1082" s="102">
        <v>34.4</v>
      </c>
    </row>
    <row r="1083" spans="1:12" x14ac:dyDescent="0.2">
      <c r="A1083" s="97" t="s">
        <v>154</v>
      </c>
      <c r="B1083" s="97" t="s">
        <v>155</v>
      </c>
      <c r="C1083" s="97" t="s">
        <v>144</v>
      </c>
      <c r="D1083" s="98" t="s">
        <v>607</v>
      </c>
      <c r="E1083" s="98" t="s">
        <v>606</v>
      </c>
      <c r="F1083" s="98">
        <v>0</v>
      </c>
      <c r="G1083" s="98">
        <v>2</v>
      </c>
      <c r="H1083" s="98">
        <v>22</v>
      </c>
      <c r="I1083" s="98">
        <v>42</v>
      </c>
      <c r="J1083" s="98">
        <v>1</v>
      </c>
      <c r="K1083" s="102">
        <v>0</v>
      </c>
      <c r="L1083" s="102">
        <v>34.4</v>
      </c>
    </row>
    <row r="1084" spans="1:12" x14ac:dyDescent="0.2">
      <c r="A1084" s="97" t="s">
        <v>155</v>
      </c>
      <c r="B1084" s="97" t="s">
        <v>195</v>
      </c>
      <c r="C1084" s="97" t="s">
        <v>144</v>
      </c>
      <c r="D1084" s="98" t="s">
        <v>607</v>
      </c>
      <c r="E1084" s="98" t="s">
        <v>631</v>
      </c>
      <c r="F1084" s="98">
        <v>0</v>
      </c>
      <c r="G1084" s="98">
        <v>4</v>
      </c>
      <c r="H1084" s="98">
        <v>44</v>
      </c>
      <c r="I1084" s="98">
        <v>84</v>
      </c>
      <c r="J1084" s="98">
        <v>1</v>
      </c>
      <c r="K1084" s="102">
        <v>0</v>
      </c>
      <c r="L1084" s="102">
        <v>34.4</v>
      </c>
    </row>
    <row r="1085" spans="1:12" x14ac:dyDescent="0.2">
      <c r="A1085" s="97" t="s">
        <v>147</v>
      </c>
      <c r="B1085" s="97" t="s">
        <v>188</v>
      </c>
      <c r="C1085" s="97" t="s">
        <v>144</v>
      </c>
      <c r="D1085" s="98" t="s">
        <v>607</v>
      </c>
      <c r="E1085" s="98" t="s">
        <v>631</v>
      </c>
      <c r="F1085" s="98">
        <v>0</v>
      </c>
      <c r="G1085" s="98">
        <v>4</v>
      </c>
      <c r="H1085" s="98">
        <v>43</v>
      </c>
      <c r="I1085" s="98">
        <v>84</v>
      </c>
      <c r="J1085" s="98">
        <v>1</v>
      </c>
      <c r="K1085" s="102">
        <v>0</v>
      </c>
      <c r="L1085" s="102">
        <v>33.9</v>
      </c>
    </row>
    <row r="1086" spans="1:12" x14ac:dyDescent="0.2">
      <c r="A1086" s="97" t="s">
        <v>235</v>
      </c>
      <c r="B1086" s="97" t="s">
        <v>276</v>
      </c>
      <c r="C1086" s="97" t="s">
        <v>236</v>
      </c>
      <c r="D1086" s="98" t="s">
        <v>612</v>
      </c>
      <c r="E1086" s="98" t="s">
        <v>631</v>
      </c>
      <c r="F1086" s="98">
        <v>0</v>
      </c>
      <c r="G1086" s="98">
        <v>4</v>
      </c>
      <c r="H1086" s="98">
        <v>43</v>
      </c>
      <c r="I1086" s="98">
        <v>84</v>
      </c>
      <c r="J1086" s="98">
        <v>1</v>
      </c>
      <c r="K1086" s="102">
        <v>0</v>
      </c>
      <c r="L1086" s="102">
        <v>33.9</v>
      </c>
    </row>
    <row r="1087" spans="1:12" x14ac:dyDescent="0.2">
      <c r="A1087" s="97" t="s">
        <v>624</v>
      </c>
      <c r="B1087" s="97" t="s">
        <v>620</v>
      </c>
      <c r="C1087" s="97" t="s">
        <v>240</v>
      </c>
      <c r="D1087" s="98" t="s">
        <v>604</v>
      </c>
      <c r="E1087" s="98" t="s">
        <v>605</v>
      </c>
      <c r="F1087" s="98">
        <v>0</v>
      </c>
      <c r="G1087" s="98">
        <v>2</v>
      </c>
      <c r="H1087" s="98">
        <v>21</v>
      </c>
      <c r="I1087" s="98">
        <v>42</v>
      </c>
      <c r="J1087" s="98">
        <v>1</v>
      </c>
      <c r="K1087" s="102">
        <v>0</v>
      </c>
      <c r="L1087" s="102">
        <v>33.299999999999997</v>
      </c>
    </row>
    <row r="1088" spans="1:12" x14ac:dyDescent="0.2">
      <c r="A1088" s="97" t="s">
        <v>164</v>
      </c>
      <c r="B1088" s="97" t="s">
        <v>206</v>
      </c>
      <c r="C1088" s="97" t="s">
        <v>165</v>
      </c>
      <c r="D1088" s="98" t="s">
        <v>607</v>
      </c>
      <c r="E1088" s="98" t="s">
        <v>631</v>
      </c>
      <c r="F1088" s="98">
        <v>0</v>
      </c>
      <c r="G1088" s="98">
        <v>2</v>
      </c>
      <c r="H1088" s="98">
        <v>21</v>
      </c>
      <c r="I1088" s="98">
        <v>42</v>
      </c>
      <c r="J1088" s="98">
        <v>1</v>
      </c>
      <c r="K1088" s="102">
        <v>0</v>
      </c>
      <c r="L1088" s="102">
        <v>33.299999999999997</v>
      </c>
    </row>
    <row r="1089" spans="1:12" x14ac:dyDescent="0.2">
      <c r="A1089" s="97" t="s">
        <v>344</v>
      </c>
      <c r="B1089" s="97" t="s">
        <v>432</v>
      </c>
      <c r="C1089" s="97" t="s">
        <v>303</v>
      </c>
      <c r="D1089" s="98" t="s">
        <v>611</v>
      </c>
      <c r="E1089" s="98" t="s">
        <v>605</v>
      </c>
      <c r="F1089" s="98">
        <v>0</v>
      </c>
      <c r="G1089" s="98">
        <v>2</v>
      </c>
      <c r="H1089" s="98">
        <v>21</v>
      </c>
      <c r="I1089" s="98">
        <v>42</v>
      </c>
      <c r="J1089" s="98">
        <v>1</v>
      </c>
      <c r="K1089" s="102">
        <v>0</v>
      </c>
      <c r="L1089" s="102">
        <v>33.299999999999997</v>
      </c>
    </row>
    <row r="1090" spans="1:12" x14ac:dyDescent="0.2">
      <c r="A1090" s="97" t="s">
        <v>250</v>
      </c>
      <c r="B1090" s="97" t="s">
        <v>254</v>
      </c>
      <c r="C1090" s="97" t="s">
        <v>251</v>
      </c>
      <c r="D1090" s="98" t="s">
        <v>612</v>
      </c>
      <c r="E1090" s="98" t="s">
        <v>606</v>
      </c>
      <c r="F1090" s="98">
        <v>0</v>
      </c>
      <c r="G1090" s="98">
        <v>2</v>
      </c>
      <c r="H1090" s="98">
        <v>21</v>
      </c>
      <c r="I1090" s="98">
        <v>42</v>
      </c>
      <c r="J1090" s="98">
        <v>1</v>
      </c>
      <c r="K1090" s="102">
        <v>0</v>
      </c>
      <c r="L1090" s="102">
        <v>33.299999999999997</v>
      </c>
    </row>
    <row r="1091" spans="1:12" x14ac:dyDescent="0.2">
      <c r="A1091" s="97" t="s">
        <v>521</v>
      </c>
      <c r="B1091" s="97" t="s">
        <v>203</v>
      </c>
      <c r="C1091" s="97" t="s">
        <v>41</v>
      </c>
      <c r="D1091" s="98" t="s">
        <v>607</v>
      </c>
      <c r="E1091" s="98" t="s">
        <v>605</v>
      </c>
      <c r="F1091" s="98">
        <v>0</v>
      </c>
      <c r="G1091" s="98">
        <v>2</v>
      </c>
      <c r="H1091" s="98">
        <v>21</v>
      </c>
      <c r="I1091" s="98">
        <v>42</v>
      </c>
      <c r="J1091" s="98">
        <v>1</v>
      </c>
      <c r="K1091" s="102">
        <v>0</v>
      </c>
      <c r="L1091" s="102">
        <v>33.299999999999997</v>
      </c>
    </row>
    <row r="1092" spans="1:12" x14ac:dyDescent="0.2">
      <c r="A1092" s="97" t="s">
        <v>396</v>
      </c>
      <c r="B1092" s="97" t="s">
        <v>584</v>
      </c>
      <c r="C1092" s="97" t="s">
        <v>228</v>
      </c>
      <c r="D1092" s="98" t="s">
        <v>604</v>
      </c>
      <c r="E1092" s="98" t="s">
        <v>606</v>
      </c>
      <c r="F1092" s="98">
        <v>0</v>
      </c>
      <c r="G1092" s="98">
        <v>2</v>
      </c>
      <c r="H1092" s="98">
        <v>21</v>
      </c>
      <c r="I1092" s="98">
        <v>42</v>
      </c>
      <c r="J1092" s="98">
        <v>1</v>
      </c>
      <c r="K1092" s="102">
        <v>0</v>
      </c>
      <c r="L1092" s="102">
        <v>33.299999999999997</v>
      </c>
    </row>
    <row r="1093" spans="1:12" x14ac:dyDescent="0.2">
      <c r="A1093" s="97" t="s">
        <v>406</v>
      </c>
      <c r="B1093" s="97" t="s">
        <v>450</v>
      </c>
      <c r="C1093" s="97" t="s">
        <v>236</v>
      </c>
      <c r="D1093" s="98" t="s">
        <v>604</v>
      </c>
      <c r="E1093" s="98" t="s">
        <v>631</v>
      </c>
      <c r="F1093" s="98">
        <v>0</v>
      </c>
      <c r="G1093" s="98">
        <v>4</v>
      </c>
      <c r="H1093" s="98">
        <v>42</v>
      </c>
      <c r="I1093" s="98">
        <v>84</v>
      </c>
      <c r="J1093" s="98">
        <v>1</v>
      </c>
      <c r="K1093" s="102">
        <v>0</v>
      </c>
      <c r="L1093" s="102">
        <v>33.299999999999997</v>
      </c>
    </row>
    <row r="1094" spans="1:12" x14ac:dyDescent="0.2">
      <c r="A1094" s="97" t="s">
        <v>420</v>
      </c>
      <c r="B1094" s="97" t="s">
        <v>462</v>
      </c>
      <c r="C1094" s="97" t="s">
        <v>251</v>
      </c>
      <c r="D1094" s="98" t="s">
        <v>604</v>
      </c>
      <c r="E1094" s="98" t="s">
        <v>631</v>
      </c>
      <c r="F1094" s="98">
        <v>0</v>
      </c>
      <c r="G1094" s="98">
        <v>4</v>
      </c>
      <c r="H1094" s="98">
        <v>42</v>
      </c>
      <c r="I1094" s="98">
        <v>84</v>
      </c>
      <c r="J1094" s="98">
        <v>1</v>
      </c>
      <c r="K1094" s="102">
        <v>0</v>
      </c>
      <c r="L1094" s="102">
        <v>33.299999999999997</v>
      </c>
    </row>
    <row r="1095" spans="1:12" x14ac:dyDescent="0.2">
      <c r="A1095" s="97" t="s">
        <v>224</v>
      </c>
      <c r="B1095" s="97" t="s">
        <v>267</v>
      </c>
      <c r="C1095" s="97" t="s">
        <v>222</v>
      </c>
      <c r="D1095" s="98" t="s">
        <v>612</v>
      </c>
      <c r="E1095" s="98" t="s">
        <v>631</v>
      </c>
      <c r="F1095" s="98">
        <v>0</v>
      </c>
      <c r="G1095" s="98">
        <v>4</v>
      </c>
      <c r="H1095" s="98">
        <v>41</v>
      </c>
      <c r="I1095" s="98">
        <v>84</v>
      </c>
      <c r="J1095" s="98">
        <v>1</v>
      </c>
      <c r="K1095" s="102">
        <v>0</v>
      </c>
      <c r="L1095" s="102">
        <v>32.799999999999997</v>
      </c>
    </row>
    <row r="1096" spans="1:12" x14ac:dyDescent="0.2">
      <c r="A1096" s="97" t="s">
        <v>156</v>
      </c>
      <c r="B1096" s="97" t="s">
        <v>196</v>
      </c>
      <c r="C1096" s="97" t="s">
        <v>144</v>
      </c>
      <c r="D1096" s="98" t="s">
        <v>607</v>
      </c>
      <c r="E1096" s="98" t="s">
        <v>631</v>
      </c>
      <c r="F1096" s="98">
        <v>0</v>
      </c>
      <c r="G1096" s="98">
        <v>4</v>
      </c>
      <c r="H1096" s="98">
        <v>41</v>
      </c>
      <c r="I1096" s="98">
        <v>84</v>
      </c>
      <c r="J1096" s="98">
        <v>1</v>
      </c>
      <c r="K1096" s="102">
        <v>0</v>
      </c>
      <c r="L1096" s="102">
        <v>32.799999999999997</v>
      </c>
    </row>
    <row r="1097" spans="1:12" x14ac:dyDescent="0.2">
      <c r="A1097" s="97" t="s">
        <v>590</v>
      </c>
      <c r="B1097" s="97" t="s">
        <v>439</v>
      </c>
      <c r="C1097" s="97" t="s">
        <v>309</v>
      </c>
      <c r="D1097" s="98" t="s">
        <v>604</v>
      </c>
      <c r="E1097" s="98" t="s">
        <v>605</v>
      </c>
      <c r="F1097" s="98">
        <v>0</v>
      </c>
      <c r="G1097" s="98">
        <v>2</v>
      </c>
      <c r="H1097" s="98">
        <v>20</v>
      </c>
      <c r="I1097" s="98">
        <v>42</v>
      </c>
      <c r="J1097" s="98">
        <v>1</v>
      </c>
      <c r="K1097" s="102">
        <v>0</v>
      </c>
      <c r="L1097" s="102">
        <v>32.299999999999997</v>
      </c>
    </row>
    <row r="1098" spans="1:12" x14ac:dyDescent="0.2">
      <c r="A1098" s="97" t="s">
        <v>409</v>
      </c>
      <c r="B1098" s="97" t="s">
        <v>609</v>
      </c>
      <c r="C1098" s="97" t="s">
        <v>240</v>
      </c>
      <c r="D1098" s="98" t="s">
        <v>604</v>
      </c>
      <c r="E1098" s="98" t="s">
        <v>606</v>
      </c>
      <c r="F1098" s="98">
        <v>0</v>
      </c>
      <c r="G1098" s="98">
        <v>2</v>
      </c>
      <c r="H1098" s="98">
        <v>20</v>
      </c>
      <c r="I1098" s="98">
        <v>42</v>
      </c>
      <c r="J1098" s="98">
        <v>1</v>
      </c>
      <c r="K1098" s="102">
        <v>0</v>
      </c>
      <c r="L1098" s="102">
        <v>32.299999999999997</v>
      </c>
    </row>
    <row r="1099" spans="1:12" x14ac:dyDescent="0.2">
      <c r="A1099" s="97" t="s">
        <v>146</v>
      </c>
      <c r="B1099" s="97" t="s">
        <v>197</v>
      </c>
      <c r="C1099" s="97" t="s">
        <v>144</v>
      </c>
      <c r="D1099" s="98" t="s">
        <v>607</v>
      </c>
      <c r="E1099" s="98" t="s">
        <v>631</v>
      </c>
      <c r="F1099" s="98">
        <v>0</v>
      </c>
      <c r="G1099" s="98">
        <v>2</v>
      </c>
      <c r="H1099" s="98">
        <v>20</v>
      </c>
      <c r="I1099" s="98">
        <v>42</v>
      </c>
      <c r="J1099" s="98">
        <v>1</v>
      </c>
      <c r="K1099" s="102">
        <v>0</v>
      </c>
      <c r="L1099" s="102">
        <v>32.299999999999997</v>
      </c>
    </row>
    <row r="1100" spans="1:12" x14ac:dyDescent="0.2">
      <c r="A1100" s="97" t="s">
        <v>161</v>
      </c>
      <c r="B1100" s="97" t="s">
        <v>204</v>
      </c>
      <c r="C1100" s="97" t="s">
        <v>41</v>
      </c>
      <c r="D1100" s="98" t="s">
        <v>607</v>
      </c>
      <c r="E1100" s="98" t="s">
        <v>631</v>
      </c>
      <c r="F1100" s="98">
        <v>0</v>
      </c>
      <c r="G1100" s="98">
        <v>4</v>
      </c>
      <c r="H1100" s="98">
        <v>40</v>
      </c>
      <c r="I1100" s="98">
        <v>84</v>
      </c>
      <c r="J1100" s="98">
        <v>1</v>
      </c>
      <c r="K1100" s="102">
        <v>0</v>
      </c>
      <c r="L1100" s="102">
        <v>32.299999999999997</v>
      </c>
    </row>
    <row r="1101" spans="1:12" x14ac:dyDescent="0.2">
      <c r="A1101" s="97" t="s">
        <v>162</v>
      </c>
      <c r="B1101" s="97" t="s">
        <v>200</v>
      </c>
      <c r="C1101" s="97" t="s">
        <v>41</v>
      </c>
      <c r="D1101" s="98" t="s">
        <v>607</v>
      </c>
      <c r="E1101" s="98" t="s">
        <v>631</v>
      </c>
      <c r="F1101" s="98">
        <v>0</v>
      </c>
      <c r="G1101" s="98">
        <v>4</v>
      </c>
      <c r="H1101" s="98">
        <v>40</v>
      </c>
      <c r="I1101" s="98">
        <v>84</v>
      </c>
      <c r="J1101" s="98">
        <v>1</v>
      </c>
      <c r="K1101" s="102">
        <v>0</v>
      </c>
      <c r="L1101" s="102">
        <v>32.299999999999997</v>
      </c>
    </row>
    <row r="1102" spans="1:12" x14ac:dyDescent="0.2">
      <c r="A1102" s="97" t="s">
        <v>238</v>
      </c>
      <c r="B1102" s="97" t="s">
        <v>279</v>
      </c>
      <c r="C1102" s="97" t="s">
        <v>236</v>
      </c>
      <c r="D1102" s="98" t="s">
        <v>612</v>
      </c>
      <c r="E1102" s="98" t="s">
        <v>631</v>
      </c>
      <c r="F1102" s="98">
        <v>0</v>
      </c>
      <c r="G1102" s="98">
        <v>4</v>
      </c>
      <c r="H1102" s="98">
        <v>40</v>
      </c>
      <c r="I1102" s="98">
        <v>84</v>
      </c>
      <c r="J1102" s="98">
        <v>1</v>
      </c>
      <c r="K1102" s="102">
        <v>0</v>
      </c>
      <c r="L1102" s="102">
        <v>32.299999999999997</v>
      </c>
    </row>
    <row r="1103" spans="1:12" x14ac:dyDescent="0.2">
      <c r="A1103" s="97" t="s">
        <v>397</v>
      </c>
      <c r="B1103" s="97" t="s">
        <v>442</v>
      </c>
      <c r="C1103" s="97" t="s">
        <v>228</v>
      </c>
      <c r="D1103" s="98" t="s">
        <v>604</v>
      </c>
      <c r="E1103" s="98" t="s">
        <v>631</v>
      </c>
      <c r="F1103" s="98">
        <v>0</v>
      </c>
      <c r="G1103" s="98">
        <v>4</v>
      </c>
      <c r="H1103" s="98">
        <v>39</v>
      </c>
      <c r="I1103" s="98">
        <v>84</v>
      </c>
      <c r="J1103" s="98">
        <v>1</v>
      </c>
      <c r="K1103" s="102">
        <v>0</v>
      </c>
      <c r="L1103" s="102">
        <v>31.7</v>
      </c>
    </row>
    <row r="1104" spans="1:12" x14ac:dyDescent="0.2">
      <c r="A1104" s="97" t="s">
        <v>199</v>
      </c>
      <c r="B1104" s="97" t="s">
        <v>526</v>
      </c>
      <c r="C1104" s="97" t="s">
        <v>41</v>
      </c>
      <c r="D1104" s="98" t="s">
        <v>607</v>
      </c>
      <c r="E1104" s="98" t="s">
        <v>605</v>
      </c>
      <c r="F1104" s="98">
        <v>0</v>
      </c>
      <c r="G1104" s="98">
        <v>2</v>
      </c>
      <c r="H1104" s="98">
        <v>19</v>
      </c>
      <c r="I1104" s="98">
        <v>42</v>
      </c>
      <c r="J1104" s="98">
        <v>1</v>
      </c>
      <c r="K1104" s="102">
        <v>0</v>
      </c>
      <c r="L1104" s="102">
        <v>31.1</v>
      </c>
    </row>
    <row r="1105" spans="1:12" x14ac:dyDescent="0.2">
      <c r="A1105" s="97" t="s">
        <v>464</v>
      </c>
      <c r="B1105" s="97" t="s">
        <v>465</v>
      </c>
      <c r="C1105" s="97" t="s">
        <v>251</v>
      </c>
      <c r="D1105" s="98" t="s">
        <v>604</v>
      </c>
      <c r="E1105" s="98" t="s">
        <v>605</v>
      </c>
      <c r="F1105" s="98">
        <v>0</v>
      </c>
      <c r="G1105" s="98">
        <v>2</v>
      </c>
      <c r="H1105" s="98">
        <v>19</v>
      </c>
      <c r="I1105" s="98">
        <v>42</v>
      </c>
      <c r="J1105" s="98">
        <v>1</v>
      </c>
      <c r="K1105" s="102">
        <v>0</v>
      </c>
      <c r="L1105" s="102">
        <v>31.1</v>
      </c>
    </row>
    <row r="1106" spans="1:12" x14ac:dyDescent="0.2">
      <c r="A1106" s="97" t="s">
        <v>164</v>
      </c>
      <c r="B1106" s="97" t="s">
        <v>166</v>
      </c>
      <c r="C1106" s="97" t="s">
        <v>165</v>
      </c>
      <c r="D1106" s="98" t="s">
        <v>607</v>
      </c>
      <c r="E1106" s="98" t="s">
        <v>606</v>
      </c>
      <c r="F1106" s="98">
        <v>0</v>
      </c>
      <c r="G1106" s="98">
        <v>2</v>
      </c>
      <c r="H1106" s="98">
        <v>19</v>
      </c>
      <c r="I1106" s="98">
        <v>42</v>
      </c>
      <c r="J1106" s="98">
        <v>1</v>
      </c>
      <c r="K1106" s="102">
        <v>0</v>
      </c>
      <c r="L1106" s="102">
        <v>31.1</v>
      </c>
    </row>
    <row r="1107" spans="1:12" x14ac:dyDescent="0.2">
      <c r="A1107" s="97" t="s">
        <v>425</v>
      </c>
      <c r="B1107" s="97" t="s">
        <v>427</v>
      </c>
      <c r="C1107" s="97" t="s">
        <v>99</v>
      </c>
      <c r="D1107" s="98" t="s">
        <v>604</v>
      </c>
      <c r="E1107" s="98" t="s">
        <v>605</v>
      </c>
      <c r="F1107" s="98">
        <v>0</v>
      </c>
      <c r="G1107" s="98">
        <v>2</v>
      </c>
      <c r="H1107" s="98">
        <v>19</v>
      </c>
      <c r="I1107" s="98">
        <v>42</v>
      </c>
      <c r="J1107" s="98">
        <v>1</v>
      </c>
      <c r="K1107" s="102">
        <v>0</v>
      </c>
      <c r="L1107" s="102">
        <v>31.1</v>
      </c>
    </row>
    <row r="1108" spans="1:12" x14ac:dyDescent="0.2">
      <c r="A1108" s="97" t="s">
        <v>585</v>
      </c>
      <c r="B1108" s="97" t="s">
        <v>396</v>
      </c>
      <c r="C1108" s="97" t="s">
        <v>228</v>
      </c>
      <c r="D1108" s="98" t="s">
        <v>604</v>
      </c>
      <c r="E1108" s="98" t="s">
        <v>606</v>
      </c>
      <c r="F1108" s="98">
        <v>0</v>
      </c>
      <c r="G1108" s="98">
        <v>2</v>
      </c>
      <c r="H1108" s="98">
        <v>19</v>
      </c>
      <c r="I1108" s="98">
        <v>42</v>
      </c>
      <c r="J1108" s="98">
        <v>1</v>
      </c>
      <c r="K1108" s="102">
        <v>0</v>
      </c>
      <c r="L1108" s="102">
        <v>31.1</v>
      </c>
    </row>
    <row r="1109" spans="1:12" x14ac:dyDescent="0.2">
      <c r="A1109" s="97" t="s">
        <v>516</v>
      </c>
      <c r="B1109" s="97" t="s">
        <v>295</v>
      </c>
      <c r="C1109" s="97" t="s">
        <v>170</v>
      </c>
      <c r="D1109" s="98" t="s">
        <v>607</v>
      </c>
      <c r="E1109" s="98" t="s">
        <v>631</v>
      </c>
      <c r="F1109" s="98">
        <v>0</v>
      </c>
      <c r="G1109" s="98">
        <v>4</v>
      </c>
      <c r="H1109" s="98">
        <v>38</v>
      </c>
      <c r="I1109" s="98">
        <v>84</v>
      </c>
      <c r="J1109" s="98">
        <v>1</v>
      </c>
      <c r="K1109" s="102">
        <v>0</v>
      </c>
      <c r="L1109" s="102">
        <v>31.1</v>
      </c>
    </row>
    <row r="1110" spans="1:12" x14ac:dyDescent="0.2">
      <c r="A1110" s="97" t="s">
        <v>160</v>
      </c>
      <c r="B1110" s="97" t="s">
        <v>200</v>
      </c>
      <c r="C1110" s="97" t="s">
        <v>41</v>
      </c>
      <c r="D1110" s="98" t="s">
        <v>607</v>
      </c>
      <c r="E1110" s="98" t="s">
        <v>631</v>
      </c>
      <c r="F1110" s="98">
        <v>0</v>
      </c>
      <c r="G1110" s="98">
        <v>4</v>
      </c>
      <c r="H1110" s="98">
        <v>37</v>
      </c>
      <c r="I1110" s="98">
        <v>84</v>
      </c>
      <c r="J1110" s="98">
        <v>1</v>
      </c>
      <c r="K1110" s="102">
        <v>0</v>
      </c>
      <c r="L1110" s="102">
        <v>30.6</v>
      </c>
    </row>
    <row r="1111" spans="1:12" x14ac:dyDescent="0.2">
      <c r="A1111" s="97" t="s">
        <v>239</v>
      </c>
      <c r="B1111" s="97" t="s">
        <v>243</v>
      </c>
      <c r="C1111" s="97" t="s">
        <v>240</v>
      </c>
      <c r="D1111" s="98" t="s">
        <v>612</v>
      </c>
      <c r="E1111" s="98" t="s">
        <v>606</v>
      </c>
      <c r="F1111" s="98">
        <v>0</v>
      </c>
      <c r="G1111" s="98">
        <v>2</v>
      </c>
      <c r="H1111" s="98">
        <v>18</v>
      </c>
      <c r="I1111" s="98">
        <v>42</v>
      </c>
      <c r="J1111" s="98">
        <v>1</v>
      </c>
      <c r="K1111" s="102">
        <v>0</v>
      </c>
      <c r="L1111" s="102">
        <v>30</v>
      </c>
    </row>
    <row r="1112" spans="1:12" x14ac:dyDescent="0.2">
      <c r="A1112" s="97" t="s">
        <v>200</v>
      </c>
      <c r="B1112" s="97" t="s">
        <v>201</v>
      </c>
      <c r="C1112" s="97" t="s">
        <v>41</v>
      </c>
      <c r="D1112" s="98" t="s">
        <v>607</v>
      </c>
      <c r="E1112" s="98" t="s">
        <v>605</v>
      </c>
      <c r="F1112" s="98">
        <v>0</v>
      </c>
      <c r="G1112" s="98">
        <v>2</v>
      </c>
      <c r="H1112" s="98">
        <v>18</v>
      </c>
      <c r="I1112" s="98">
        <v>42</v>
      </c>
      <c r="J1112" s="98">
        <v>1</v>
      </c>
      <c r="K1112" s="102">
        <v>0</v>
      </c>
      <c r="L1112" s="102">
        <v>30</v>
      </c>
    </row>
    <row r="1113" spans="1:12" x14ac:dyDescent="0.2">
      <c r="A1113" s="97" t="s">
        <v>305</v>
      </c>
      <c r="B1113" s="97" t="s">
        <v>343</v>
      </c>
      <c r="C1113" s="97" t="s">
        <v>303</v>
      </c>
      <c r="D1113" s="98" t="s">
        <v>611</v>
      </c>
      <c r="E1113" s="98" t="s">
        <v>631</v>
      </c>
      <c r="F1113" s="98">
        <v>0</v>
      </c>
      <c r="G1113" s="98">
        <v>2</v>
      </c>
      <c r="H1113" s="98">
        <v>18</v>
      </c>
      <c r="I1113" s="98">
        <v>42</v>
      </c>
      <c r="J1113" s="98">
        <v>1</v>
      </c>
      <c r="K1113" s="102">
        <v>0</v>
      </c>
      <c r="L1113" s="102">
        <v>30</v>
      </c>
    </row>
    <row r="1114" spans="1:12" x14ac:dyDescent="0.2">
      <c r="A1114" s="97" t="s">
        <v>159</v>
      </c>
      <c r="B1114" s="97" t="s">
        <v>200</v>
      </c>
      <c r="C1114" s="97" t="s">
        <v>41</v>
      </c>
      <c r="D1114" s="98" t="s">
        <v>607</v>
      </c>
      <c r="E1114" s="98" t="s">
        <v>631</v>
      </c>
      <c r="F1114" s="98">
        <v>0</v>
      </c>
      <c r="G1114" s="98">
        <v>4</v>
      </c>
      <c r="H1114" s="98">
        <v>36</v>
      </c>
      <c r="I1114" s="98">
        <v>84</v>
      </c>
      <c r="J1114" s="98">
        <v>1</v>
      </c>
      <c r="K1114" s="102">
        <v>0</v>
      </c>
      <c r="L1114" s="102">
        <v>30</v>
      </c>
    </row>
    <row r="1115" spans="1:12" x14ac:dyDescent="0.2">
      <c r="A1115" s="97" t="s">
        <v>558</v>
      </c>
      <c r="B1115" s="97" t="s">
        <v>560</v>
      </c>
      <c r="C1115" s="97" t="s">
        <v>90</v>
      </c>
      <c r="D1115" s="98" t="s">
        <v>611</v>
      </c>
      <c r="E1115" s="98" t="s">
        <v>606</v>
      </c>
      <c r="F1115" s="98">
        <v>0</v>
      </c>
      <c r="G1115" s="98">
        <v>2</v>
      </c>
      <c r="H1115" s="98">
        <v>18</v>
      </c>
      <c r="I1115" s="98">
        <v>42</v>
      </c>
      <c r="J1115" s="98">
        <v>1</v>
      </c>
      <c r="K1115" s="102">
        <v>0</v>
      </c>
      <c r="L1115" s="102">
        <v>30</v>
      </c>
    </row>
    <row r="1116" spans="1:12" x14ac:dyDescent="0.2">
      <c r="A1116" s="97" t="s">
        <v>384</v>
      </c>
      <c r="B1116" s="97" t="s">
        <v>385</v>
      </c>
      <c r="C1116" s="97" t="s">
        <v>99</v>
      </c>
      <c r="D1116" s="98" t="s">
        <v>604</v>
      </c>
      <c r="E1116" s="98" t="s">
        <v>606</v>
      </c>
      <c r="F1116" s="98">
        <v>0</v>
      </c>
      <c r="G1116" s="98">
        <v>2</v>
      </c>
      <c r="H1116" s="98">
        <v>18</v>
      </c>
      <c r="I1116" s="98">
        <v>42</v>
      </c>
      <c r="J1116" s="98">
        <v>1</v>
      </c>
      <c r="K1116" s="102">
        <v>0</v>
      </c>
      <c r="L1116" s="102">
        <v>30</v>
      </c>
    </row>
    <row r="1117" spans="1:12" x14ac:dyDescent="0.2">
      <c r="A1117" s="97" t="s">
        <v>386</v>
      </c>
      <c r="B1117" s="97" t="s">
        <v>429</v>
      </c>
      <c r="C1117" s="97" t="s">
        <v>99</v>
      </c>
      <c r="D1117" s="98" t="s">
        <v>604</v>
      </c>
      <c r="E1117" s="98" t="s">
        <v>631</v>
      </c>
      <c r="F1117" s="98">
        <v>0</v>
      </c>
      <c r="G1117" s="98">
        <v>4</v>
      </c>
      <c r="H1117" s="98">
        <v>36</v>
      </c>
      <c r="I1117" s="98">
        <v>84</v>
      </c>
      <c r="J1117" s="98">
        <v>1</v>
      </c>
      <c r="K1117" s="102">
        <v>0</v>
      </c>
      <c r="L1117" s="102">
        <v>30</v>
      </c>
    </row>
    <row r="1118" spans="1:12" x14ac:dyDescent="0.2">
      <c r="A1118" s="97" t="s">
        <v>416</v>
      </c>
      <c r="B1118" s="97" t="s">
        <v>461</v>
      </c>
      <c r="C1118" s="97" t="s">
        <v>251</v>
      </c>
      <c r="D1118" s="98" t="s">
        <v>612</v>
      </c>
      <c r="E1118" s="98" t="s">
        <v>631</v>
      </c>
      <c r="F1118" s="98">
        <v>0</v>
      </c>
      <c r="G1118" s="98">
        <v>4</v>
      </c>
      <c r="H1118" s="98">
        <v>35</v>
      </c>
      <c r="I1118" s="98">
        <v>84</v>
      </c>
      <c r="J1118" s="98">
        <v>1</v>
      </c>
      <c r="K1118" s="102">
        <v>0</v>
      </c>
      <c r="L1118" s="102">
        <v>29.4</v>
      </c>
    </row>
    <row r="1119" spans="1:12" x14ac:dyDescent="0.2">
      <c r="A1119" s="97" t="s">
        <v>395</v>
      </c>
      <c r="B1119" s="97" t="s">
        <v>397</v>
      </c>
      <c r="C1119" s="97" t="s">
        <v>228</v>
      </c>
      <c r="D1119" s="98" t="s">
        <v>604</v>
      </c>
      <c r="E1119" s="98" t="s">
        <v>606</v>
      </c>
      <c r="F1119" s="98">
        <v>0</v>
      </c>
      <c r="G1119" s="98">
        <v>2</v>
      </c>
      <c r="H1119" s="98">
        <v>17</v>
      </c>
      <c r="I1119" s="98">
        <v>42</v>
      </c>
      <c r="J1119" s="98">
        <v>1</v>
      </c>
      <c r="K1119" s="102">
        <v>0</v>
      </c>
      <c r="L1119" s="102">
        <v>28.8</v>
      </c>
    </row>
    <row r="1120" spans="1:12" x14ac:dyDescent="0.2">
      <c r="A1120" s="97" t="s">
        <v>210</v>
      </c>
      <c r="B1120" s="97" t="s">
        <v>627</v>
      </c>
      <c r="C1120" s="97" t="s">
        <v>170</v>
      </c>
      <c r="D1120" s="98" t="s">
        <v>607</v>
      </c>
      <c r="E1120" s="98" t="s">
        <v>605</v>
      </c>
      <c r="F1120" s="98">
        <v>0</v>
      </c>
      <c r="G1120" s="98">
        <v>2</v>
      </c>
      <c r="H1120" s="98">
        <v>17</v>
      </c>
      <c r="I1120" s="98">
        <v>42</v>
      </c>
      <c r="J1120" s="98">
        <v>1</v>
      </c>
      <c r="K1120" s="102">
        <v>0</v>
      </c>
      <c r="L1120" s="102">
        <v>28.8</v>
      </c>
    </row>
    <row r="1121" spans="1:12" x14ac:dyDescent="0.2">
      <c r="A1121" s="97" t="s">
        <v>191</v>
      </c>
      <c r="B1121" s="97" t="s">
        <v>196</v>
      </c>
      <c r="C1121" s="97" t="s">
        <v>144</v>
      </c>
      <c r="D1121" s="98" t="s">
        <v>607</v>
      </c>
      <c r="E1121" s="98" t="s">
        <v>605</v>
      </c>
      <c r="F1121" s="98">
        <v>0</v>
      </c>
      <c r="G1121" s="98">
        <v>2</v>
      </c>
      <c r="H1121" s="98">
        <v>17</v>
      </c>
      <c r="I1121" s="98">
        <v>42</v>
      </c>
      <c r="J1121" s="98">
        <v>1</v>
      </c>
      <c r="K1121" s="102">
        <v>0</v>
      </c>
      <c r="L1121" s="102">
        <v>28.8</v>
      </c>
    </row>
    <row r="1122" spans="1:12" x14ac:dyDescent="0.2">
      <c r="A1122" s="97" t="s">
        <v>585</v>
      </c>
      <c r="B1122" s="97" t="s">
        <v>586</v>
      </c>
      <c r="C1122" s="97" t="s">
        <v>228</v>
      </c>
      <c r="D1122" s="98" t="s">
        <v>604</v>
      </c>
      <c r="E1122" s="98" t="s">
        <v>631</v>
      </c>
      <c r="F1122" s="98">
        <v>0</v>
      </c>
      <c r="G1122" s="98">
        <v>4</v>
      </c>
      <c r="H1122" s="98">
        <v>34</v>
      </c>
      <c r="I1122" s="98">
        <v>84</v>
      </c>
      <c r="J1122" s="98">
        <v>1</v>
      </c>
      <c r="K1122" s="102">
        <v>0</v>
      </c>
      <c r="L1122" s="102">
        <v>28.8</v>
      </c>
    </row>
    <row r="1123" spans="1:12" x14ac:dyDescent="0.2">
      <c r="A1123" s="97" t="s">
        <v>277</v>
      </c>
      <c r="B1123" s="97" t="s">
        <v>279</v>
      </c>
      <c r="C1123" s="97" t="s">
        <v>236</v>
      </c>
      <c r="D1123" s="98" t="s">
        <v>612</v>
      </c>
      <c r="E1123" s="98" t="s">
        <v>605</v>
      </c>
      <c r="F1123" s="98">
        <v>0</v>
      </c>
      <c r="G1123" s="98">
        <v>2</v>
      </c>
      <c r="H1123" s="98">
        <v>17</v>
      </c>
      <c r="I1123" s="98">
        <v>42</v>
      </c>
      <c r="J1123" s="98">
        <v>1</v>
      </c>
      <c r="K1123" s="102">
        <v>0</v>
      </c>
      <c r="L1123" s="102">
        <v>28.8</v>
      </c>
    </row>
    <row r="1124" spans="1:12" x14ac:dyDescent="0.2">
      <c r="A1124" s="97" t="s">
        <v>410</v>
      </c>
      <c r="B1124" s="97" t="s">
        <v>459</v>
      </c>
      <c r="C1124" s="97" t="s">
        <v>240</v>
      </c>
      <c r="D1124" s="98" t="s">
        <v>612</v>
      </c>
      <c r="E1124" s="98" t="s">
        <v>631</v>
      </c>
      <c r="F1124" s="98">
        <v>0</v>
      </c>
      <c r="G1124" s="98">
        <v>4</v>
      </c>
      <c r="H1124" s="98">
        <v>32</v>
      </c>
      <c r="I1124" s="98">
        <v>84</v>
      </c>
      <c r="J1124" s="98">
        <v>1</v>
      </c>
      <c r="K1124" s="102">
        <v>0</v>
      </c>
      <c r="L1124" s="102">
        <v>27.6</v>
      </c>
    </row>
    <row r="1125" spans="1:12" x14ac:dyDescent="0.2">
      <c r="A1125" s="97" t="s">
        <v>172</v>
      </c>
      <c r="B1125" s="97" t="s">
        <v>516</v>
      </c>
      <c r="C1125" s="97" t="s">
        <v>170</v>
      </c>
      <c r="D1125" s="98" t="s">
        <v>607</v>
      </c>
      <c r="E1125" s="98" t="s">
        <v>606</v>
      </c>
      <c r="F1125" s="98">
        <v>0</v>
      </c>
      <c r="G1125" s="98">
        <v>2</v>
      </c>
      <c r="H1125" s="98">
        <v>16</v>
      </c>
      <c r="I1125" s="98">
        <v>42</v>
      </c>
      <c r="J1125" s="98">
        <v>1</v>
      </c>
      <c r="K1125" s="102">
        <v>0</v>
      </c>
      <c r="L1125" s="102">
        <v>27.6</v>
      </c>
    </row>
    <row r="1126" spans="1:12" x14ac:dyDescent="0.2">
      <c r="A1126" s="97" t="s">
        <v>584</v>
      </c>
      <c r="B1126" s="97" t="s">
        <v>440</v>
      </c>
      <c r="C1126" s="97" t="s">
        <v>228</v>
      </c>
      <c r="D1126" s="98" t="s">
        <v>604</v>
      </c>
      <c r="E1126" s="98" t="s">
        <v>631</v>
      </c>
      <c r="F1126" s="98">
        <v>0</v>
      </c>
      <c r="G1126" s="98">
        <v>4</v>
      </c>
      <c r="H1126" s="98">
        <v>32</v>
      </c>
      <c r="I1126" s="98">
        <v>84</v>
      </c>
      <c r="J1126" s="98">
        <v>1</v>
      </c>
      <c r="K1126" s="102">
        <v>0</v>
      </c>
      <c r="L1126" s="102">
        <v>27.6</v>
      </c>
    </row>
    <row r="1127" spans="1:12" x14ac:dyDescent="0.2">
      <c r="A1127" s="97" t="s">
        <v>242</v>
      </c>
      <c r="B1127" s="97" t="s">
        <v>620</v>
      </c>
      <c r="C1127" s="97" t="s">
        <v>240</v>
      </c>
      <c r="D1127" s="98" t="s">
        <v>612</v>
      </c>
      <c r="E1127" s="98" t="s">
        <v>631</v>
      </c>
      <c r="F1127" s="98">
        <v>0</v>
      </c>
      <c r="G1127" s="98">
        <v>2</v>
      </c>
      <c r="H1127" s="98">
        <v>16</v>
      </c>
      <c r="I1127" s="98">
        <v>42</v>
      </c>
      <c r="J1127" s="98">
        <v>1</v>
      </c>
      <c r="K1127" s="102">
        <v>0</v>
      </c>
      <c r="L1127" s="102">
        <v>27.6</v>
      </c>
    </row>
    <row r="1128" spans="1:12" x14ac:dyDescent="0.2">
      <c r="A1128" s="97" t="s">
        <v>199</v>
      </c>
      <c r="B1128" s="97" t="s">
        <v>527</v>
      </c>
      <c r="C1128" s="97" t="s">
        <v>41</v>
      </c>
      <c r="D1128" s="98" t="s">
        <v>607</v>
      </c>
      <c r="E1128" s="98" t="s">
        <v>605</v>
      </c>
      <c r="F1128" s="98">
        <v>0</v>
      </c>
      <c r="G1128" s="98">
        <v>2</v>
      </c>
      <c r="H1128" s="98">
        <v>15</v>
      </c>
      <c r="I1128" s="98">
        <v>42</v>
      </c>
      <c r="J1128" s="98">
        <v>1</v>
      </c>
      <c r="K1128" s="102">
        <v>0</v>
      </c>
      <c r="L1128" s="102">
        <v>26.3</v>
      </c>
    </row>
    <row r="1129" spans="1:12" x14ac:dyDescent="0.2">
      <c r="A1129" s="97" t="s">
        <v>446</v>
      </c>
      <c r="B1129" s="97" t="s">
        <v>447</v>
      </c>
      <c r="C1129" s="97" t="s">
        <v>134</v>
      </c>
      <c r="D1129" s="98" t="s">
        <v>604</v>
      </c>
      <c r="E1129" s="98" t="s">
        <v>605</v>
      </c>
      <c r="F1129" s="98">
        <v>0</v>
      </c>
      <c r="G1129" s="98">
        <v>2</v>
      </c>
      <c r="H1129" s="98">
        <v>15</v>
      </c>
      <c r="I1129" s="98">
        <v>42</v>
      </c>
      <c r="J1129" s="98">
        <v>1</v>
      </c>
      <c r="K1129" s="102">
        <v>0</v>
      </c>
      <c r="L1129" s="102">
        <v>26.3</v>
      </c>
    </row>
    <row r="1130" spans="1:12" x14ac:dyDescent="0.2">
      <c r="A1130" s="97" t="s">
        <v>383</v>
      </c>
      <c r="B1130" s="97" t="s">
        <v>428</v>
      </c>
      <c r="C1130" s="97" t="s">
        <v>99</v>
      </c>
      <c r="D1130" s="98" t="s">
        <v>604</v>
      </c>
      <c r="E1130" s="98" t="s">
        <v>631</v>
      </c>
      <c r="F1130" s="98">
        <v>0</v>
      </c>
      <c r="G1130" s="98">
        <v>4</v>
      </c>
      <c r="H1130" s="98">
        <v>29</v>
      </c>
      <c r="I1130" s="98">
        <v>84</v>
      </c>
      <c r="J1130" s="98">
        <v>1</v>
      </c>
      <c r="K1130" s="102">
        <v>0</v>
      </c>
      <c r="L1130" s="102">
        <v>25.7</v>
      </c>
    </row>
    <row r="1131" spans="1:12" x14ac:dyDescent="0.2">
      <c r="A1131" s="97" t="s">
        <v>168</v>
      </c>
      <c r="B1131" s="97" t="s">
        <v>209</v>
      </c>
      <c r="C1131" s="97" t="s">
        <v>165</v>
      </c>
      <c r="D1131" s="98" t="s">
        <v>607</v>
      </c>
      <c r="E1131" s="98" t="s">
        <v>631</v>
      </c>
      <c r="F1131" s="98">
        <v>0</v>
      </c>
      <c r="G1131" s="98">
        <v>4</v>
      </c>
      <c r="H1131" s="98">
        <v>29</v>
      </c>
      <c r="I1131" s="98">
        <v>84</v>
      </c>
      <c r="J1131" s="98">
        <v>1</v>
      </c>
      <c r="K1131" s="102">
        <v>0</v>
      </c>
      <c r="L1131" s="102">
        <v>25.7</v>
      </c>
    </row>
    <row r="1132" spans="1:12" x14ac:dyDescent="0.2">
      <c r="A1132" s="97" t="s">
        <v>295</v>
      </c>
      <c r="B1132" s="97" t="s">
        <v>553</v>
      </c>
      <c r="C1132" s="97" t="s">
        <v>170</v>
      </c>
      <c r="D1132" s="98" t="s">
        <v>612</v>
      </c>
      <c r="E1132" s="98" t="s">
        <v>605</v>
      </c>
      <c r="F1132" s="98">
        <v>0</v>
      </c>
      <c r="G1132" s="98">
        <v>2</v>
      </c>
      <c r="H1132" s="98">
        <v>14</v>
      </c>
      <c r="I1132" s="98">
        <v>42</v>
      </c>
      <c r="J1132" s="98">
        <v>1</v>
      </c>
      <c r="K1132" s="102">
        <v>0</v>
      </c>
      <c r="L1132" s="102">
        <v>25</v>
      </c>
    </row>
    <row r="1133" spans="1:12" x14ac:dyDescent="0.2">
      <c r="A1133" s="97" t="s">
        <v>401</v>
      </c>
      <c r="B1133" s="97" t="s">
        <v>446</v>
      </c>
      <c r="C1133" s="97" t="s">
        <v>134</v>
      </c>
      <c r="D1133" s="98" t="s">
        <v>604</v>
      </c>
      <c r="E1133" s="98" t="s">
        <v>631</v>
      </c>
      <c r="F1133" s="98">
        <v>0</v>
      </c>
      <c r="G1133" s="98">
        <v>4</v>
      </c>
      <c r="H1133" s="98">
        <v>28</v>
      </c>
      <c r="I1133" s="98">
        <v>84</v>
      </c>
      <c r="J1133" s="98">
        <v>1</v>
      </c>
      <c r="K1133" s="102">
        <v>0</v>
      </c>
      <c r="L1133" s="102">
        <v>25</v>
      </c>
    </row>
    <row r="1134" spans="1:12" x14ac:dyDescent="0.2">
      <c r="A1134" s="97" t="s">
        <v>383</v>
      </c>
      <c r="B1134" s="97" t="s">
        <v>427</v>
      </c>
      <c r="C1134" s="97" t="s">
        <v>99</v>
      </c>
      <c r="D1134" s="98" t="s">
        <v>604</v>
      </c>
      <c r="E1134" s="98" t="s">
        <v>631</v>
      </c>
      <c r="F1134" s="98">
        <v>0</v>
      </c>
      <c r="G1134" s="98">
        <v>4</v>
      </c>
      <c r="H1134" s="98">
        <v>27</v>
      </c>
      <c r="I1134" s="98">
        <v>84</v>
      </c>
      <c r="J1134" s="98">
        <v>1</v>
      </c>
      <c r="K1134" s="102">
        <v>0</v>
      </c>
      <c r="L1134" s="102">
        <v>24.3</v>
      </c>
    </row>
    <row r="1135" spans="1:12" x14ac:dyDescent="0.2">
      <c r="A1135" s="97" t="s">
        <v>210</v>
      </c>
      <c r="B1135" s="97" t="s">
        <v>553</v>
      </c>
      <c r="C1135" s="97" t="s">
        <v>170</v>
      </c>
      <c r="D1135" s="98" t="s">
        <v>612</v>
      </c>
      <c r="E1135" s="98" t="s">
        <v>605</v>
      </c>
      <c r="F1135" s="98">
        <v>0</v>
      </c>
      <c r="G1135" s="98">
        <v>2</v>
      </c>
      <c r="H1135" s="98">
        <v>13</v>
      </c>
      <c r="I1135" s="98">
        <v>42</v>
      </c>
      <c r="J1135" s="98">
        <v>1</v>
      </c>
      <c r="K1135" s="102">
        <v>0</v>
      </c>
      <c r="L1135" s="102">
        <v>23.6</v>
      </c>
    </row>
    <row r="1136" spans="1:12" x14ac:dyDescent="0.2">
      <c r="A1136" s="97" t="s">
        <v>465</v>
      </c>
      <c r="B1136" s="97" t="s">
        <v>577</v>
      </c>
      <c r="C1136" s="97" t="s">
        <v>251</v>
      </c>
      <c r="D1136" s="98" t="s">
        <v>604</v>
      </c>
      <c r="E1136" s="98" t="s">
        <v>605</v>
      </c>
      <c r="F1136" s="98">
        <v>0</v>
      </c>
      <c r="G1136" s="98">
        <v>2</v>
      </c>
      <c r="H1136" s="98">
        <v>13</v>
      </c>
      <c r="I1136" s="98">
        <v>42</v>
      </c>
      <c r="J1136" s="98">
        <v>1</v>
      </c>
      <c r="K1136" s="102">
        <v>0</v>
      </c>
      <c r="L1136" s="102">
        <v>23.6</v>
      </c>
    </row>
    <row r="1137" spans="1:12" x14ac:dyDescent="0.2">
      <c r="A1137" s="97" t="s">
        <v>426</v>
      </c>
      <c r="B1137" s="97" t="s">
        <v>427</v>
      </c>
      <c r="C1137" s="97" t="s">
        <v>99</v>
      </c>
      <c r="D1137" s="98" t="s">
        <v>604</v>
      </c>
      <c r="E1137" s="98" t="s">
        <v>605</v>
      </c>
      <c r="F1137" s="98">
        <v>0</v>
      </c>
      <c r="G1137" s="98">
        <v>2</v>
      </c>
      <c r="H1137" s="98">
        <v>12</v>
      </c>
      <c r="I1137" s="98">
        <v>42</v>
      </c>
      <c r="J1137" s="98">
        <v>1</v>
      </c>
      <c r="K1137" s="102">
        <v>0</v>
      </c>
      <c r="L1137" s="102">
        <v>22.2</v>
      </c>
    </row>
    <row r="1138" spans="1:12" x14ac:dyDescent="0.2">
      <c r="A1138" s="97" t="s">
        <v>426</v>
      </c>
      <c r="B1138" s="97" t="s">
        <v>430</v>
      </c>
      <c r="C1138" s="97" t="s">
        <v>99</v>
      </c>
      <c r="D1138" s="98" t="s">
        <v>604</v>
      </c>
      <c r="E1138" s="98" t="s">
        <v>605</v>
      </c>
      <c r="F1138" s="98">
        <v>0</v>
      </c>
      <c r="G1138" s="98">
        <v>2</v>
      </c>
      <c r="H1138" s="98">
        <v>12</v>
      </c>
      <c r="I1138" s="98">
        <v>42</v>
      </c>
      <c r="J1138" s="98">
        <v>1</v>
      </c>
      <c r="K1138" s="102">
        <v>0</v>
      </c>
      <c r="L1138" s="102">
        <v>22.2</v>
      </c>
    </row>
    <row r="1139" spans="1:12" x14ac:dyDescent="0.2">
      <c r="A1139" s="97" t="s">
        <v>412</v>
      </c>
      <c r="B1139" s="97" t="s">
        <v>243</v>
      </c>
      <c r="C1139" s="97" t="s">
        <v>240</v>
      </c>
      <c r="D1139" s="98" t="s">
        <v>612</v>
      </c>
      <c r="E1139" s="98" t="s">
        <v>606</v>
      </c>
      <c r="F1139" s="98">
        <v>0</v>
      </c>
      <c r="G1139" s="98">
        <v>2</v>
      </c>
      <c r="H1139" s="98">
        <v>12</v>
      </c>
      <c r="I1139" s="98">
        <v>42</v>
      </c>
      <c r="J1139" s="98">
        <v>1</v>
      </c>
      <c r="K1139" s="102">
        <v>0</v>
      </c>
      <c r="L1139" s="102">
        <v>22.2</v>
      </c>
    </row>
    <row r="1140" spans="1:12" x14ac:dyDescent="0.2">
      <c r="A1140" s="97" t="s">
        <v>385</v>
      </c>
      <c r="B1140" s="97" t="s">
        <v>426</v>
      </c>
      <c r="C1140" s="97" t="s">
        <v>99</v>
      </c>
      <c r="D1140" s="98" t="s">
        <v>604</v>
      </c>
      <c r="E1140" s="98" t="s">
        <v>631</v>
      </c>
      <c r="F1140" s="98">
        <v>0</v>
      </c>
      <c r="G1140" s="98">
        <v>2</v>
      </c>
      <c r="H1140" s="98">
        <v>11</v>
      </c>
      <c r="I1140" s="98">
        <v>42</v>
      </c>
      <c r="J1140" s="98">
        <v>1</v>
      </c>
      <c r="K1140" s="102">
        <v>0</v>
      </c>
      <c r="L1140" s="102">
        <v>20.8</v>
      </c>
    </row>
    <row r="1141" spans="1:12" x14ac:dyDescent="0.2">
      <c r="A1141" s="97" t="s">
        <v>384</v>
      </c>
      <c r="B1141" s="97" t="s">
        <v>426</v>
      </c>
      <c r="C1141" s="97" t="s">
        <v>99</v>
      </c>
      <c r="D1141" s="98" t="s">
        <v>604</v>
      </c>
      <c r="E1141" s="98" t="s">
        <v>631</v>
      </c>
      <c r="F1141" s="98">
        <v>0</v>
      </c>
      <c r="G1141" s="98">
        <v>4</v>
      </c>
      <c r="H1141" s="98">
        <v>21</v>
      </c>
      <c r="I1141" s="98">
        <v>84</v>
      </c>
      <c r="J1141" s="98">
        <v>1</v>
      </c>
      <c r="K1141" s="102">
        <v>0</v>
      </c>
      <c r="L1141" s="102">
        <v>20</v>
      </c>
    </row>
    <row r="1142" spans="1:12" x14ac:dyDescent="0.2">
      <c r="A1142" s="97" t="s">
        <v>429</v>
      </c>
      <c r="B1142" s="97" t="s">
        <v>430</v>
      </c>
      <c r="C1142" s="97" t="s">
        <v>99</v>
      </c>
      <c r="D1142" s="98" t="s">
        <v>604</v>
      </c>
      <c r="E1142" s="98" t="s">
        <v>605</v>
      </c>
      <c r="F1142" s="98">
        <v>0</v>
      </c>
      <c r="G1142" s="98">
        <v>2</v>
      </c>
      <c r="H1142" s="98">
        <v>10</v>
      </c>
      <c r="I1142" s="98">
        <v>42</v>
      </c>
      <c r="J1142" s="98">
        <v>1</v>
      </c>
      <c r="K1142" s="102">
        <v>0</v>
      </c>
      <c r="L1142" s="102">
        <v>19.2</v>
      </c>
    </row>
    <row r="1143" spans="1:12" x14ac:dyDescent="0.2">
      <c r="A1143" s="97" t="s">
        <v>206</v>
      </c>
      <c r="B1143" s="97" t="s">
        <v>208</v>
      </c>
      <c r="C1143" s="97" t="s">
        <v>165</v>
      </c>
      <c r="D1143" s="98" t="s">
        <v>607</v>
      </c>
      <c r="E1143" s="98" t="s">
        <v>605</v>
      </c>
      <c r="F1143" s="98">
        <v>0</v>
      </c>
      <c r="G1143" s="98">
        <v>2</v>
      </c>
      <c r="H1143" s="98">
        <v>9</v>
      </c>
      <c r="I1143" s="98">
        <v>42</v>
      </c>
      <c r="J1143" s="98">
        <v>1</v>
      </c>
      <c r="K1143" s="102">
        <v>0</v>
      </c>
      <c r="L1143" s="102">
        <v>17.600000000000001</v>
      </c>
    </row>
    <row r="1144" spans="1:12" x14ac:dyDescent="0.2">
      <c r="A1144" s="97" t="s">
        <v>283</v>
      </c>
      <c r="B1144" s="97" t="s">
        <v>459</v>
      </c>
      <c r="C1144" s="97" t="s">
        <v>240</v>
      </c>
      <c r="D1144" s="98" t="s">
        <v>612</v>
      </c>
      <c r="E1144" s="98" t="s">
        <v>605</v>
      </c>
      <c r="F1144" s="98">
        <v>0</v>
      </c>
      <c r="G1144" s="98">
        <v>2</v>
      </c>
      <c r="H1144" s="98">
        <v>9</v>
      </c>
      <c r="I1144" s="98">
        <v>42</v>
      </c>
      <c r="J1144" s="98">
        <v>1</v>
      </c>
      <c r="K1144" s="102">
        <v>0</v>
      </c>
      <c r="L1144" s="102">
        <v>17.600000000000001</v>
      </c>
    </row>
    <row r="1145" spans="1:12" x14ac:dyDescent="0.2">
      <c r="A1145" s="97" t="s">
        <v>570</v>
      </c>
      <c r="B1145" s="97" t="s">
        <v>429</v>
      </c>
      <c r="C1145" s="97" t="s">
        <v>99</v>
      </c>
      <c r="D1145" s="98" t="s">
        <v>604</v>
      </c>
      <c r="E1145" s="98" t="s">
        <v>631</v>
      </c>
      <c r="F1145" s="98">
        <v>0</v>
      </c>
      <c r="G1145" s="98">
        <v>2</v>
      </c>
      <c r="H1145" s="98">
        <v>9</v>
      </c>
      <c r="I1145" s="98">
        <v>42</v>
      </c>
      <c r="J1145" s="98">
        <v>1</v>
      </c>
      <c r="K1145" s="102">
        <v>0</v>
      </c>
      <c r="L1145" s="102">
        <v>17.600000000000001</v>
      </c>
    </row>
    <row r="1146" spans="1:12" x14ac:dyDescent="0.2">
      <c r="A1146" s="97" t="s">
        <v>384</v>
      </c>
      <c r="B1146" s="97" t="s">
        <v>427</v>
      </c>
      <c r="C1146" s="97" t="s">
        <v>99</v>
      </c>
      <c r="D1146" s="98" t="s">
        <v>604</v>
      </c>
      <c r="E1146" s="98" t="s">
        <v>631</v>
      </c>
      <c r="F1146" s="98">
        <v>0</v>
      </c>
      <c r="G1146" s="98">
        <v>4</v>
      </c>
      <c r="H1146" s="98">
        <v>15</v>
      </c>
      <c r="I1146" s="98">
        <v>84</v>
      </c>
      <c r="J1146" s="98">
        <v>1</v>
      </c>
      <c r="K1146" s="102">
        <v>0</v>
      </c>
      <c r="L1146" s="102">
        <v>15.2</v>
      </c>
    </row>
    <row r="1147" spans="1:12" x14ac:dyDescent="0.2">
      <c r="A1147" s="97" t="s">
        <v>383</v>
      </c>
      <c r="B1147" s="97" t="s">
        <v>385</v>
      </c>
      <c r="C1147" s="97" t="s">
        <v>99</v>
      </c>
      <c r="D1147" s="98" t="s">
        <v>604</v>
      </c>
      <c r="E1147" s="98" t="s">
        <v>606</v>
      </c>
      <c r="F1147" s="98">
        <v>0</v>
      </c>
      <c r="G1147" s="98">
        <v>2</v>
      </c>
      <c r="H1147" s="98">
        <v>7</v>
      </c>
      <c r="I1147" s="98">
        <v>42</v>
      </c>
      <c r="J1147" s="98">
        <v>1</v>
      </c>
      <c r="K1147" s="102">
        <v>0</v>
      </c>
      <c r="L1147" s="102">
        <v>14.3</v>
      </c>
    </row>
    <row r="1148" spans="1:12" x14ac:dyDescent="0.2">
      <c r="A1148" s="97" t="s">
        <v>295</v>
      </c>
      <c r="B1148" s="97" t="s">
        <v>627</v>
      </c>
      <c r="C1148" s="97" t="s">
        <v>170</v>
      </c>
      <c r="D1148" s="98" t="s">
        <v>607</v>
      </c>
      <c r="E1148" s="98" t="s">
        <v>605</v>
      </c>
      <c r="F1148" s="98">
        <v>0</v>
      </c>
      <c r="G1148" s="98">
        <v>0</v>
      </c>
      <c r="H1148" s="98">
        <v>0</v>
      </c>
      <c r="I1148" s="98">
        <v>0</v>
      </c>
      <c r="J1148" s="98">
        <v>1</v>
      </c>
      <c r="K1148" s="102">
        <v>0</v>
      </c>
      <c r="L1148" s="102">
        <v>0</v>
      </c>
    </row>
    <row r="1149" spans="1:12" x14ac:dyDescent="0.2">
      <c r="A1149" s="97" t="s">
        <v>342</v>
      </c>
      <c r="B1149" s="97" t="s">
        <v>346</v>
      </c>
      <c r="C1149" s="97" t="s">
        <v>303</v>
      </c>
      <c r="D1149" s="98" t="s">
        <v>604</v>
      </c>
      <c r="E1149" s="98" t="s">
        <v>605</v>
      </c>
      <c r="F1149" s="98">
        <v>0</v>
      </c>
      <c r="G1149" s="98">
        <v>0</v>
      </c>
      <c r="H1149" s="98">
        <v>0</v>
      </c>
      <c r="I1149" s="98">
        <v>0</v>
      </c>
      <c r="J1149" s="98">
        <v>1</v>
      </c>
      <c r="K1149" s="102">
        <v>0</v>
      </c>
      <c r="L1149" s="102">
        <v>0</v>
      </c>
    </row>
    <row r="1150" spans="1:12" x14ac:dyDescent="0.2">
      <c r="A1150" s="97" t="s">
        <v>229</v>
      </c>
      <c r="B1150" s="97" t="s">
        <v>353</v>
      </c>
      <c r="C1150" s="97" t="s">
        <v>228</v>
      </c>
      <c r="D1150" s="98" t="s">
        <v>612</v>
      </c>
      <c r="E1150" s="98" t="s">
        <v>631</v>
      </c>
      <c r="F1150" s="98">
        <v>0</v>
      </c>
      <c r="G1150" s="98">
        <v>0</v>
      </c>
      <c r="H1150" s="98">
        <v>0</v>
      </c>
      <c r="I1150" s="98">
        <v>0</v>
      </c>
      <c r="J1150" s="98">
        <v>1</v>
      </c>
      <c r="K1150" s="102">
        <v>0</v>
      </c>
      <c r="L1150" s="102">
        <v>0</v>
      </c>
    </row>
    <row r="1151" spans="1:12" x14ac:dyDescent="0.2">
      <c r="A1151" s="97" t="s">
        <v>143</v>
      </c>
      <c r="B1151" s="97" t="s">
        <v>190</v>
      </c>
      <c r="C1151" s="97" t="s">
        <v>144</v>
      </c>
      <c r="D1151" s="98" t="s">
        <v>607</v>
      </c>
      <c r="E1151" s="98" t="s">
        <v>631</v>
      </c>
      <c r="F1151" s="98">
        <v>0</v>
      </c>
      <c r="G1151" s="98">
        <v>0</v>
      </c>
      <c r="H1151" s="98">
        <v>0</v>
      </c>
      <c r="I1151" s="98">
        <v>0</v>
      </c>
      <c r="J1151" s="98">
        <v>1</v>
      </c>
      <c r="K1151" s="102">
        <v>0</v>
      </c>
      <c r="L1151" s="102">
        <v>0</v>
      </c>
    </row>
    <row r="1152" spans="1:12" x14ac:dyDescent="0.2">
      <c r="A1152" s="97" t="s">
        <v>172</v>
      </c>
      <c r="B1152" s="97" t="s">
        <v>627</v>
      </c>
      <c r="C1152" s="97" t="s">
        <v>170</v>
      </c>
      <c r="D1152" s="98" t="s">
        <v>607</v>
      </c>
      <c r="E1152" s="98" t="s">
        <v>631</v>
      </c>
      <c r="F1152" s="98">
        <v>0</v>
      </c>
      <c r="G1152" s="98">
        <v>0</v>
      </c>
      <c r="H1152" s="98">
        <v>0</v>
      </c>
      <c r="I1152" s="98">
        <v>0</v>
      </c>
      <c r="J1152" s="98">
        <v>1</v>
      </c>
      <c r="K1152" s="102">
        <v>0</v>
      </c>
      <c r="L1152" s="102">
        <v>0</v>
      </c>
    </row>
    <row r="1153" spans="1:12" x14ac:dyDescent="0.2">
      <c r="A1153" s="97" t="s">
        <v>353</v>
      </c>
      <c r="B1153" s="97" t="s">
        <v>275</v>
      </c>
      <c r="C1153" s="97" t="s">
        <v>228</v>
      </c>
      <c r="D1153" s="98" t="s">
        <v>612</v>
      </c>
      <c r="E1153" s="98" t="s">
        <v>605</v>
      </c>
      <c r="F1153" s="98">
        <v>0</v>
      </c>
      <c r="G1153" s="98">
        <v>0</v>
      </c>
      <c r="H1153" s="98">
        <v>0</v>
      </c>
      <c r="I1153" s="98">
        <v>0</v>
      </c>
      <c r="J1153" s="98">
        <v>1</v>
      </c>
      <c r="K1153" s="102">
        <v>0</v>
      </c>
      <c r="L1153" s="102">
        <v>0</v>
      </c>
    </row>
    <row r="1154" spans="1:12" x14ac:dyDescent="0.2">
      <c r="A1154" s="97" t="s">
        <v>383</v>
      </c>
      <c r="B1154" s="97" t="s">
        <v>429</v>
      </c>
      <c r="C1154" s="97" t="s">
        <v>99</v>
      </c>
      <c r="D1154" s="98" t="s">
        <v>604</v>
      </c>
      <c r="E1154" s="98" t="s">
        <v>631</v>
      </c>
      <c r="F1154" s="98">
        <v>0</v>
      </c>
      <c r="G1154" s="98">
        <v>0</v>
      </c>
      <c r="H1154" s="98">
        <v>0</v>
      </c>
      <c r="I1154" s="98">
        <v>0</v>
      </c>
      <c r="J1154" s="98">
        <v>1</v>
      </c>
      <c r="K1154" s="102">
        <v>0</v>
      </c>
      <c r="L1154" s="102">
        <v>0</v>
      </c>
    </row>
    <row r="1155" spans="1:12" x14ac:dyDescent="0.2">
      <c r="A1155" s="97" t="s">
        <v>412</v>
      </c>
      <c r="B1155" s="97" t="s">
        <v>281</v>
      </c>
      <c r="C1155" s="97" t="s">
        <v>240</v>
      </c>
      <c r="D1155" s="98" t="s">
        <v>612</v>
      </c>
      <c r="E1155" s="98" t="s">
        <v>631</v>
      </c>
      <c r="F1155" s="98">
        <v>0</v>
      </c>
      <c r="G1155" s="98">
        <v>0</v>
      </c>
      <c r="H1155" s="98">
        <v>0</v>
      </c>
      <c r="I1155" s="98">
        <v>0</v>
      </c>
      <c r="J1155" s="98">
        <v>1</v>
      </c>
      <c r="K1155" s="102">
        <v>0</v>
      </c>
      <c r="L1155" s="102">
        <v>0</v>
      </c>
    </row>
    <row r="1156" spans="1:12" x14ac:dyDescent="0.2">
      <c r="A1156" s="97" t="s">
        <v>573</v>
      </c>
      <c r="B1156" s="97" t="s">
        <v>429</v>
      </c>
      <c r="C1156" s="97" t="s">
        <v>99</v>
      </c>
      <c r="D1156" s="98" t="s">
        <v>604</v>
      </c>
      <c r="E1156" s="98" t="s">
        <v>631</v>
      </c>
      <c r="F1156" s="98">
        <v>0</v>
      </c>
      <c r="G1156" s="98">
        <v>0</v>
      </c>
      <c r="H1156" s="98">
        <v>0</v>
      </c>
      <c r="I1156" s="98">
        <v>0</v>
      </c>
      <c r="J1156" s="98">
        <v>1</v>
      </c>
      <c r="K1156" s="102">
        <v>0</v>
      </c>
      <c r="L1156" s="102">
        <v>0</v>
      </c>
    </row>
    <row r="1157" spans="1:12" x14ac:dyDescent="0.2">
      <c r="A1157" s="97" t="s">
        <v>213</v>
      </c>
      <c r="B1157" s="97" t="s">
        <v>297</v>
      </c>
      <c r="C1157" s="97" t="s">
        <v>170</v>
      </c>
      <c r="D1157" s="98" t="s">
        <v>607</v>
      </c>
      <c r="E1157" s="98" t="s">
        <v>605</v>
      </c>
      <c r="F1157" s="98">
        <v>0</v>
      </c>
      <c r="G1157" s="98">
        <v>0</v>
      </c>
      <c r="H1157" s="98">
        <v>0</v>
      </c>
      <c r="I1157" s="98">
        <v>0</v>
      </c>
      <c r="J1157" s="98">
        <v>1</v>
      </c>
      <c r="K1157" s="102">
        <v>0</v>
      </c>
      <c r="L1157" s="102">
        <v>0</v>
      </c>
    </row>
    <row r="1158" spans="1:12" x14ac:dyDescent="0.2">
      <c r="A1158" s="97" t="s">
        <v>522</v>
      </c>
      <c r="B1158" s="97" t="s">
        <v>533</v>
      </c>
      <c r="C1158" s="97" t="s">
        <v>41</v>
      </c>
      <c r="D1158" s="98" t="s">
        <v>607</v>
      </c>
      <c r="E1158" s="98" t="s">
        <v>605</v>
      </c>
      <c r="F1158" s="98">
        <v>0</v>
      </c>
      <c r="G1158" s="98">
        <v>0</v>
      </c>
      <c r="H1158" s="98">
        <v>0</v>
      </c>
      <c r="I1158" s="98">
        <v>0</v>
      </c>
      <c r="J1158" s="98">
        <v>1</v>
      </c>
      <c r="K1158" s="102">
        <v>0</v>
      </c>
      <c r="L1158" s="102">
        <v>0</v>
      </c>
    </row>
    <row r="1159" spans="1:12" x14ac:dyDescent="0.2">
      <c r="A1159" s="97" t="s">
        <v>152</v>
      </c>
      <c r="B1159" s="97" t="s">
        <v>191</v>
      </c>
      <c r="C1159" s="97" t="s">
        <v>144</v>
      </c>
      <c r="D1159" s="98" t="s">
        <v>607</v>
      </c>
      <c r="E1159" s="98" t="s">
        <v>631</v>
      </c>
      <c r="F1159" s="98">
        <v>0</v>
      </c>
      <c r="G1159" s="98">
        <v>0</v>
      </c>
      <c r="H1159" s="98">
        <v>0</v>
      </c>
      <c r="I1159" s="98">
        <v>0</v>
      </c>
      <c r="J1159" s="98">
        <v>1</v>
      </c>
      <c r="K1159" s="102">
        <v>0</v>
      </c>
      <c r="L1159" s="102">
        <v>0</v>
      </c>
    </row>
    <row r="1160" spans="1:12" x14ac:dyDescent="0.2">
      <c r="A1160" s="97" t="s">
        <v>160</v>
      </c>
      <c r="B1160" s="97" t="s">
        <v>204</v>
      </c>
      <c r="C1160" s="97" t="s">
        <v>41</v>
      </c>
      <c r="D1160" s="98" t="s">
        <v>607</v>
      </c>
      <c r="E1160" s="98" t="s">
        <v>631</v>
      </c>
      <c r="F1160" s="98">
        <v>0</v>
      </c>
      <c r="G1160" s="98">
        <v>0</v>
      </c>
      <c r="H1160" s="98">
        <v>0</v>
      </c>
      <c r="I1160" s="98">
        <v>0</v>
      </c>
      <c r="J1160" s="98">
        <v>1</v>
      </c>
      <c r="K1160" s="102">
        <v>0</v>
      </c>
      <c r="L1160" s="102">
        <v>0</v>
      </c>
    </row>
    <row r="1161" spans="1:12" x14ac:dyDescent="0.2">
      <c r="A1161" s="97" t="s">
        <v>254</v>
      </c>
      <c r="B1161" s="97" t="s">
        <v>467</v>
      </c>
      <c r="C1161" s="97" t="s">
        <v>251</v>
      </c>
      <c r="D1161" s="98" t="s">
        <v>604</v>
      </c>
      <c r="E1161" s="98" t="s">
        <v>631</v>
      </c>
      <c r="F1161" s="98">
        <v>0</v>
      </c>
      <c r="G1161" s="98">
        <v>0</v>
      </c>
      <c r="H1161" s="98">
        <v>0</v>
      </c>
      <c r="I1161" s="98">
        <v>0</v>
      </c>
      <c r="J1161" s="98">
        <v>1</v>
      </c>
      <c r="K1161" s="102">
        <v>0</v>
      </c>
      <c r="L1161" s="102">
        <v>0</v>
      </c>
    </row>
    <row r="1162" spans="1:12" x14ac:dyDescent="0.2">
      <c r="B1162" s="97" t="s">
        <v>443</v>
      </c>
      <c r="C1162" s="97" t="s">
        <v>134</v>
      </c>
      <c r="D1162" s="98" t="s">
        <v>604</v>
      </c>
      <c r="E1162" s="98" t="s">
        <v>631</v>
      </c>
      <c r="F1162" s="98">
        <v>0</v>
      </c>
      <c r="G1162" s="98">
        <v>0</v>
      </c>
      <c r="H1162" s="98">
        <v>0</v>
      </c>
      <c r="I1162" s="98">
        <v>0</v>
      </c>
      <c r="J1162" s="98">
        <v>1</v>
      </c>
      <c r="K1162" s="102">
        <v>0</v>
      </c>
      <c r="L1162" s="102">
        <v>0</v>
      </c>
    </row>
    <row r="1163" spans="1:12" x14ac:dyDescent="0.2">
      <c r="A1163" s="97" t="s">
        <v>392</v>
      </c>
      <c r="B1163" s="97" t="s">
        <v>393</v>
      </c>
      <c r="C1163" s="97" t="s">
        <v>309</v>
      </c>
      <c r="D1163" s="98" t="s">
        <v>604</v>
      </c>
      <c r="E1163" s="98" t="s">
        <v>606</v>
      </c>
      <c r="F1163" s="98">
        <v>0</v>
      </c>
      <c r="G1163" s="98">
        <v>4</v>
      </c>
      <c r="H1163" s="98">
        <v>75</v>
      </c>
      <c r="I1163" s="98">
        <v>85</v>
      </c>
      <c r="J1163" s="98">
        <v>2</v>
      </c>
      <c r="K1163" s="102">
        <v>0</v>
      </c>
      <c r="L1163" s="102">
        <v>46.9</v>
      </c>
    </row>
    <row r="1164" spans="1:12" x14ac:dyDescent="0.2">
      <c r="A1164" s="97" t="s">
        <v>147</v>
      </c>
      <c r="B1164" s="97" t="s">
        <v>153</v>
      </c>
      <c r="C1164" s="97" t="s">
        <v>144</v>
      </c>
      <c r="D1164" s="98" t="s">
        <v>607</v>
      </c>
      <c r="E1164" s="98" t="s">
        <v>606</v>
      </c>
      <c r="F1164" s="98">
        <v>0</v>
      </c>
      <c r="G1164" s="98">
        <v>4</v>
      </c>
      <c r="H1164" s="98">
        <v>78</v>
      </c>
      <c r="I1164" s="98">
        <v>89</v>
      </c>
      <c r="J1164" s="98">
        <v>2</v>
      </c>
      <c r="K1164" s="102">
        <v>0</v>
      </c>
      <c r="L1164" s="102">
        <v>46.7</v>
      </c>
    </row>
    <row r="1165" spans="1:12" x14ac:dyDescent="0.2">
      <c r="A1165" s="97" t="s">
        <v>421</v>
      </c>
      <c r="B1165" s="97" t="s">
        <v>468</v>
      </c>
      <c r="C1165" s="97" t="s">
        <v>251</v>
      </c>
      <c r="D1165" s="98" t="s">
        <v>604</v>
      </c>
      <c r="E1165" s="98" t="s">
        <v>631</v>
      </c>
      <c r="F1165" s="98">
        <v>0</v>
      </c>
      <c r="G1165" s="98">
        <v>4</v>
      </c>
      <c r="H1165" s="98">
        <v>73</v>
      </c>
      <c r="I1165" s="98">
        <v>84</v>
      </c>
      <c r="J1165" s="98">
        <v>2</v>
      </c>
      <c r="K1165" s="102">
        <v>0</v>
      </c>
      <c r="L1165" s="102">
        <v>46.5</v>
      </c>
    </row>
    <row r="1166" spans="1:12" x14ac:dyDescent="0.2">
      <c r="A1166" s="97" t="s">
        <v>383</v>
      </c>
      <c r="B1166" s="97" t="s">
        <v>388</v>
      </c>
      <c r="C1166" s="97" t="s">
        <v>99</v>
      </c>
      <c r="D1166" s="98" t="s">
        <v>604</v>
      </c>
      <c r="E1166" s="98" t="s">
        <v>606</v>
      </c>
      <c r="F1166" s="98">
        <v>0</v>
      </c>
      <c r="G1166" s="98">
        <v>2</v>
      </c>
      <c r="H1166" s="98">
        <v>36</v>
      </c>
      <c r="I1166" s="98">
        <v>43</v>
      </c>
      <c r="J1166" s="98">
        <v>2</v>
      </c>
      <c r="K1166" s="102">
        <v>0</v>
      </c>
      <c r="L1166" s="102">
        <v>45.6</v>
      </c>
    </row>
    <row r="1167" spans="1:12" x14ac:dyDescent="0.2">
      <c r="A1167" s="97" t="s">
        <v>361</v>
      </c>
      <c r="B1167" s="97" t="s">
        <v>363</v>
      </c>
      <c r="C1167" s="97" t="s">
        <v>90</v>
      </c>
      <c r="D1167" s="98" t="s">
        <v>611</v>
      </c>
      <c r="E1167" s="98" t="s">
        <v>605</v>
      </c>
      <c r="F1167" s="98">
        <v>0</v>
      </c>
      <c r="G1167" s="98">
        <v>4</v>
      </c>
      <c r="H1167" s="98">
        <v>71</v>
      </c>
      <c r="I1167" s="98">
        <v>87</v>
      </c>
      <c r="J1167" s="98">
        <v>2</v>
      </c>
      <c r="K1167" s="102">
        <v>0</v>
      </c>
      <c r="L1167" s="102">
        <v>44.9</v>
      </c>
    </row>
    <row r="1168" spans="1:12" x14ac:dyDescent="0.2">
      <c r="A1168" s="97" t="s">
        <v>502</v>
      </c>
      <c r="B1168" s="97" t="s">
        <v>189</v>
      </c>
      <c r="C1168" s="97" t="s">
        <v>144</v>
      </c>
      <c r="D1168" s="98" t="s">
        <v>607</v>
      </c>
      <c r="E1168" s="98" t="s">
        <v>605</v>
      </c>
      <c r="F1168" s="98">
        <v>0</v>
      </c>
      <c r="G1168" s="98">
        <v>4</v>
      </c>
      <c r="H1168" s="98">
        <v>66</v>
      </c>
      <c r="I1168" s="98">
        <v>84</v>
      </c>
      <c r="J1168" s="98">
        <v>2</v>
      </c>
      <c r="K1168" s="102">
        <v>0</v>
      </c>
      <c r="L1168" s="102">
        <v>44</v>
      </c>
    </row>
    <row r="1169" spans="1:12" x14ac:dyDescent="0.2">
      <c r="A1169" s="97" t="s">
        <v>308</v>
      </c>
      <c r="B1169" s="97" t="s">
        <v>310</v>
      </c>
      <c r="C1169" s="97" t="s">
        <v>309</v>
      </c>
      <c r="D1169" s="98" t="s">
        <v>611</v>
      </c>
      <c r="E1169" s="98" t="s">
        <v>606</v>
      </c>
      <c r="F1169" s="98">
        <v>0</v>
      </c>
      <c r="G1169" s="98">
        <v>4</v>
      </c>
      <c r="H1169" s="98">
        <v>66</v>
      </c>
      <c r="I1169" s="98">
        <v>84</v>
      </c>
      <c r="J1169" s="98">
        <v>2</v>
      </c>
      <c r="K1169" s="102">
        <v>0</v>
      </c>
      <c r="L1169" s="102">
        <v>44</v>
      </c>
    </row>
    <row r="1170" spans="1:12" x14ac:dyDescent="0.2">
      <c r="A1170" s="97" t="s">
        <v>281</v>
      </c>
      <c r="B1170" s="97" t="s">
        <v>282</v>
      </c>
      <c r="C1170" s="97" t="s">
        <v>240</v>
      </c>
      <c r="D1170" s="98" t="s">
        <v>612</v>
      </c>
      <c r="E1170" s="98" t="s">
        <v>605</v>
      </c>
      <c r="F1170" s="98">
        <v>0</v>
      </c>
      <c r="G1170" s="98">
        <v>3</v>
      </c>
      <c r="H1170" s="98">
        <v>49</v>
      </c>
      <c r="I1170" s="98">
        <v>63</v>
      </c>
      <c r="J1170" s="98">
        <v>2</v>
      </c>
      <c r="K1170" s="102">
        <v>0</v>
      </c>
      <c r="L1170" s="102">
        <v>43.8</v>
      </c>
    </row>
    <row r="1171" spans="1:12" x14ac:dyDescent="0.2">
      <c r="A1171" s="97" t="s">
        <v>402</v>
      </c>
      <c r="B1171" s="97" t="s">
        <v>445</v>
      </c>
      <c r="C1171" s="97" t="s">
        <v>134</v>
      </c>
      <c r="D1171" s="98" t="s">
        <v>604</v>
      </c>
      <c r="E1171" s="98" t="s">
        <v>631</v>
      </c>
      <c r="F1171" s="98">
        <v>0</v>
      </c>
      <c r="G1171" s="98">
        <v>2</v>
      </c>
      <c r="H1171" s="98">
        <v>33</v>
      </c>
      <c r="I1171" s="98">
        <v>43</v>
      </c>
      <c r="J1171" s="98">
        <v>2</v>
      </c>
      <c r="K1171" s="102">
        <v>0</v>
      </c>
      <c r="L1171" s="102">
        <v>43.4</v>
      </c>
    </row>
    <row r="1172" spans="1:12" x14ac:dyDescent="0.2">
      <c r="A1172" s="97" t="s">
        <v>211</v>
      </c>
      <c r="B1172" s="97" t="s">
        <v>627</v>
      </c>
      <c r="C1172" s="97" t="s">
        <v>170</v>
      </c>
      <c r="D1172" s="98" t="s">
        <v>607</v>
      </c>
      <c r="E1172" s="98" t="s">
        <v>605</v>
      </c>
      <c r="F1172" s="98">
        <v>0</v>
      </c>
      <c r="G1172" s="98">
        <v>2</v>
      </c>
      <c r="H1172" s="98">
        <v>32</v>
      </c>
      <c r="I1172" s="98">
        <v>42</v>
      </c>
      <c r="J1172" s="98">
        <v>2</v>
      </c>
      <c r="K1172" s="102">
        <v>0</v>
      </c>
      <c r="L1172" s="102">
        <v>43.2</v>
      </c>
    </row>
    <row r="1173" spans="1:12" x14ac:dyDescent="0.2">
      <c r="A1173" s="97" t="s">
        <v>326</v>
      </c>
      <c r="B1173" s="97" t="s">
        <v>209</v>
      </c>
      <c r="C1173" s="97" t="s">
        <v>165</v>
      </c>
      <c r="D1173" s="98" t="s">
        <v>611</v>
      </c>
      <c r="E1173" s="98" t="s">
        <v>631</v>
      </c>
      <c r="F1173" s="98">
        <v>0</v>
      </c>
      <c r="G1173" s="98">
        <v>4</v>
      </c>
      <c r="H1173" s="98">
        <v>67</v>
      </c>
      <c r="I1173" s="98">
        <v>89</v>
      </c>
      <c r="J1173" s="98">
        <v>2</v>
      </c>
      <c r="K1173" s="102">
        <v>0</v>
      </c>
      <c r="L1173" s="102">
        <v>42.9</v>
      </c>
    </row>
    <row r="1174" spans="1:12" x14ac:dyDescent="0.2">
      <c r="A1174" s="97" t="s">
        <v>305</v>
      </c>
      <c r="B1174" s="97" t="s">
        <v>306</v>
      </c>
      <c r="C1174" s="97" t="s">
        <v>303</v>
      </c>
      <c r="D1174" s="98" t="s">
        <v>611</v>
      </c>
      <c r="E1174" s="98" t="s">
        <v>606</v>
      </c>
      <c r="F1174" s="98">
        <v>0</v>
      </c>
      <c r="G1174" s="98">
        <v>4</v>
      </c>
      <c r="H1174" s="98">
        <v>64</v>
      </c>
      <c r="I1174" s="98">
        <v>87</v>
      </c>
      <c r="J1174" s="98">
        <v>2</v>
      </c>
      <c r="K1174" s="102">
        <v>0</v>
      </c>
      <c r="L1174" s="102">
        <v>42.4</v>
      </c>
    </row>
    <row r="1175" spans="1:12" x14ac:dyDescent="0.2">
      <c r="A1175" s="97" t="s">
        <v>161</v>
      </c>
      <c r="B1175" s="97" t="s">
        <v>522</v>
      </c>
      <c r="C1175" s="97" t="s">
        <v>41</v>
      </c>
      <c r="D1175" s="98" t="s">
        <v>607</v>
      </c>
      <c r="E1175" s="98" t="s">
        <v>631</v>
      </c>
      <c r="F1175" s="98">
        <v>0</v>
      </c>
      <c r="G1175" s="98">
        <v>6</v>
      </c>
      <c r="H1175" s="98">
        <v>95</v>
      </c>
      <c r="I1175" s="98">
        <v>129</v>
      </c>
      <c r="J1175" s="98">
        <v>2</v>
      </c>
      <c r="K1175" s="102">
        <v>0</v>
      </c>
      <c r="L1175" s="102">
        <v>42.4</v>
      </c>
    </row>
    <row r="1176" spans="1:12" x14ac:dyDescent="0.2">
      <c r="A1176" s="97" t="s">
        <v>443</v>
      </c>
      <c r="B1176" s="97" t="s">
        <v>444</v>
      </c>
      <c r="C1176" s="97" t="s">
        <v>134</v>
      </c>
      <c r="D1176" s="98" t="s">
        <v>604</v>
      </c>
      <c r="E1176" s="98" t="s">
        <v>605</v>
      </c>
      <c r="F1176" s="98">
        <v>0</v>
      </c>
      <c r="G1176" s="98">
        <v>4</v>
      </c>
      <c r="H1176" s="98">
        <v>63</v>
      </c>
      <c r="I1176" s="98">
        <v>87</v>
      </c>
      <c r="J1176" s="98">
        <v>2</v>
      </c>
      <c r="K1176" s="102">
        <v>0</v>
      </c>
      <c r="L1176" s="102">
        <v>42</v>
      </c>
    </row>
    <row r="1177" spans="1:12" x14ac:dyDescent="0.2">
      <c r="A1177" s="97" t="s">
        <v>615</v>
      </c>
      <c r="B1177" s="97" t="s">
        <v>621</v>
      </c>
      <c r="C1177" s="97" t="s">
        <v>89</v>
      </c>
      <c r="D1177" s="98" t="s">
        <v>611</v>
      </c>
      <c r="E1177" s="98" t="s">
        <v>605</v>
      </c>
      <c r="F1177" s="98">
        <v>0</v>
      </c>
      <c r="G1177" s="98">
        <v>4</v>
      </c>
      <c r="H1177" s="98">
        <v>60</v>
      </c>
      <c r="I1177" s="98">
        <v>84</v>
      </c>
      <c r="J1177" s="98">
        <v>2</v>
      </c>
      <c r="K1177" s="102">
        <v>0</v>
      </c>
      <c r="L1177" s="102">
        <v>41.7</v>
      </c>
    </row>
    <row r="1178" spans="1:12" x14ac:dyDescent="0.2">
      <c r="A1178" s="97" t="s">
        <v>221</v>
      </c>
      <c r="B1178" s="97" t="s">
        <v>268</v>
      </c>
      <c r="C1178" s="97" t="s">
        <v>222</v>
      </c>
      <c r="D1178" s="98" t="s">
        <v>612</v>
      </c>
      <c r="E1178" s="98" t="s">
        <v>631</v>
      </c>
      <c r="F1178" s="98">
        <v>0</v>
      </c>
      <c r="G1178" s="98">
        <v>6</v>
      </c>
      <c r="H1178" s="98">
        <v>92</v>
      </c>
      <c r="I1178" s="98">
        <v>130</v>
      </c>
      <c r="J1178" s="98">
        <v>2</v>
      </c>
      <c r="K1178" s="102">
        <v>0</v>
      </c>
      <c r="L1178" s="102">
        <v>41.4</v>
      </c>
    </row>
    <row r="1179" spans="1:12" x14ac:dyDescent="0.2">
      <c r="A1179" s="97" t="s">
        <v>152</v>
      </c>
      <c r="B1179" s="97" t="s">
        <v>153</v>
      </c>
      <c r="C1179" s="97" t="s">
        <v>144</v>
      </c>
      <c r="D1179" s="98" t="s">
        <v>607</v>
      </c>
      <c r="E1179" s="98" t="s">
        <v>606</v>
      </c>
      <c r="F1179" s="98">
        <v>0</v>
      </c>
      <c r="G1179" s="98">
        <v>4</v>
      </c>
      <c r="H1179" s="98">
        <v>58</v>
      </c>
      <c r="I1179" s="98">
        <v>84</v>
      </c>
      <c r="J1179" s="98">
        <v>2</v>
      </c>
      <c r="K1179" s="102">
        <v>0</v>
      </c>
      <c r="L1179" s="102">
        <v>40.799999999999997</v>
      </c>
    </row>
    <row r="1180" spans="1:12" x14ac:dyDescent="0.2">
      <c r="A1180" s="97" t="s">
        <v>304</v>
      </c>
      <c r="B1180" s="97" t="s">
        <v>305</v>
      </c>
      <c r="C1180" s="97" t="s">
        <v>303</v>
      </c>
      <c r="D1180" s="98" t="s">
        <v>611</v>
      </c>
      <c r="E1180" s="98" t="s">
        <v>606</v>
      </c>
      <c r="F1180" s="98">
        <v>0</v>
      </c>
      <c r="G1180" s="98">
        <v>4</v>
      </c>
      <c r="H1180" s="98">
        <v>57</v>
      </c>
      <c r="I1180" s="98">
        <v>84</v>
      </c>
      <c r="J1180" s="98">
        <v>2</v>
      </c>
      <c r="K1180" s="102">
        <v>0</v>
      </c>
      <c r="L1180" s="102">
        <v>40.4</v>
      </c>
    </row>
    <row r="1181" spans="1:12" x14ac:dyDescent="0.2">
      <c r="A1181" s="97" t="s">
        <v>377</v>
      </c>
      <c r="B1181" s="97" t="s">
        <v>378</v>
      </c>
      <c r="C1181" s="97" t="s">
        <v>331</v>
      </c>
      <c r="D1181" s="98" t="s">
        <v>611</v>
      </c>
      <c r="E1181" s="98" t="s">
        <v>605</v>
      </c>
      <c r="F1181" s="98">
        <v>0</v>
      </c>
      <c r="G1181" s="98">
        <v>4</v>
      </c>
      <c r="H1181" s="98">
        <v>57</v>
      </c>
      <c r="I1181" s="98">
        <v>84</v>
      </c>
      <c r="J1181" s="98">
        <v>2</v>
      </c>
      <c r="K1181" s="102">
        <v>0</v>
      </c>
      <c r="L1181" s="102">
        <v>40.4</v>
      </c>
    </row>
    <row r="1182" spans="1:12" x14ac:dyDescent="0.2">
      <c r="A1182" s="97" t="s">
        <v>166</v>
      </c>
      <c r="B1182" s="97" t="s">
        <v>207</v>
      </c>
      <c r="C1182" s="97" t="s">
        <v>165</v>
      </c>
      <c r="D1182" s="98" t="s">
        <v>607</v>
      </c>
      <c r="E1182" s="98" t="s">
        <v>631</v>
      </c>
      <c r="F1182" s="98">
        <v>0</v>
      </c>
      <c r="G1182" s="98">
        <v>3</v>
      </c>
      <c r="H1182" s="98">
        <v>42</v>
      </c>
      <c r="I1182" s="98">
        <v>63</v>
      </c>
      <c r="J1182" s="98">
        <v>2</v>
      </c>
      <c r="K1182" s="102">
        <v>0</v>
      </c>
      <c r="L1182" s="102">
        <v>40</v>
      </c>
    </row>
    <row r="1183" spans="1:12" x14ac:dyDescent="0.2">
      <c r="A1183" s="97" t="s">
        <v>558</v>
      </c>
      <c r="B1183" s="97" t="s">
        <v>361</v>
      </c>
      <c r="C1183" s="97" t="s">
        <v>90</v>
      </c>
      <c r="D1183" s="98" t="s">
        <v>611</v>
      </c>
      <c r="E1183" s="98" t="s">
        <v>631</v>
      </c>
      <c r="F1183" s="98">
        <v>0</v>
      </c>
      <c r="G1183" s="98">
        <v>4</v>
      </c>
      <c r="H1183" s="98">
        <v>56</v>
      </c>
      <c r="I1183" s="98">
        <v>84</v>
      </c>
      <c r="J1183" s="98">
        <v>2</v>
      </c>
      <c r="K1183" s="102">
        <v>0</v>
      </c>
      <c r="L1183" s="102">
        <v>40</v>
      </c>
    </row>
    <row r="1184" spans="1:12" x14ac:dyDescent="0.2">
      <c r="A1184" s="97" t="s">
        <v>259</v>
      </c>
      <c r="B1184" s="97" t="s">
        <v>260</v>
      </c>
      <c r="C1184" s="97" t="s">
        <v>170</v>
      </c>
      <c r="D1184" s="98" t="s">
        <v>612</v>
      </c>
      <c r="E1184" s="98" t="s">
        <v>606</v>
      </c>
      <c r="F1184" s="98">
        <v>0</v>
      </c>
      <c r="G1184" s="98">
        <v>4</v>
      </c>
      <c r="H1184" s="98">
        <v>55</v>
      </c>
      <c r="I1184" s="98">
        <v>84</v>
      </c>
      <c r="J1184" s="98">
        <v>2</v>
      </c>
      <c r="K1184" s="102">
        <v>0</v>
      </c>
      <c r="L1184" s="102">
        <v>39.6</v>
      </c>
    </row>
    <row r="1185" spans="1:12" x14ac:dyDescent="0.2">
      <c r="A1185" s="97" t="s">
        <v>443</v>
      </c>
      <c r="B1185" s="97" t="s">
        <v>446</v>
      </c>
      <c r="C1185" s="97" t="s">
        <v>134</v>
      </c>
      <c r="D1185" s="98" t="s">
        <v>604</v>
      </c>
      <c r="E1185" s="98" t="s">
        <v>605</v>
      </c>
      <c r="F1185" s="98">
        <v>0</v>
      </c>
      <c r="G1185" s="98">
        <v>4</v>
      </c>
      <c r="H1185" s="98">
        <v>52</v>
      </c>
      <c r="I1185" s="98">
        <v>84</v>
      </c>
      <c r="J1185" s="98">
        <v>2</v>
      </c>
      <c r="K1185" s="102">
        <v>0</v>
      </c>
      <c r="L1185" s="102">
        <v>38.200000000000003</v>
      </c>
    </row>
    <row r="1186" spans="1:12" x14ac:dyDescent="0.2">
      <c r="A1186" s="97" t="s">
        <v>259</v>
      </c>
      <c r="B1186" s="97" t="s">
        <v>262</v>
      </c>
      <c r="C1186" s="97" t="s">
        <v>170</v>
      </c>
      <c r="D1186" s="98" t="s">
        <v>612</v>
      </c>
      <c r="E1186" s="98" t="s">
        <v>606</v>
      </c>
      <c r="F1186" s="98">
        <v>0</v>
      </c>
      <c r="G1186" s="98">
        <v>4</v>
      </c>
      <c r="H1186" s="98">
        <v>51</v>
      </c>
      <c r="I1186" s="98">
        <v>84</v>
      </c>
      <c r="J1186" s="98">
        <v>2</v>
      </c>
      <c r="K1186" s="102">
        <v>0</v>
      </c>
      <c r="L1186" s="102">
        <v>37.799999999999997</v>
      </c>
    </row>
    <row r="1187" spans="1:12" x14ac:dyDescent="0.2">
      <c r="A1187" s="97" t="s">
        <v>365</v>
      </c>
      <c r="B1187" s="97" t="s">
        <v>209</v>
      </c>
      <c r="C1187" s="97" t="s">
        <v>165</v>
      </c>
      <c r="D1187" s="98" t="s">
        <v>611</v>
      </c>
      <c r="E1187" s="98" t="s">
        <v>605</v>
      </c>
      <c r="F1187" s="98">
        <v>0</v>
      </c>
      <c r="G1187" s="98">
        <v>4</v>
      </c>
      <c r="H1187" s="98">
        <v>52</v>
      </c>
      <c r="I1187" s="98">
        <v>87</v>
      </c>
      <c r="J1187" s="98">
        <v>2</v>
      </c>
      <c r="K1187" s="102">
        <v>0</v>
      </c>
      <c r="L1187" s="102">
        <v>37.4</v>
      </c>
    </row>
    <row r="1188" spans="1:12" x14ac:dyDescent="0.2">
      <c r="A1188" s="97" t="s">
        <v>383</v>
      </c>
      <c r="B1188" s="97" t="s">
        <v>570</v>
      </c>
      <c r="C1188" s="97" t="s">
        <v>99</v>
      </c>
      <c r="D1188" s="98" t="s">
        <v>604</v>
      </c>
      <c r="E1188" s="98" t="s">
        <v>606</v>
      </c>
      <c r="F1188" s="98">
        <v>0</v>
      </c>
      <c r="G1188" s="98">
        <v>2</v>
      </c>
      <c r="H1188" s="98">
        <v>25</v>
      </c>
      <c r="I1188" s="98">
        <v>42</v>
      </c>
      <c r="J1188" s="98">
        <v>2</v>
      </c>
      <c r="K1188" s="102">
        <v>0</v>
      </c>
      <c r="L1188" s="102">
        <v>37.299999999999997</v>
      </c>
    </row>
    <row r="1189" spans="1:12" x14ac:dyDescent="0.2">
      <c r="A1189" s="97" t="s">
        <v>155</v>
      </c>
      <c r="B1189" s="97" t="s">
        <v>196</v>
      </c>
      <c r="C1189" s="97" t="s">
        <v>144</v>
      </c>
      <c r="D1189" s="98" t="s">
        <v>607</v>
      </c>
      <c r="E1189" s="98" t="s">
        <v>631</v>
      </c>
      <c r="F1189" s="98">
        <v>0</v>
      </c>
      <c r="G1189" s="98">
        <v>6</v>
      </c>
      <c r="H1189" s="98">
        <v>75</v>
      </c>
      <c r="I1189" s="98">
        <v>126</v>
      </c>
      <c r="J1189" s="98">
        <v>2</v>
      </c>
      <c r="K1189" s="102">
        <v>0</v>
      </c>
      <c r="L1189" s="102">
        <v>37.299999999999997</v>
      </c>
    </row>
    <row r="1190" spans="1:12" x14ac:dyDescent="0.2">
      <c r="A1190" s="97" t="s">
        <v>523</v>
      </c>
      <c r="B1190" s="97" t="s">
        <v>166</v>
      </c>
      <c r="C1190" s="97" t="s">
        <v>165</v>
      </c>
      <c r="D1190" s="98" t="s">
        <v>607</v>
      </c>
      <c r="E1190" s="98" t="s">
        <v>606</v>
      </c>
      <c r="F1190" s="98">
        <v>0</v>
      </c>
      <c r="G1190" s="98">
        <v>4</v>
      </c>
      <c r="H1190" s="98">
        <v>49</v>
      </c>
      <c r="I1190" s="98">
        <v>84</v>
      </c>
      <c r="J1190" s="98">
        <v>2</v>
      </c>
      <c r="K1190" s="102">
        <v>0</v>
      </c>
      <c r="L1190" s="102">
        <v>36.799999999999997</v>
      </c>
    </row>
    <row r="1191" spans="1:12" x14ac:dyDescent="0.2">
      <c r="A1191" s="97" t="s">
        <v>569</v>
      </c>
      <c r="B1191" s="97" t="s">
        <v>401</v>
      </c>
      <c r="C1191" s="97" t="s">
        <v>134</v>
      </c>
      <c r="D1191" s="98" t="s">
        <v>604</v>
      </c>
      <c r="E1191" s="98" t="s">
        <v>606</v>
      </c>
      <c r="F1191" s="98">
        <v>0</v>
      </c>
      <c r="G1191" s="98">
        <v>4</v>
      </c>
      <c r="H1191" s="98">
        <v>49</v>
      </c>
      <c r="I1191" s="98">
        <v>84</v>
      </c>
      <c r="J1191" s="98">
        <v>2</v>
      </c>
      <c r="K1191" s="102">
        <v>0</v>
      </c>
      <c r="L1191" s="102">
        <v>36.799999999999997</v>
      </c>
    </row>
    <row r="1192" spans="1:12" x14ac:dyDescent="0.2">
      <c r="A1192" s="97" t="s">
        <v>199</v>
      </c>
      <c r="B1192" s="97" t="s">
        <v>204</v>
      </c>
      <c r="C1192" s="97" t="s">
        <v>41</v>
      </c>
      <c r="D1192" s="98" t="s">
        <v>607</v>
      </c>
      <c r="E1192" s="98" t="s">
        <v>605</v>
      </c>
      <c r="F1192" s="98">
        <v>0</v>
      </c>
      <c r="G1192" s="98">
        <v>4</v>
      </c>
      <c r="H1192" s="98">
        <v>48</v>
      </c>
      <c r="I1192" s="98">
        <v>84</v>
      </c>
      <c r="J1192" s="98">
        <v>2</v>
      </c>
      <c r="K1192" s="102">
        <v>0</v>
      </c>
      <c r="L1192" s="102">
        <v>36.4</v>
      </c>
    </row>
    <row r="1193" spans="1:12" x14ac:dyDescent="0.2">
      <c r="A1193" s="97" t="s">
        <v>295</v>
      </c>
      <c r="B1193" s="97" t="s">
        <v>210</v>
      </c>
      <c r="C1193" s="97" t="s">
        <v>170</v>
      </c>
      <c r="D1193" s="98" t="s">
        <v>607</v>
      </c>
      <c r="E1193" s="98" t="s">
        <v>605</v>
      </c>
      <c r="F1193" s="98">
        <v>0</v>
      </c>
      <c r="G1193" s="98">
        <v>2</v>
      </c>
      <c r="H1193" s="98">
        <v>24</v>
      </c>
      <c r="I1193" s="98">
        <v>42</v>
      </c>
      <c r="J1193" s="98">
        <v>2</v>
      </c>
      <c r="K1193" s="102">
        <v>0</v>
      </c>
      <c r="L1193" s="102">
        <v>36.4</v>
      </c>
    </row>
    <row r="1194" spans="1:12" x14ac:dyDescent="0.2">
      <c r="A1194" s="97" t="s">
        <v>569</v>
      </c>
      <c r="B1194" s="97" t="s">
        <v>400</v>
      </c>
      <c r="C1194" s="97" t="s">
        <v>134</v>
      </c>
      <c r="D1194" s="98" t="s">
        <v>604</v>
      </c>
      <c r="E1194" s="98" t="s">
        <v>606</v>
      </c>
      <c r="F1194" s="98">
        <v>0</v>
      </c>
      <c r="G1194" s="98">
        <v>4</v>
      </c>
      <c r="H1194" s="98">
        <v>48</v>
      </c>
      <c r="I1194" s="98">
        <v>84</v>
      </c>
      <c r="J1194" s="98">
        <v>2</v>
      </c>
      <c r="K1194" s="102">
        <v>0</v>
      </c>
      <c r="L1194" s="102">
        <v>36.4</v>
      </c>
    </row>
    <row r="1195" spans="1:12" x14ac:dyDescent="0.2">
      <c r="A1195" s="97" t="s">
        <v>265</v>
      </c>
      <c r="B1195" s="97" t="s">
        <v>268</v>
      </c>
      <c r="C1195" s="97" t="s">
        <v>222</v>
      </c>
      <c r="D1195" s="98" t="s">
        <v>612</v>
      </c>
      <c r="E1195" s="98" t="s">
        <v>605</v>
      </c>
      <c r="F1195" s="98">
        <v>0</v>
      </c>
      <c r="G1195" s="98">
        <v>4</v>
      </c>
      <c r="H1195" s="98">
        <v>47</v>
      </c>
      <c r="I1195" s="98">
        <v>84</v>
      </c>
      <c r="J1195" s="98">
        <v>2</v>
      </c>
      <c r="K1195" s="102">
        <v>0</v>
      </c>
      <c r="L1195" s="102">
        <v>35.9</v>
      </c>
    </row>
    <row r="1196" spans="1:12" x14ac:dyDescent="0.2">
      <c r="A1196" s="97" t="s">
        <v>210</v>
      </c>
      <c r="B1196" s="97" t="s">
        <v>213</v>
      </c>
      <c r="C1196" s="97" t="s">
        <v>170</v>
      </c>
      <c r="D1196" s="98" t="s">
        <v>607</v>
      </c>
      <c r="E1196" s="98" t="s">
        <v>605</v>
      </c>
      <c r="F1196" s="98">
        <v>0</v>
      </c>
      <c r="G1196" s="98">
        <v>2</v>
      </c>
      <c r="H1196" s="98">
        <v>22</v>
      </c>
      <c r="I1196" s="98">
        <v>42</v>
      </c>
      <c r="J1196" s="98">
        <v>2</v>
      </c>
      <c r="K1196" s="102">
        <v>0</v>
      </c>
      <c r="L1196" s="102">
        <v>34.4</v>
      </c>
    </row>
    <row r="1197" spans="1:12" x14ac:dyDescent="0.2">
      <c r="A1197" s="97" t="s">
        <v>502</v>
      </c>
      <c r="B1197" s="97" t="s">
        <v>195</v>
      </c>
      <c r="C1197" s="97" t="s">
        <v>144</v>
      </c>
      <c r="D1197" s="98" t="s">
        <v>607</v>
      </c>
      <c r="E1197" s="98" t="s">
        <v>605</v>
      </c>
      <c r="F1197" s="98">
        <v>0</v>
      </c>
      <c r="G1197" s="98">
        <v>4</v>
      </c>
      <c r="H1197" s="98">
        <v>43</v>
      </c>
      <c r="I1197" s="98">
        <v>84</v>
      </c>
      <c r="J1197" s="98">
        <v>2</v>
      </c>
      <c r="K1197" s="102">
        <v>0</v>
      </c>
      <c r="L1197" s="102">
        <v>33.9</v>
      </c>
    </row>
    <row r="1198" spans="1:12" x14ac:dyDescent="0.2">
      <c r="A1198" s="97" t="s">
        <v>400</v>
      </c>
      <c r="B1198" s="97" t="s">
        <v>444</v>
      </c>
      <c r="C1198" s="97" t="s">
        <v>134</v>
      </c>
      <c r="D1198" s="98" t="s">
        <v>604</v>
      </c>
      <c r="E1198" s="98" t="s">
        <v>631</v>
      </c>
      <c r="F1198" s="98">
        <v>0</v>
      </c>
      <c r="G1198" s="98">
        <v>8</v>
      </c>
      <c r="H1198" s="98">
        <v>85</v>
      </c>
      <c r="I1198" s="98">
        <v>168</v>
      </c>
      <c r="J1198" s="98">
        <v>2</v>
      </c>
      <c r="K1198" s="102">
        <v>0</v>
      </c>
      <c r="L1198" s="102">
        <v>33.6</v>
      </c>
    </row>
    <row r="1199" spans="1:12" x14ac:dyDescent="0.2">
      <c r="A1199" s="97" t="s">
        <v>154</v>
      </c>
      <c r="B1199" s="97" t="s">
        <v>197</v>
      </c>
      <c r="C1199" s="97" t="s">
        <v>144</v>
      </c>
      <c r="D1199" s="98" t="s">
        <v>607</v>
      </c>
      <c r="E1199" s="98" t="s">
        <v>631</v>
      </c>
      <c r="F1199" s="98">
        <v>0</v>
      </c>
      <c r="G1199" s="98">
        <v>4</v>
      </c>
      <c r="H1199" s="98">
        <v>41</v>
      </c>
      <c r="I1199" s="98">
        <v>84</v>
      </c>
      <c r="J1199" s="98">
        <v>2</v>
      </c>
      <c r="K1199" s="102">
        <v>0</v>
      </c>
      <c r="L1199" s="102">
        <v>32.799999999999997</v>
      </c>
    </row>
    <row r="1200" spans="1:12" x14ac:dyDescent="0.2">
      <c r="A1200" s="97" t="s">
        <v>440</v>
      </c>
      <c r="B1200" s="97" t="s">
        <v>354</v>
      </c>
      <c r="C1200" s="97" t="s">
        <v>228</v>
      </c>
      <c r="D1200" s="98" t="s">
        <v>604</v>
      </c>
      <c r="E1200" s="98" t="s">
        <v>605</v>
      </c>
      <c r="F1200" s="98">
        <v>0</v>
      </c>
      <c r="G1200" s="98">
        <v>4</v>
      </c>
      <c r="H1200" s="98">
        <v>39</v>
      </c>
      <c r="I1200" s="98">
        <v>84</v>
      </c>
      <c r="J1200" s="98">
        <v>2</v>
      </c>
      <c r="K1200" s="102">
        <v>0</v>
      </c>
      <c r="L1200" s="102">
        <v>31.7</v>
      </c>
    </row>
    <row r="1201" spans="1:12" x14ac:dyDescent="0.2">
      <c r="A1201" s="97" t="s">
        <v>410</v>
      </c>
      <c r="B1201" s="97" t="s">
        <v>242</v>
      </c>
      <c r="C1201" s="97" t="s">
        <v>240</v>
      </c>
      <c r="D1201" s="98" t="s">
        <v>612</v>
      </c>
      <c r="E1201" s="98" t="s">
        <v>606</v>
      </c>
      <c r="F1201" s="98">
        <v>0</v>
      </c>
      <c r="G1201" s="98">
        <v>4</v>
      </c>
      <c r="H1201" s="98">
        <v>37</v>
      </c>
      <c r="I1201" s="98">
        <v>84</v>
      </c>
      <c r="J1201" s="98">
        <v>2</v>
      </c>
      <c r="K1201" s="102">
        <v>0</v>
      </c>
      <c r="L1201" s="102">
        <v>30.6</v>
      </c>
    </row>
    <row r="1202" spans="1:12" x14ac:dyDescent="0.2">
      <c r="A1202" s="97" t="s">
        <v>396</v>
      </c>
      <c r="B1202" s="97" t="s">
        <v>397</v>
      </c>
      <c r="C1202" s="97" t="s">
        <v>228</v>
      </c>
      <c r="D1202" s="98" t="s">
        <v>604</v>
      </c>
      <c r="E1202" s="98" t="s">
        <v>606</v>
      </c>
      <c r="F1202" s="98">
        <v>0</v>
      </c>
      <c r="G1202" s="98">
        <v>4</v>
      </c>
      <c r="H1202" s="98">
        <v>37</v>
      </c>
      <c r="I1202" s="98">
        <v>84</v>
      </c>
      <c r="J1202" s="98">
        <v>2</v>
      </c>
      <c r="K1202" s="102">
        <v>0</v>
      </c>
      <c r="L1202" s="102">
        <v>30.6</v>
      </c>
    </row>
    <row r="1203" spans="1:12" x14ac:dyDescent="0.2">
      <c r="A1203" s="97" t="s">
        <v>239</v>
      </c>
      <c r="B1203" s="97" t="s">
        <v>242</v>
      </c>
      <c r="C1203" s="97" t="s">
        <v>240</v>
      </c>
      <c r="D1203" s="98" t="s">
        <v>612</v>
      </c>
      <c r="E1203" s="98" t="s">
        <v>606</v>
      </c>
      <c r="F1203" s="98">
        <v>0</v>
      </c>
      <c r="G1203" s="98">
        <v>4</v>
      </c>
      <c r="H1203" s="98">
        <v>34</v>
      </c>
      <c r="I1203" s="98">
        <v>84</v>
      </c>
      <c r="J1203" s="98">
        <v>2</v>
      </c>
      <c r="K1203" s="102">
        <v>0</v>
      </c>
      <c r="L1203" s="102">
        <v>28.8</v>
      </c>
    </row>
    <row r="1204" spans="1:12" x14ac:dyDescent="0.2">
      <c r="A1204" s="97" t="s">
        <v>383</v>
      </c>
      <c r="B1204" s="97" t="s">
        <v>430</v>
      </c>
      <c r="C1204" s="97" t="s">
        <v>99</v>
      </c>
      <c r="D1204" s="98" t="s">
        <v>604</v>
      </c>
      <c r="E1204" s="98" t="s">
        <v>631</v>
      </c>
      <c r="F1204" s="98">
        <v>0</v>
      </c>
      <c r="G1204" s="98">
        <v>8</v>
      </c>
      <c r="H1204" s="98">
        <v>53</v>
      </c>
      <c r="I1204" s="98">
        <v>168</v>
      </c>
      <c r="J1204" s="98">
        <v>2</v>
      </c>
      <c r="K1204" s="102">
        <v>0</v>
      </c>
      <c r="L1204" s="102">
        <v>24</v>
      </c>
    </row>
    <row r="1205" spans="1:12" x14ac:dyDescent="0.2">
      <c r="A1205" s="97" t="s">
        <v>461</v>
      </c>
      <c r="B1205" s="97" t="s">
        <v>289</v>
      </c>
      <c r="C1205" s="97" t="s">
        <v>251</v>
      </c>
      <c r="D1205" s="98" t="s">
        <v>612</v>
      </c>
      <c r="E1205" s="98" t="s">
        <v>605</v>
      </c>
      <c r="F1205" s="98">
        <v>0</v>
      </c>
      <c r="G1205" s="98">
        <v>6</v>
      </c>
      <c r="H1205" s="98">
        <v>96</v>
      </c>
      <c r="I1205" s="98">
        <v>128</v>
      </c>
      <c r="J1205" s="98">
        <v>3</v>
      </c>
      <c r="K1205" s="102">
        <v>0</v>
      </c>
      <c r="L1205" s="102">
        <v>42.9</v>
      </c>
    </row>
    <row r="1206" spans="1:12" x14ac:dyDescent="0.2">
      <c r="A1206" s="97" t="s">
        <v>147</v>
      </c>
      <c r="B1206" s="97" t="s">
        <v>156</v>
      </c>
      <c r="C1206" s="97" t="s">
        <v>144</v>
      </c>
      <c r="D1206" s="98" t="s">
        <v>607</v>
      </c>
      <c r="E1206" s="98" t="s">
        <v>606</v>
      </c>
      <c r="F1206" s="98">
        <v>0</v>
      </c>
      <c r="G1206" s="98">
        <v>6</v>
      </c>
      <c r="H1206" s="98">
        <v>95</v>
      </c>
      <c r="I1206" s="98">
        <v>127</v>
      </c>
      <c r="J1206" s="98">
        <v>3</v>
      </c>
      <c r="K1206" s="102">
        <v>0</v>
      </c>
      <c r="L1206" s="102">
        <v>42.8</v>
      </c>
    </row>
    <row r="1207" spans="1:12" x14ac:dyDescent="0.2">
      <c r="A1207" s="97" t="s">
        <v>574</v>
      </c>
      <c r="B1207" s="97" t="s">
        <v>439</v>
      </c>
      <c r="C1207" s="97" t="s">
        <v>309</v>
      </c>
      <c r="D1207" s="98" t="s">
        <v>604</v>
      </c>
      <c r="E1207" s="98" t="s">
        <v>631</v>
      </c>
      <c r="F1207" s="98">
        <v>0</v>
      </c>
      <c r="G1207" s="98">
        <v>6</v>
      </c>
      <c r="H1207" s="98">
        <v>91</v>
      </c>
      <c r="I1207" s="98">
        <v>126</v>
      </c>
      <c r="J1207" s="98">
        <v>3</v>
      </c>
      <c r="K1207" s="102">
        <v>0</v>
      </c>
      <c r="L1207" s="102">
        <v>41.9</v>
      </c>
    </row>
    <row r="1208" spans="1:12" x14ac:dyDescent="0.2">
      <c r="A1208" s="97" t="s">
        <v>333</v>
      </c>
      <c r="B1208" s="97" t="s">
        <v>338</v>
      </c>
      <c r="C1208" s="97" t="s">
        <v>331</v>
      </c>
      <c r="D1208" s="98" t="s">
        <v>611</v>
      </c>
      <c r="E1208" s="98" t="s">
        <v>606</v>
      </c>
      <c r="F1208" s="98">
        <v>0</v>
      </c>
      <c r="G1208" s="98">
        <v>6</v>
      </c>
      <c r="H1208" s="98">
        <v>90</v>
      </c>
      <c r="I1208" s="98">
        <v>126</v>
      </c>
      <c r="J1208" s="98">
        <v>3</v>
      </c>
      <c r="K1208" s="102">
        <v>0</v>
      </c>
      <c r="L1208" s="102">
        <v>41.7</v>
      </c>
    </row>
    <row r="1209" spans="1:12" x14ac:dyDescent="0.2">
      <c r="A1209" s="97" t="s">
        <v>137</v>
      </c>
      <c r="B1209" s="97" t="s">
        <v>187</v>
      </c>
      <c r="C1209" s="97" t="s">
        <v>134</v>
      </c>
      <c r="D1209" s="98" t="s">
        <v>607</v>
      </c>
      <c r="E1209" s="98" t="s">
        <v>631</v>
      </c>
      <c r="F1209" s="98">
        <v>0</v>
      </c>
      <c r="G1209" s="98">
        <v>12</v>
      </c>
      <c r="H1209" s="98">
        <v>180</v>
      </c>
      <c r="I1209" s="98">
        <v>252</v>
      </c>
      <c r="J1209" s="98">
        <v>3</v>
      </c>
      <c r="K1209" s="102">
        <v>0</v>
      </c>
      <c r="L1209" s="102">
        <v>41.7</v>
      </c>
    </row>
    <row r="1210" spans="1:12" x14ac:dyDescent="0.2">
      <c r="A1210" s="97" t="s">
        <v>156</v>
      </c>
      <c r="B1210" s="97" t="s">
        <v>502</v>
      </c>
      <c r="C1210" s="97" t="s">
        <v>144</v>
      </c>
      <c r="D1210" s="98" t="s">
        <v>607</v>
      </c>
      <c r="E1210" s="98" t="s">
        <v>631</v>
      </c>
      <c r="F1210" s="98">
        <v>0</v>
      </c>
      <c r="G1210" s="98">
        <v>6</v>
      </c>
      <c r="H1210" s="98">
        <v>88</v>
      </c>
      <c r="I1210" s="98">
        <v>127</v>
      </c>
      <c r="J1210" s="98">
        <v>3</v>
      </c>
      <c r="K1210" s="102">
        <v>0</v>
      </c>
      <c r="L1210" s="102">
        <v>40.9</v>
      </c>
    </row>
    <row r="1211" spans="1:12" x14ac:dyDescent="0.2">
      <c r="A1211" s="97" t="s">
        <v>199</v>
      </c>
      <c r="B1211" s="97" t="s">
        <v>203</v>
      </c>
      <c r="C1211" s="97" t="s">
        <v>41</v>
      </c>
      <c r="D1211" s="98" t="s">
        <v>607</v>
      </c>
      <c r="E1211" s="98" t="s">
        <v>605</v>
      </c>
      <c r="F1211" s="98">
        <v>0</v>
      </c>
      <c r="G1211" s="98">
        <v>6</v>
      </c>
      <c r="H1211" s="98">
        <v>87</v>
      </c>
      <c r="I1211" s="98">
        <v>126</v>
      </c>
      <c r="J1211" s="98">
        <v>3</v>
      </c>
      <c r="K1211" s="102">
        <v>0</v>
      </c>
      <c r="L1211" s="102">
        <v>40.799999999999997</v>
      </c>
    </row>
    <row r="1212" spans="1:12" x14ac:dyDescent="0.2">
      <c r="A1212" s="97" t="s">
        <v>462</v>
      </c>
      <c r="B1212" s="97" t="s">
        <v>465</v>
      </c>
      <c r="C1212" s="97" t="s">
        <v>251</v>
      </c>
      <c r="D1212" s="98" t="s">
        <v>604</v>
      </c>
      <c r="E1212" s="98" t="s">
        <v>605</v>
      </c>
      <c r="F1212" s="98">
        <v>0</v>
      </c>
      <c r="G1212" s="98">
        <v>6</v>
      </c>
      <c r="H1212" s="98">
        <v>87</v>
      </c>
      <c r="I1212" s="98">
        <v>129</v>
      </c>
      <c r="J1212" s="98">
        <v>3</v>
      </c>
      <c r="K1212" s="102">
        <v>0</v>
      </c>
      <c r="L1212" s="102">
        <v>40.299999999999997</v>
      </c>
    </row>
    <row r="1213" spans="1:12" x14ac:dyDescent="0.2">
      <c r="A1213" s="97" t="s">
        <v>192</v>
      </c>
      <c r="B1213" s="97" t="s">
        <v>195</v>
      </c>
      <c r="C1213" s="97" t="s">
        <v>144</v>
      </c>
      <c r="D1213" s="98" t="s">
        <v>607</v>
      </c>
      <c r="E1213" s="98" t="s">
        <v>605</v>
      </c>
      <c r="F1213" s="98">
        <v>0</v>
      </c>
      <c r="G1213" s="98">
        <v>6</v>
      </c>
      <c r="H1213" s="98">
        <v>85</v>
      </c>
      <c r="I1213" s="98">
        <v>126</v>
      </c>
      <c r="J1213" s="98">
        <v>3</v>
      </c>
      <c r="K1213" s="102">
        <v>0</v>
      </c>
      <c r="L1213" s="102">
        <v>40.299999999999997</v>
      </c>
    </row>
    <row r="1214" spans="1:12" x14ac:dyDescent="0.2">
      <c r="A1214" s="97" t="s">
        <v>355</v>
      </c>
      <c r="B1214" s="97" t="s">
        <v>616</v>
      </c>
      <c r="C1214" s="97" t="s">
        <v>89</v>
      </c>
      <c r="D1214" s="98" t="s">
        <v>611</v>
      </c>
      <c r="E1214" s="98" t="s">
        <v>605</v>
      </c>
      <c r="F1214" s="98">
        <v>0</v>
      </c>
      <c r="G1214" s="98">
        <v>6</v>
      </c>
      <c r="H1214" s="98">
        <v>85</v>
      </c>
      <c r="I1214" s="98">
        <v>126</v>
      </c>
      <c r="J1214" s="98">
        <v>3</v>
      </c>
      <c r="K1214" s="102">
        <v>0</v>
      </c>
      <c r="L1214" s="102">
        <v>40.299999999999997</v>
      </c>
    </row>
    <row r="1215" spans="1:12" x14ac:dyDescent="0.2">
      <c r="A1215" s="97" t="s">
        <v>213</v>
      </c>
      <c r="B1215" s="97" t="s">
        <v>627</v>
      </c>
      <c r="C1215" s="97" t="s">
        <v>170</v>
      </c>
      <c r="D1215" s="98" t="s">
        <v>607</v>
      </c>
      <c r="E1215" s="98" t="s">
        <v>605</v>
      </c>
      <c r="F1215" s="98">
        <v>0</v>
      </c>
      <c r="G1215" s="98">
        <v>6</v>
      </c>
      <c r="H1215" s="98">
        <v>69</v>
      </c>
      <c r="I1215" s="98">
        <v>126</v>
      </c>
      <c r="J1215" s="98">
        <v>3</v>
      </c>
      <c r="K1215" s="102">
        <v>0</v>
      </c>
      <c r="L1215" s="102">
        <v>35.4</v>
      </c>
    </row>
    <row r="1216" spans="1:12" x14ac:dyDescent="0.2">
      <c r="A1216" s="97" t="s">
        <v>332</v>
      </c>
      <c r="B1216" s="97" t="s">
        <v>626</v>
      </c>
      <c r="C1216" s="97" t="s">
        <v>331</v>
      </c>
      <c r="D1216" s="98" t="s">
        <v>611</v>
      </c>
      <c r="E1216" s="98" t="s">
        <v>606</v>
      </c>
      <c r="F1216" s="98">
        <v>0</v>
      </c>
      <c r="G1216" s="98">
        <v>8</v>
      </c>
      <c r="H1216" s="98">
        <v>104</v>
      </c>
      <c r="I1216" s="98">
        <v>171</v>
      </c>
      <c r="J1216" s="98">
        <v>4</v>
      </c>
      <c r="K1216" s="102">
        <v>0</v>
      </c>
      <c r="L1216" s="102">
        <v>37.799999999999997</v>
      </c>
    </row>
    <row r="1217" spans="1:12" x14ac:dyDescent="0.2">
      <c r="A1217" s="97" t="s">
        <v>203</v>
      </c>
      <c r="B1217" s="97" t="s">
        <v>204</v>
      </c>
      <c r="C1217" s="97" t="s">
        <v>41</v>
      </c>
      <c r="D1217" s="98" t="s">
        <v>607</v>
      </c>
      <c r="E1217" s="98" t="s">
        <v>605</v>
      </c>
      <c r="F1217" s="98">
        <v>0</v>
      </c>
      <c r="G1217" s="98">
        <v>8</v>
      </c>
      <c r="H1217" s="98">
        <v>108</v>
      </c>
      <c r="I1217" s="98">
        <v>168</v>
      </c>
      <c r="J1217" s="98">
        <v>5</v>
      </c>
      <c r="K1217" s="102">
        <v>0</v>
      </c>
      <c r="L1217" s="102">
        <v>39.1</v>
      </c>
    </row>
  </sheetData>
  <autoFilter ref="A5:L5" xr:uid="{9F4AA0CC-6FF4-446B-A68A-FFE5C2E71E84}"/>
  <mergeCells count="3">
    <mergeCell ref="F4:G4"/>
    <mergeCell ref="H4:I4"/>
    <mergeCell ref="A1:L1"/>
  </mergeCells>
  <pageMargins left="0.25" right="0.25" top="0.75" bottom="0.75" header="0.3" footer="0.3"/>
  <pageSetup paperSize="9" scale="74" fitToHeight="0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8E18E-7FC1-45F5-9DC4-EDB93A242AE4}">
  <sheetPr codeName="Sheet14">
    <pageSetUpPr fitToPage="1"/>
  </sheetPr>
  <dimension ref="A1:I64"/>
  <sheetViews>
    <sheetView workbookViewId="0">
      <pane ySplit="5" topLeftCell="A32" activePane="bottomLeft" state="frozen"/>
      <selection pane="bottomLeft" sqref="A1:I1"/>
    </sheetView>
  </sheetViews>
  <sheetFormatPr defaultColWidth="14.42578125" defaultRowHeight="15" customHeight="1" x14ac:dyDescent="0.2"/>
  <cols>
    <col min="1" max="1" width="25.7109375" style="109" customWidth="1"/>
    <col min="2" max="2" width="16.7109375" style="109" customWidth="1"/>
    <col min="3" max="6" width="6.7109375" style="110" customWidth="1"/>
    <col min="7" max="7" width="8.7109375" style="110" customWidth="1"/>
    <col min="8" max="9" width="8.7109375" style="111" customWidth="1"/>
    <col min="10" max="16384" width="14.42578125" style="80"/>
  </cols>
  <sheetData>
    <row r="1" spans="1:9" s="92" customFormat="1" ht="21.75" customHeight="1" x14ac:dyDescent="0.25">
      <c r="A1" s="169" t="s">
        <v>101</v>
      </c>
      <c r="B1" s="215"/>
      <c r="C1" s="215"/>
      <c r="D1" s="215"/>
      <c r="E1" s="215"/>
      <c r="F1" s="215"/>
      <c r="G1" s="215"/>
      <c r="H1" s="215"/>
      <c r="I1" s="215"/>
    </row>
    <row r="2" spans="1:9" s="90" customFormat="1" ht="12.75" customHeight="1" x14ac:dyDescent="0.25">
      <c r="A2" s="89"/>
      <c r="B2" s="89"/>
      <c r="C2" s="89"/>
      <c r="D2" s="89"/>
      <c r="E2" s="89"/>
      <c r="F2" s="89"/>
      <c r="G2" s="89"/>
      <c r="H2" s="89"/>
      <c r="I2" s="89"/>
    </row>
    <row r="3" spans="1:9" ht="15" customHeight="1" x14ac:dyDescent="0.25">
      <c r="A3" s="103" t="s">
        <v>123</v>
      </c>
      <c r="B3" s="104"/>
      <c r="C3" s="105"/>
      <c r="D3" s="105"/>
      <c r="E3" s="105"/>
      <c r="F3" s="104" t="s">
        <v>601</v>
      </c>
      <c r="G3" s="105"/>
      <c r="H3" s="106"/>
      <c r="I3" s="106"/>
    </row>
    <row r="4" spans="1:9" ht="15" customHeight="1" x14ac:dyDescent="0.2">
      <c r="A4" s="107"/>
      <c r="B4" s="107"/>
      <c r="C4" s="244" t="s">
        <v>3</v>
      </c>
      <c r="D4" s="245"/>
      <c r="E4" s="244" t="s">
        <v>2</v>
      </c>
      <c r="F4" s="245"/>
      <c r="G4" s="81"/>
      <c r="H4" s="62"/>
      <c r="I4" s="62"/>
    </row>
    <row r="5" spans="1:9" ht="15" customHeight="1" x14ac:dyDescent="0.2">
      <c r="A5" s="107" t="s">
        <v>124</v>
      </c>
      <c r="B5" s="107" t="s">
        <v>125</v>
      </c>
      <c r="C5" s="81" t="s">
        <v>8</v>
      </c>
      <c r="D5" s="81" t="s">
        <v>10</v>
      </c>
      <c r="E5" s="81" t="s">
        <v>8</v>
      </c>
      <c r="F5" s="81" t="s">
        <v>10</v>
      </c>
      <c r="G5" s="108" t="s">
        <v>1</v>
      </c>
      <c r="H5" s="62" t="s">
        <v>126</v>
      </c>
      <c r="I5" s="62" t="s">
        <v>127</v>
      </c>
    </row>
    <row r="6" spans="1:9" ht="15" customHeight="1" x14ac:dyDescent="0.2">
      <c r="A6" s="113" t="s">
        <v>499</v>
      </c>
      <c r="B6" s="113" t="s">
        <v>59</v>
      </c>
      <c r="C6" s="114">
        <v>0</v>
      </c>
      <c r="D6" s="114">
        <v>6</v>
      </c>
      <c r="E6" s="114">
        <v>93</v>
      </c>
      <c r="F6" s="114">
        <v>129</v>
      </c>
      <c r="G6" s="114">
        <v>1</v>
      </c>
      <c r="H6" s="115">
        <v>0</v>
      </c>
      <c r="I6" s="115">
        <v>41.9</v>
      </c>
    </row>
    <row r="7" spans="1:9" ht="15" customHeight="1" x14ac:dyDescent="0.2">
      <c r="A7" s="113" t="s">
        <v>128</v>
      </c>
      <c r="B7" s="113" t="s">
        <v>59</v>
      </c>
      <c r="C7" s="114">
        <v>26</v>
      </c>
      <c r="D7" s="114">
        <v>22</v>
      </c>
      <c r="E7" s="114">
        <v>862</v>
      </c>
      <c r="F7" s="114">
        <v>871</v>
      </c>
      <c r="G7" s="114">
        <v>8</v>
      </c>
      <c r="H7" s="115">
        <v>54.2</v>
      </c>
      <c r="I7" s="115">
        <v>49.7</v>
      </c>
    </row>
    <row r="8" spans="1:9" ht="15" customHeight="1" x14ac:dyDescent="0.2">
      <c r="A8" s="113" t="s">
        <v>505</v>
      </c>
      <c r="B8" s="113" t="s">
        <v>59</v>
      </c>
      <c r="C8" s="114">
        <v>13</v>
      </c>
      <c r="D8" s="114">
        <v>5</v>
      </c>
      <c r="E8" s="114">
        <v>362</v>
      </c>
      <c r="F8" s="114">
        <v>291</v>
      </c>
      <c r="G8" s="114">
        <v>3</v>
      </c>
      <c r="H8" s="115">
        <v>72.2</v>
      </c>
      <c r="I8" s="115">
        <v>55.4</v>
      </c>
    </row>
    <row r="9" spans="1:9" ht="15" customHeight="1" x14ac:dyDescent="0.2">
      <c r="A9" s="113" t="s">
        <v>129</v>
      </c>
      <c r="B9" s="113" t="s">
        <v>59</v>
      </c>
      <c r="C9" s="114">
        <v>6</v>
      </c>
      <c r="D9" s="114">
        <v>0</v>
      </c>
      <c r="E9" s="114">
        <v>126</v>
      </c>
      <c r="F9" s="114">
        <v>91</v>
      </c>
      <c r="G9" s="114">
        <v>1</v>
      </c>
      <c r="H9" s="115">
        <v>100</v>
      </c>
      <c r="I9" s="115">
        <v>58.1</v>
      </c>
    </row>
    <row r="10" spans="1:9" ht="15" customHeight="1" x14ac:dyDescent="0.2">
      <c r="A10" s="113" t="s">
        <v>130</v>
      </c>
      <c r="B10" s="113" t="s">
        <v>59</v>
      </c>
      <c r="C10" s="114">
        <v>1</v>
      </c>
      <c r="D10" s="114">
        <v>5</v>
      </c>
      <c r="E10" s="114">
        <v>101</v>
      </c>
      <c r="F10" s="114">
        <v>126</v>
      </c>
      <c r="G10" s="114">
        <v>1</v>
      </c>
      <c r="H10" s="115">
        <v>16.7</v>
      </c>
      <c r="I10" s="115">
        <v>44.5</v>
      </c>
    </row>
    <row r="11" spans="1:9" ht="15" customHeight="1" x14ac:dyDescent="0.2">
      <c r="A11" s="113" t="s">
        <v>131</v>
      </c>
      <c r="B11" s="113" t="s">
        <v>59</v>
      </c>
      <c r="C11" s="114">
        <v>21</v>
      </c>
      <c r="D11" s="114">
        <v>3</v>
      </c>
      <c r="E11" s="114">
        <v>488</v>
      </c>
      <c r="F11" s="114">
        <v>338</v>
      </c>
      <c r="G11" s="114">
        <v>4</v>
      </c>
      <c r="H11" s="115">
        <v>87.5</v>
      </c>
      <c r="I11" s="115">
        <v>59.1</v>
      </c>
    </row>
    <row r="12" spans="1:9" ht="15" customHeight="1" x14ac:dyDescent="0.2">
      <c r="A12" s="113" t="s">
        <v>508</v>
      </c>
      <c r="B12" s="113" t="s">
        <v>59</v>
      </c>
      <c r="C12" s="114">
        <v>4</v>
      </c>
      <c r="D12" s="114">
        <v>2</v>
      </c>
      <c r="E12" s="114">
        <v>119</v>
      </c>
      <c r="F12" s="114">
        <v>106</v>
      </c>
      <c r="G12" s="114">
        <v>1</v>
      </c>
      <c r="H12" s="115">
        <v>66.7</v>
      </c>
      <c r="I12" s="115">
        <v>52.9</v>
      </c>
    </row>
    <row r="13" spans="1:9" ht="15" customHeight="1" x14ac:dyDescent="0.2">
      <c r="A13" s="113" t="s">
        <v>504</v>
      </c>
      <c r="B13" s="113" t="s">
        <v>59</v>
      </c>
      <c r="C13" s="114">
        <v>4</v>
      </c>
      <c r="D13" s="114">
        <v>2</v>
      </c>
      <c r="E13" s="114">
        <v>120</v>
      </c>
      <c r="F13" s="114">
        <v>101</v>
      </c>
      <c r="G13" s="114">
        <v>1</v>
      </c>
      <c r="H13" s="115">
        <v>66.7</v>
      </c>
      <c r="I13" s="115">
        <v>54.3</v>
      </c>
    </row>
    <row r="14" spans="1:9" ht="15" customHeight="1" x14ac:dyDescent="0.2">
      <c r="A14" s="113" t="s">
        <v>132</v>
      </c>
      <c r="B14" s="113" t="s">
        <v>59</v>
      </c>
      <c r="C14" s="114">
        <v>36</v>
      </c>
      <c r="D14" s="114">
        <v>18</v>
      </c>
      <c r="E14" s="114">
        <v>1069</v>
      </c>
      <c r="F14" s="114">
        <v>904</v>
      </c>
      <c r="G14" s="114">
        <v>9</v>
      </c>
      <c r="H14" s="115">
        <v>66.7</v>
      </c>
      <c r="I14" s="115">
        <v>54.2</v>
      </c>
    </row>
    <row r="15" spans="1:9" ht="15" customHeight="1" x14ac:dyDescent="0.2">
      <c r="A15" s="113" t="s">
        <v>519</v>
      </c>
      <c r="B15" s="113" t="s">
        <v>59</v>
      </c>
      <c r="C15" s="114">
        <v>3</v>
      </c>
      <c r="D15" s="114">
        <v>3</v>
      </c>
      <c r="E15" s="114">
        <v>112</v>
      </c>
      <c r="F15" s="114">
        <v>105</v>
      </c>
      <c r="G15" s="114">
        <v>1</v>
      </c>
      <c r="H15" s="115">
        <v>50</v>
      </c>
      <c r="I15" s="115">
        <v>51.6</v>
      </c>
    </row>
    <row r="16" spans="1:9" ht="15" customHeight="1" x14ac:dyDescent="0.2">
      <c r="A16" s="113" t="s">
        <v>133</v>
      </c>
      <c r="B16" s="113" t="s">
        <v>134</v>
      </c>
      <c r="C16" s="114">
        <v>55</v>
      </c>
      <c r="D16" s="114">
        <v>35</v>
      </c>
      <c r="E16" s="114">
        <v>1729</v>
      </c>
      <c r="F16" s="114">
        <v>1572</v>
      </c>
      <c r="G16" s="114">
        <v>15</v>
      </c>
      <c r="H16" s="115">
        <v>61.1</v>
      </c>
      <c r="I16" s="115">
        <v>52.4</v>
      </c>
    </row>
    <row r="17" spans="1:9" ht="15" customHeight="1" x14ac:dyDescent="0.2">
      <c r="A17" s="113" t="s">
        <v>135</v>
      </c>
      <c r="B17" s="113" t="s">
        <v>134</v>
      </c>
      <c r="C17" s="114">
        <v>47</v>
      </c>
      <c r="D17" s="114">
        <v>13</v>
      </c>
      <c r="E17" s="114">
        <v>1189</v>
      </c>
      <c r="F17" s="114">
        <v>940</v>
      </c>
      <c r="G17" s="114">
        <v>10</v>
      </c>
      <c r="H17" s="115">
        <v>78.3</v>
      </c>
      <c r="I17" s="115">
        <v>55.8</v>
      </c>
    </row>
    <row r="18" spans="1:9" ht="15" customHeight="1" x14ac:dyDescent="0.2">
      <c r="A18" s="113" t="s">
        <v>509</v>
      </c>
      <c r="B18" s="113" t="s">
        <v>134</v>
      </c>
      <c r="C18" s="114">
        <v>3</v>
      </c>
      <c r="D18" s="114">
        <v>3</v>
      </c>
      <c r="E18" s="114">
        <v>110</v>
      </c>
      <c r="F18" s="114">
        <v>110</v>
      </c>
      <c r="G18" s="114">
        <v>1</v>
      </c>
      <c r="H18" s="115">
        <v>50</v>
      </c>
      <c r="I18" s="115">
        <v>50</v>
      </c>
    </row>
    <row r="19" spans="1:9" ht="15" customHeight="1" x14ac:dyDescent="0.2">
      <c r="A19" s="113" t="s">
        <v>136</v>
      </c>
      <c r="B19" s="113" t="s">
        <v>134</v>
      </c>
      <c r="C19" s="114">
        <v>30</v>
      </c>
      <c r="D19" s="114">
        <v>12</v>
      </c>
      <c r="E19" s="114">
        <v>816</v>
      </c>
      <c r="F19" s="114">
        <v>705</v>
      </c>
      <c r="G19" s="114">
        <v>7</v>
      </c>
      <c r="H19" s="115">
        <v>71.400000000000006</v>
      </c>
      <c r="I19" s="115">
        <v>53.6</v>
      </c>
    </row>
    <row r="20" spans="1:9" ht="15" customHeight="1" x14ac:dyDescent="0.2">
      <c r="A20" s="113" t="s">
        <v>137</v>
      </c>
      <c r="B20" s="113" t="s">
        <v>134</v>
      </c>
      <c r="C20" s="114">
        <v>43</v>
      </c>
      <c r="D20" s="114">
        <v>35</v>
      </c>
      <c r="E20" s="114">
        <v>1456</v>
      </c>
      <c r="F20" s="114">
        <v>1325</v>
      </c>
      <c r="G20" s="114">
        <v>13</v>
      </c>
      <c r="H20" s="115">
        <v>55.1</v>
      </c>
      <c r="I20" s="115">
        <v>52.4</v>
      </c>
    </row>
    <row r="21" spans="1:9" ht="15" customHeight="1" x14ac:dyDescent="0.2">
      <c r="A21" s="113" t="s">
        <v>514</v>
      </c>
      <c r="B21" s="113" t="s">
        <v>134</v>
      </c>
      <c r="C21" s="114">
        <v>1</v>
      </c>
      <c r="D21" s="114">
        <v>5</v>
      </c>
      <c r="E21" s="114">
        <v>84</v>
      </c>
      <c r="F21" s="114">
        <v>123</v>
      </c>
      <c r="G21" s="114">
        <v>1</v>
      </c>
      <c r="H21" s="115">
        <v>16.7</v>
      </c>
      <c r="I21" s="115">
        <v>40.6</v>
      </c>
    </row>
    <row r="22" spans="1:9" ht="15" customHeight="1" x14ac:dyDescent="0.2">
      <c r="A22" s="113" t="s">
        <v>138</v>
      </c>
      <c r="B22" s="113" t="s">
        <v>134</v>
      </c>
      <c r="C22" s="114">
        <v>0</v>
      </c>
      <c r="D22" s="114">
        <v>6</v>
      </c>
      <c r="E22" s="114">
        <v>84</v>
      </c>
      <c r="F22" s="114">
        <v>126</v>
      </c>
      <c r="G22" s="114">
        <v>1</v>
      </c>
      <c r="H22" s="115">
        <v>0</v>
      </c>
      <c r="I22" s="115">
        <v>40</v>
      </c>
    </row>
    <row r="23" spans="1:9" ht="15" customHeight="1" x14ac:dyDescent="0.2">
      <c r="A23" s="113" t="s">
        <v>139</v>
      </c>
      <c r="B23" s="113" t="s">
        <v>134</v>
      </c>
      <c r="C23" s="114">
        <v>53</v>
      </c>
      <c r="D23" s="114">
        <v>13</v>
      </c>
      <c r="E23" s="114">
        <v>1335</v>
      </c>
      <c r="F23" s="114">
        <v>990</v>
      </c>
      <c r="G23" s="114">
        <v>11</v>
      </c>
      <c r="H23" s="115">
        <v>80.3</v>
      </c>
      <c r="I23" s="115">
        <v>57.4</v>
      </c>
    </row>
    <row r="24" spans="1:9" ht="15" customHeight="1" x14ac:dyDescent="0.2">
      <c r="A24" s="113" t="s">
        <v>140</v>
      </c>
      <c r="B24" s="113" t="s">
        <v>134</v>
      </c>
      <c r="C24" s="114">
        <v>15</v>
      </c>
      <c r="D24" s="114">
        <v>21</v>
      </c>
      <c r="E24" s="114">
        <v>616</v>
      </c>
      <c r="F24" s="114">
        <v>681</v>
      </c>
      <c r="G24" s="114">
        <v>6</v>
      </c>
      <c r="H24" s="115">
        <v>41.7</v>
      </c>
      <c r="I24" s="115">
        <v>47.5</v>
      </c>
    </row>
    <row r="25" spans="1:9" ht="15" customHeight="1" x14ac:dyDescent="0.2">
      <c r="A25" s="113" t="s">
        <v>141</v>
      </c>
      <c r="B25" s="113" t="s">
        <v>134</v>
      </c>
      <c r="C25" s="114">
        <v>18</v>
      </c>
      <c r="D25" s="114">
        <v>24</v>
      </c>
      <c r="E25" s="114">
        <v>739</v>
      </c>
      <c r="F25" s="114">
        <v>754</v>
      </c>
      <c r="G25" s="114">
        <v>7</v>
      </c>
      <c r="H25" s="115">
        <v>42.9</v>
      </c>
      <c r="I25" s="115">
        <v>49.5</v>
      </c>
    </row>
    <row r="26" spans="1:9" ht="15" customHeight="1" x14ac:dyDescent="0.2">
      <c r="A26" s="113" t="s">
        <v>142</v>
      </c>
      <c r="B26" s="113" t="s">
        <v>134</v>
      </c>
      <c r="C26" s="114">
        <v>14</v>
      </c>
      <c r="D26" s="114">
        <v>4</v>
      </c>
      <c r="E26" s="114">
        <v>361</v>
      </c>
      <c r="F26" s="114">
        <v>301</v>
      </c>
      <c r="G26" s="114">
        <v>3</v>
      </c>
      <c r="H26" s="115">
        <v>77.8</v>
      </c>
      <c r="I26" s="115">
        <v>54.5</v>
      </c>
    </row>
    <row r="27" spans="1:9" ht="15" customHeight="1" x14ac:dyDescent="0.2">
      <c r="A27" s="113" t="s">
        <v>143</v>
      </c>
      <c r="B27" s="113" t="s">
        <v>144</v>
      </c>
      <c r="C27" s="114">
        <v>50</v>
      </c>
      <c r="D27" s="114">
        <v>2</v>
      </c>
      <c r="E27" s="114">
        <v>1090</v>
      </c>
      <c r="F27" s="114">
        <v>750</v>
      </c>
      <c r="G27" s="114">
        <v>9</v>
      </c>
      <c r="H27" s="115">
        <v>96.2</v>
      </c>
      <c r="I27" s="115">
        <v>59.2</v>
      </c>
    </row>
    <row r="28" spans="1:9" ht="15" customHeight="1" x14ac:dyDescent="0.2">
      <c r="A28" s="113" t="s">
        <v>145</v>
      </c>
      <c r="B28" s="113" t="s">
        <v>144</v>
      </c>
      <c r="C28" s="114">
        <v>24</v>
      </c>
      <c r="D28" s="114">
        <v>36</v>
      </c>
      <c r="E28" s="114">
        <v>1017</v>
      </c>
      <c r="F28" s="114">
        <v>1119</v>
      </c>
      <c r="G28" s="114">
        <v>10</v>
      </c>
      <c r="H28" s="115">
        <v>40</v>
      </c>
      <c r="I28" s="115">
        <v>47.6</v>
      </c>
    </row>
    <row r="29" spans="1:9" ht="15" customHeight="1" x14ac:dyDescent="0.2">
      <c r="A29" s="113" t="s">
        <v>146</v>
      </c>
      <c r="B29" s="113" t="s">
        <v>144</v>
      </c>
      <c r="C29" s="114">
        <v>5</v>
      </c>
      <c r="D29" s="114">
        <v>23</v>
      </c>
      <c r="E29" s="114">
        <v>426</v>
      </c>
      <c r="F29" s="114">
        <v>578</v>
      </c>
      <c r="G29" s="114">
        <v>5</v>
      </c>
      <c r="H29" s="115">
        <v>17.899999999999999</v>
      </c>
      <c r="I29" s="115">
        <v>42.4</v>
      </c>
    </row>
    <row r="30" spans="1:9" ht="15" customHeight="1" x14ac:dyDescent="0.2">
      <c r="A30" s="113" t="s">
        <v>147</v>
      </c>
      <c r="B30" s="113" t="s">
        <v>144</v>
      </c>
      <c r="C30" s="114">
        <v>14</v>
      </c>
      <c r="D30" s="114">
        <v>50</v>
      </c>
      <c r="E30" s="114">
        <v>1029</v>
      </c>
      <c r="F30" s="114">
        <v>1276</v>
      </c>
      <c r="G30" s="114">
        <v>11</v>
      </c>
      <c r="H30" s="115">
        <v>21.9</v>
      </c>
      <c r="I30" s="115">
        <v>44.6</v>
      </c>
    </row>
    <row r="31" spans="1:9" ht="15" customHeight="1" x14ac:dyDescent="0.2">
      <c r="A31" s="113" t="s">
        <v>148</v>
      </c>
      <c r="B31" s="113" t="s">
        <v>144</v>
      </c>
      <c r="C31" s="114">
        <v>42</v>
      </c>
      <c r="D31" s="114">
        <v>30</v>
      </c>
      <c r="E31" s="114">
        <v>1391</v>
      </c>
      <c r="F31" s="114">
        <v>1284</v>
      </c>
      <c r="G31" s="114">
        <v>12</v>
      </c>
      <c r="H31" s="115">
        <v>58.3</v>
      </c>
      <c r="I31" s="115">
        <v>52</v>
      </c>
    </row>
    <row r="32" spans="1:9" ht="15" customHeight="1" x14ac:dyDescent="0.2">
      <c r="A32" s="113" t="s">
        <v>149</v>
      </c>
      <c r="B32" s="113" t="s">
        <v>144</v>
      </c>
      <c r="C32" s="114">
        <v>47</v>
      </c>
      <c r="D32" s="114">
        <v>7</v>
      </c>
      <c r="E32" s="114">
        <v>1106</v>
      </c>
      <c r="F32" s="114">
        <v>809</v>
      </c>
      <c r="G32" s="114">
        <v>9</v>
      </c>
      <c r="H32" s="115">
        <v>87</v>
      </c>
      <c r="I32" s="115">
        <v>57.8</v>
      </c>
    </row>
    <row r="33" spans="1:9" ht="15" customHeight="1" x14ac:dyDescent="0.2">
      <c r="A33" s="113" t="s">
        <v>513</v>
      </c>
      <c r="B33" s="113" t="s">
        <v>144</v>
      </c>
      <c r="C33" s="114">
        <v>5</v>
      </c>
      <c r="D33" s="114">
        <v>1</v>
      </c>
      <c r="E33" s="114">
        <v>123</v>
      </c>
      <c r="F33" s="114">
        <v>89</v>
      </c>
      <c r="G33" s="114">
        <v>1</v>
      </c>
      <c r="H33" s="115">
        <v>83.3</v>
      </c>
      <c r="I33" s="115">
        <v>58</v>
      </c>
    </row>
    <row r="34" spans="1:9" ht="15" customHeight="1" x14ac:dyDescent="0.2">
      <c r="A34" s="113" t="s">
        <v>150</v>
      </c>
      <c r="B34" s="113" t="s">
        <v>144</v>
      </c>
      <c r="C34" s="114">
        <v>15</v>
      </c>
      <c r="D34" s="114">
        <v>3</v>
      </c>
      <c r="E34" s="114">
        <v>364</v>
      </c>
      <c r="F34" s="114">
        <v>260</v>
      </c>
      <c r="G34" s="114">
        <v>3</v>
      </c>
      <c r="H34" s="115">
        <v>83.3</v>
      </c>
      <c r="I34" s="115">
        <v>58.3</v>
      </c>
    </row>
    <row r="35" spans="1:9" ht="15" customHeight="1" x14ac:dyDescent="0.2">
      <c r="A35" s="113" t="s">
        <v>151</v>
      </c>
      <c r="B35" s="113" t="s">
        <v>144</v>
      </c>
      <c r="C35" s="114">
        <v>67</v>
      </c>
      <c r="D35" s="114">
        <v>11</v>
      </c>
      <c r="E35" s="114">
        <v>1590</v>
      </c>
      <c r="F35" s="114">
        <v>1055</v>
      </c>
      <c r="G35" s="114">
        <v>13</v>
      </c>
      <c r="H35" s="115">
        <v>85.9</v>
      </c>
      <c r="I35" s="115">
        <v>60.1</v>
      </c>
    </row>
    <row r="36" spans="1:9" ht="15" customHeight="1" x14ac:dyDescent="0.2">
      <c r="A36" s="113" t="s">
        <v>152</v>
      </c>
      <c r="B36" s="113" t="s">
        <v>144</v>
      </c>
      <c r="C36" s="114">
        <v>17</v>
      </c>
      <c r="D36" s="114">
        <v>59</v>
      </c>
      <c r="E36" s="114">
        <v>1167</v>
      </c>
      <c r="F36" s="114">
        <v>1491</v>
      </c>
      <c r="G36" s="114">
        <v>13</v>
      </c>
      <c r="H36" s="115">
        <v>22.4</v>
      </c>
      <c r="I36" s="115">
        <v>43.9</v>
      </c>
    </row>
    <row r="37" spans="1:9" ht="15" customHeight="1" x14ac:dyDescent="0.2">
      <c r="A37" s="113" t="s">
        <v>531</v>
      </c>
      <c r="B37" s="113" t="s">
        <v>144</v>
      </c>
      <c r="C37" s="114">
        <v>2</v>
      </c>
      <c r="D37" s="114">
        <v>4</v>
      </c>
      <c r="E37" s="114">
        <v>110</v>
      </c>
      <c r="F37" s="114">
        <v>129</v>
      </c>
      <c r="G37" s="114">
        <v>1</v>
      </c>
      <c r="H37" s="115">
        <v>33.299999999999997</v>
      </c>
      <c r="I37" s="115">
        <v>46</v>
      </c>
    </row>
    <row r="38" spans="1:9" ht="15" customHeight="1" x14ac:dyDescent="0.2">
      <c r="A38" s="113" t="s">
        <v>153</v>
      </c>
      <c r="B38" s="113" t="s">
        <v>144</v>
      </c>
      <c r="C38" s="114">
        <v>8</v>
      </c>
      <c r="D38" s="114">
        <v>28</v>
      </c>
      <c r="E38" s="114">
        <v>590</v>
      </c>
      <c r="F38" s="114">
        <v>732</v>
      </c>
      <c r="G38" s="114">
        <v>6</v>
      </c>
      <c r="H38" s="115">
        <v>22.2</v>
      </c>
      <c r="I38" s="115">
        <v>44.6</v>
      </c>
    </row>
    <row r="39" spans="1:9" ht="15" customHeight="1" x14ac:dyDescent="0.2">
      <c r="A39" s="113" t="s">
        <v>154</v>
      </c>
      <c r="B39" s="113" t="s">
        <v>144</v>
      </c>
      <c r="C39" s="114">
        <v>3</v>
      </c>
      <c r="D39" s="114">
        <v>19</v>
      </c>
      <c r="E39" s="114">
        <v>308</v>
      </c>
      <c r="F39" s="114">
        <v>448</v>
      </c>
      <c r="G39" s="114">
        <v>4</v>
      </c>
      <c r="H39" s="115">
        <v>13.6</v>
      </c>
      <c r="I39" s="115">
        <v>40.700000000000003</v>
      </c>
    </row>
    <row r="40" spans="1:9" ht="15" customHeight="1" x14ac:dyDescent="0.2">
      <c r="A40" s="113" t="s">
        <v>155</v>
      </c>
      <c r="B40" s="113" t="s">
        <v>144</v>
      </c>
      <c r="C40" s="114">
        <v>5</v>
      </c>
      <c r="D40" s="114">
        <v>24</v>
      </c>
      <c r="E40" s="114">
        <v>412</v>
      </c>
      <c r="F40" s="114">
        <v>575</v>
      </c>
      <c r="G40" s="114">
        <v>5</v>
      </c>
      <c r="H40" s="115">
        <v>17.2</v>
      </c>
      <c r="I40" s="115">
        <v>41.7</v>
      </c>
    </row>
    <row r="41" spans="1:9" ht="15" customHeight="1" x14ac:dyDescent="0.2">
      <c r="A41" s="113" t="s">
        <v>517</v>
      </c>
      <c r="B41" s="113" t="s">
        <v>144</v>
      </c>
      <c r="C41" s="114">
        <v>10</v>
      </c>
      <c r="D41" s="114">
        <v>13</v>
      </c>
      <c r="E41" s="114">
        <v>402</v>
      </c>
      <c r="F41" s="114">
        <v>405</v>
      </c>
      <c r="G41" s="114">
        <v>4</v>
      </c>
      <c r="H41" s="115">
        <v>43.5</v>
      </c>
      <c r="I41" s="115">
        <v>49.8</v>
      </c>
    </row>
    <row r="42" spans="1:9" ht="15" customHeight="1" x14ac:dyDescent="0.2">
      <c r="A42" s="113" t="s">
        <v>156</v>
      </c>
      <c r="B42" s="113" t="s">
        <v>144</v>
      </c>
      <c r="C42" s="114">
        <v>30</v>
      </c>
      <c r="D42" s="114">
        <v>54</v>
      </c>
      <c r="E42" s="114">
        <v>1463</v>
      </c>
      <c r="F42" s="114">
        <v>1632</v>
      </c>
      <c r="G42" s="114">
        <v>14</v>
      </c>
      <c r="H42" s="115">
        <v>35.700000000000003</v>
      </c>
      <c r="I42" s="115">
        <v>47.3</v>
      </c>
    </row>
    <row r="43" spans="1:9" ht="15" customHeight="1" x14ac:dyDescent="0.2">
      <c r="A43" s="113" t="s">
        <v>157</v>
      </c>
      <c r="B43" s="113" t="s">
        <v>41</v>
      </c>
      <c r="C43" s="114">
        <v>28</v>
      </c>
      <c r="D43" s="114">
        <v>47</v>
      </c>
      <c r="E43" s="114">
        <v>1241</v>
      </c>
      <c r="F43" s="114">
        <v>1426</v>
      </c>
      <c r="G43" s="114">
        <v>13</v>
      </c>
      <c r="H43" s="115">
        <v>37.299999999999997</v>
      </c>
      <c r="I43" s="115">
        <v>46.5</v>
      </c>
    </row>
    <row r="44" spans="1:9" ht="15" customHeight="1" x14ac:dyDescent="0.2">
      <c r="A44" s="113" t="s">
        <v>528</v>
      </c>
      <c r="B44" s="113" t="s">
        <v>41</v>
      </c>
      <c r="C44" s="114">
        <v>1</v>
      </c>
      <c r="D44" s="114">
        <v>5</v>
      </c>
      <c r="E44" s="114">
        <v>85</v>
      </c>
      <c r="F44" s="114">
        <v>122</v>
      </c>
      <c r="G44" s="114">
        <v>1</v>
      </c>
      <c r="H44" s="115">
        <v>16.7</v>
      </c>
      <c r="I44" s="115">
        <v>41.1</v>
      </c>
    </row>
    <row r="45" spans="1:9" ht="15" customHeight="1" x14ac:dyDescent="0.2">
      <c r="A45" s="113" t="s">
        <v>158</v>
      </c>
      <c r="B45" s="113" t="s">
        <v>41</v>
      </c>
      <c r="C45" s="114">
        <v>5</v>
      </c>
      <c r="D45" s="114">
        <v>13</v>
      </c>
      <c r="E45" s="114">
        <v>287</v>
      </c>
      <c r="F45" s="114">
        <v>344</v>
      </c>
      <c r="G45" s="114">
        <v>3</v>
      </c>
      <c r="H45" s="115">
        <v>27.8</v>
      </c>
      <c r="I45" s="115">
        <v>45.5</v>
      </c>
    </row>
    <row r="46" spans="1:9" ht="15" customHeight="1" x14ac:dyDescent="0.2">
      <c r="A46" s="113" t="s">
        <v>159</v>
      </c>
      <c r="B46" s="113" t="s">
        <v>41</v>
      </c>
      <c r="C46" s="114">
        <v>0</v>
      </c>
      <c r="D46" s="114">
        <v>6</v>
      </c>
      <c r="E46" s="114">
        <v>61</v>
      </c>
      <c r="F46" s="114">
        <v>126</v>
      </c>
      <c r="G46" s="114">
        <v>1</v>
      </c>
      <c r="H46" s="115">
        <v>0</v>
      </c>
      <c r="I46" s="115">
        <v>32.6</v>
      </c>
    </row>
    <row r="47" spans="1:9" ht="15" customHeight="1" x14ac:dyDescent="0.2">
      <c r="A47" s="113" t="s">
        <v>160</v>
      </c>
      <c r="B47" s="113" t="s">
        <v>41</v>
      </c>
      <c r="C47" s="114">
        <v>4</v>
      </c>
      <c r="D47" s="114">
        <v>12</v>
      </c>
      <c r="E47" s="114">
        <v>225</v>
      </c>
      <c r="F47" s="114">
        <v>327</v>
      </c>
      <c r="G47" s="114">
        <v>3</v>
      </c>
      <c r="H47" s="115">
        <v>25</v>
      </c>
      <c r="I47" s="115">
        <v>40.799999999999997</v>
      </c>
    </row>
    <row r="48" spans="1:9" ht="15" customHeight="1" x14ac:dyDescent="0.2">
      <c r="A48" s="113" t="s">
        <v>161</v>
      </c>
      <c r="B48" s="113" t="s">
        <v>41</v>
      </c>
      <c r="C48" s="114">
        <v>6</v>
      </c>
      <c r="D48" s="114">
        <v>28</v>
      </c>
      <c r="E48" s="114">
        <v>528</v>
      </c>
      <c r="F48" s="114">
        <v>692</v>
      </c>
      <c r="G48" s="114">
        <v>6</v>
      </c>
      <c r="H48" s="115">
        <v>17.600000000000001</v>
      </c>
      <c r="I48" s="115">
        <v>43.3</v>
      </c>
    </row>
    <row r="49" spans="1:9" ht="15" customHeight="1" x14ac:dyDescent="0.2">
      <c r="A49" s="113" t="s">
        <v>162</v>
      </c>
      <c r="B49" s="113" t="s">
        <v>41</v>
      </c>
      <c r="C49" s="114">
        <v>2</v>
      </c>
      <c r="D49" s="114">
        <v>16</v>
      </c>
      <c r="E49" s="114">
        <v>226</v>
      </c>
      <c r="F49" s="114">
        <v>362</v>
      </c>
      <c r="G49" s="114">
        <v>3</v>
      </c>
      <c r="H49" s="115">
        <v>11.1</v>
      </c>
      <c r="I49" s="115">
        <v>38.4</v>
      </c>
    </row>
    <row r="50" spans="1:9" ht="15" customHeight="1" x14ac:dyDescent="0.2">
      <c r="A50" s="113" t="s">
        <v>163</v>
      </c>
      <c r="B50" s="113" t="s">
        <v>41</v>
      </c>
      <c r="C50" s="114">
        <v>53</v>
      </c>
      <c r="D50" s="114">
        <v>19</v>
      </c>
      <c r="E50" s="114">
        <v>1398</v>
      </c>
      <c r="F50" s="114">
        <v>1183</v>
      </c>
      <c r="G50" s="114">
        <v>12</v>
      </c>
      <c r="H50" s="115">
        <v>73.599999999999994</v>
      </c>
      <c r="I50" s="115">
        <v>54.2</v>
      </c>
    </row>
    <row r="51" spans="1:9" ht="15" customHeight="1" x14ac:dyDescent="0.2">
      <c r="A51" s="113" t="s">
        <v>164</v>
      </c>
      <c r="B51" s="113" t="s">
        <v>165</v>
      </c>
      <c r="C51" s="114">
        <v>18</v>
      </c>
      <c r="D51" s="114">
        <v>18</v>
      </c>
      <c r="E51" s="114">
        <v>641</v>
      </c>
      <c r="F51" s="114">
        <v>657</v>
      </c>
      <c r="G51" s="114">
        <v>6</v>
      </c>
      <c r="H51" s="115">
        <v>50</v>
      </c>
      <c r="I51" s="115">
        <v>49.4</v>
      </c>
    </row>
    <row r="52" spans="1:9" ht="15" customHeight="1" x14ac:dyDescent="0.2">
      <c r="A52" s="113" t="s">
        <v>523</v>
      </c>
      <c r="B52" s="113" t="s">
        <v>165</v>
      </c>
      <c r="C52" s="114">
        <v>1</v>
      </c>
      <c r="D52" s="114">
        <v>11</v>
      </c>
      <c r="E52" s="114">
        <v>166</v>
      </c>
      <c r="F52" s="114">
        <v>243</v>
      </c>
      <c r="G52" s="114">
        <v>2</v>
      </c>
      <c r="H52" s="115">
        <v>8.3000000000000007</v>
      </c>
      <c r="I52" s="115">
        <v>40.6</v>
      </c>
    </row>
    <row r="53" spans="1:9" ht="15" customHeight="1" x14ac:dyDescent="0.2">
      <c r="A53" s="113" t="s">
        <v>166</v>
      </c>
      <c r="B53" s="113" t="s">
        <v>165</v>
      </c>
      <c r="C53" s="114">
        <v>6</v>
      </c>
      <c r="D53" s="114">
        <v>35</v>
      </c>
      <c r="E53" s="114">
        <v>620</v>
      </c>
      <c r="F53" s="114">
        <v>840</v>
      </c>
      <c r="G53" s="114">
        <v>7</v>
      </c>
      <c r="H53" s="115">
        <v>14.6</v>
      </c>
      <c r="I53" s="115">
        <v>42.5</v>
      </c>
    </row>
    <row r="54" spans="1:9" ht="15" customHeight="1" x14ac:dyDescent="0.2">
      <c r="A54" s="113" t="s">
        <v>167</v>
      </c>
      <c r="B54" s="113" t="s">
        <v>165</v>
      </c>
      <c r="C54" s="114">
        <v>22</v>
      </c>
      <c r="D54" s="114">
        <v>38</v>
      </c>
      <c r="E54" s="114">
        <v>1076</v>
      </c>
      <c r="F54" s="114">
        <v>1114</v>
      </c>
      <c r="G54" s="114">
        <v>10</v>
      </c>
      <c r="H54" s="115">
        <v>36.700000000000003</v>
      </c>
      <c r="I54" s="115">
        <v>49.1</v>
      </c>
    </row>
    <row r="55" spans="1:9" ht="15" customHeight="1" x14ac:dyDescent="0.2">
      <c r="A55" s="113" t="s">
        <v>168</v>
      </c>
      <c r="B55" s="113" t="s">
        <v>165</v>
      </c>
      <c r="C55" s="114">
        <v>19</v>
      </c>
      <c r="D55" s="114">
        <v>47</v>
      </c>
      <c r="E55" s="114">
        <v>1017</v>
      </c>
      <c r="F55" s="114">
        <v>1299</v>
      </c>
      <c r="G55" s="114">
        <v>11</v>
      </c>
      <c r="H55" s="115">
        <v>28.8</v>
      </c>
      <c r="I55" s="115">
        <v>43.9</v>
      </c>
    </row>
    <row r="56" spans="1:9" ht="15" customHeight="1" x14ac:dyDescent="0.2">
      <c r="A56" s="113" t="s">
        <v>260</v>
      </c>
      <c r="B56" s="113" t="s">
        <v>170</v>
      </c>
      <c r="C56" s="114">
        <v>4</v>
      </c>
      <c r="D56" s="114">
        <v>2</v>
      </c>
      <c r="E56" s="114">
        <v>127</v>
      </c>
      <c r="F56" s="114">
        <v>118</v>
      </c>
      <c r="G56" s="114">
        <v>1</v>
      </c>
      <c r="H56" s="115">
        <v>66.7</v>
      </c>
      <c r="I56" s="115">
        <v>51.8</v>
      </c>
    </row>
    <row r="57" spans="1:9" ht="15" customHeight="1" x14ac:dyDescent="0.2">
      <c r="A57" s="113" t="s">
        <v>169</v>
      </c>
      <c r="B57" s="113" t="s">
        <v>170</v>
      </c>
      <c r="C57" s="114">
        <v>3</v>
      </c>
      <c r="D57" s="114">
        <v>3</v>
      </c>
      <c r="E57" s="114">
        <v>104</v>
      </c>
      <c r="F57" s="114">
        <v>94</v>
      </c>
      <c r="G57" s="114">
        <v>1</v>
      </c>
      <c r="H57" s="115">
        <v>50</v>
      </c>
      <c r="I57" s="115">
        <v>52.5</v>
      </c>
    </row>
    <row r="58" spans="1:9" ht="15" customHeight="1" x14ac:dyDescent="0.2">
      <c r="A58" s="113" t="s">
        <v>171</v>
      </c>
      <c r="B58" s="113" t="s">
        <v>170</v>
      </c>
      <c r="C58" s="114">
        <v>18</v>
      </c>
      <c r="D58" s="114">
        <v>16</v>
      </c>
      <c r="E58" s="114">
        <v>637</v>
      </c>
      <c r="F58" s="114">
        <v>649</v>
      </c>
      <c r="G58" s="114">
        <v>6</v>
      </c>
      <c r="H58" s="115">
        <v>52.9</v>
      </c>
      <c r="I58" s="115">
        <v>49.5</v>
      </c>
    </row>
    <row r="59" spans="1:9" ht="15" customHeight="1" x14ac:dyDescent="0.2">
      <c r="A59" s="113" t="s">
        <v>172</v>
      </c>
      <c r="B59" s="113" t="s">
        <v>170</v>
      </c>
      <c r="C59" s="114">
        <v>20</v>
      </c>
      <c r="D59" s="114">
        <v>25</v>
      </c>
      <c r="E59" s="114">
        <v>822</v>
      </c>
      <c r="F59" s="114">
        <v>840</v>
      </c>
      <c r="G59" s="114">
        <v>8</v>
      </c>
      <c r="H59" s="115">
        <v>44.4</v>
      </c>
      <c r="I59" s="115">
        <v>49.5</v>
      </c>
    </row>
    <row r="60" spans="1:9" ht="15" customHeight="1" x14ac:dyDescent="0.2">
      <c r="A60" s="113" t="s">
        <v>516</v>
      </c>
      <c r="B60" s="113" t="s">
        <v>170</v>
      </c>
      <c r="C60" s="114">
        <v>0</v>
      </c>
      <c r="D60" s="114">
        <v>6</v>
      </c>
      <c r="E60" s="114">
        <v>54</v>
      </c>
      <c r="F60" s="114">
        <v>126</v>
      </c>
      <c r="G60" s="114">
        <v>1</v>
      </c>
      <c r="H60" s="115">
        <v>0</v>
      </c>
      <c r="I60" s="115">
        <v>30</v>
      </c>
    </row>
    <row r="61" spans="1:9" ht="15" customHeight="1" x14ac:dyDescent="0.2">
      <c r="A61" s="113" t="s">
        <v>262</v>
      </c>
      <c r="B61" s="113" t="s">
        <v>170</v>
      </c>
      <c r="C61" s="114">
        <v>2</v>
      </c>
      <c r="D61" s="114">
        <v>4</v>
      </c>
      <c r="E61" s="114">
        <v>100</v>
      </c>
      <c r="F61" s="114">
        <v>114</v>
      </c>
      <c r="G61" s="114">
        <v>1</v>
      </c>
      <c r="H61" s="115">
        <v>33.299999999999997</v>
      </c>
      <c r="I61" s="115">
        <v>46.7</v>
      </c>
    </row>
    <row r="62" spans="1:9" ht="15" customHeight="1" x14ac:dyDescent="0.2">
      <c r="A62" s="113" t="s">
        <v>518</v>
      </c>
      <c r="B62" s="113" t="s">
        <v>170</v>
      </c>
      <c r="C62" s="114">
        <v>14</v>
      </c>
      <c r="D62" s="114">
        <v>15</v>
      </c>
      <c r="E62" s="114">
        <v>540</v>
      </c>
      <c r="F62" s="114">
        <v>532</v>
      </c>
      <c r="G62" s="114">
        <v>5</v>
      </c>
      <c r="H62" s="115">
        <v>48.3</v>
      </c>
      <c r="I62" s="115">
        <v>50.4</v>
      </c>
    </row>
    <row r="63" spans="1:9" ht="15" customHeight="1" x14ac:dyDescent="0.2">
      <c r="A63" s="113" t="s">
        <v>173</v>
      </c>
      <c r="B63" s="113" t="s">
        <v>170</v>
      </c>
      <c r="C63" s="114">
        <v>29</v>
      </c>
      <c r="D63" s="114">
        <v>25</v>
      </c>
      <c r="E63" s="114">
        <v>988</v>
      </c>
      <c r="F63" s="114">
        <v>969</v>
      </c>
      <c r="G63" s="114">
        <v>9</v>
      </c>
      <c r="H63" s="115">
        <v>53.7</v>
      </c>
      <c r="I63" s="115">
        <v>50.5</v>
      </c>
    </row>
    <row r="64" spans="1:9" ht="15" customHeight="1" x14ac:dyDescent="0.2">
      <c r="A64" s="113" t="s">
        <v>263</v>
      </c>
      <c r="B64" s="113" t="s">
        <v>170</v>
      </c>
      <c r="C64" s="114">
        <v>3</v>
      </c>
      <c r="D64" s="114">
        <v>3</v>
      </c>
      <c r="E64" s="114">
        <v>108</v>
      </c>
      <c r="F64" s="114">
        <v>112</v>
      </c>
      <c r="G64" s="114">
        <v>1</v>
      </c>
      <c r="H64" s="115">
        <v>50</v>
      </c>
      <c r="I64" s="115">
        <v>49.1</v>
      </c>
    </row>
  </sheetData>
  <autoFilter ref="A5:I5" xr:uid="{61F2789D-0CDB-4575-80F9-B459BC11D927}"/>
  <mergeCells count="3">
    <mergeCell ref="C4:D4"/>
    <mergeCell ref="E4:F4"/>
    <mergeCell ref="A1:I1"/>
  </mergeCells>
  <pageMargins left="0.25" right="0.25" top="0.75" bottom="0.75" header="0.3" footer="0.3"/>
  <pageSetup paperSize="9" fitToHeight="0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5A887-B5C0-43BF-BDA0-696CB601E04D}">
  <sheetPr codeName="Sheet15">
    <pageSetUpPr fitToPage="1"/>
  </sheetPr>
  <dimension ref="A1:I66"/>
  <sheetViews>
    <sheetView workbookViewId="0">
      <pane ySplit="5" topLeftCell="A34" activePane="bottomLeft" state="frozen"/>
      <selection pane="bottomLeft" sqref="A1:I1"/>
    </sheetView>
  </sheetViews>
  <sheetFormatPr defaultColWidth="14.42578125" defaultRowHeight="15" customHeight="1" x14ac:dyDescent="0.2"/>
  <cols>
    <col min="1" max="1" width="25.7109375" style="109" customWidth="1"/>
    <col min="2" max="2" width="16.7109375" style="109" customWidth="1"/>
    <col min="3" max="4" width="6.7109375" style="110" customWidth="1"/>
    <col min="5" max="7" width="8.7109375" style="110" customWidth="1"/>
    <col min="8" max="9" width="8.7109375" style="111" customWidth="1"/>
    <col min="10" max="16384" width="14.42578125" style="80"/>
  </cols>
  <sheetData>
    <row r="1" spans="1:9" s="92" customFormat="1" ht="21.75" customHeight="1" x14ac:dyDescent="0.25">
      <c r="A1" s="169" t="s">
        <v>101</v>
      </c>
      <c r="B1" s="215"/>
      <c r="C1" s="215"/>
      <c r="D1" s="215"/>
      <c r="E1" s="215"/>
      <c r="F1" s="215"/>
      <c r="G1" s="215"/>
      <c r="H1" s="215"/>
      <c r="I1" s="215"/>
    </row>
    <row r="2" spans="1:9" s="90" customFormat="1" ht="12.75" customHeight="1" x14ac:dyDescent="0.25">
      <c r="A2" s="89"/>
      <c r="B2" s="89"/>
      <c r="C2" s="89"/>
      <c r="D2" s="89"/>
      <c r="E2" s="89"/>
      <c r="F2" s="89"/>
      <c r="G2" s="89"/>
      <c r="H2" s="89"/>
      <c r="I2" s="89"/>
    </row>
    <row r="3" spans="1:9" ht="15" customHeight="1" x14ac:dyDescent="0.25">
      <c r="A3" s="103" t="s">
        <v>174</v>
      </c>
      <c r="B3" s="104"/>
      <c r="C3" s="105"/>
      <c r="D3" s="105"/>
      <c r="E3" s="105"/>
      <c r="F3" s="104" t="s">
        <v>601</v>
      </c>
      <c r="G3" s="105"/>
      <c r="H3" s="106"/>
      <c r="I3" s="106"/>
    </row>
    <row r="4" spans="1:9" ht="15" customHeight="1" x14ac:dyDescent="0.2">
      <c r="A4" s="107"/>
      <c r="B4" s="107"/>
      <c r="C4" s="244" t="s">
        <v>3</v>
      </c>
      <c r="D4" s="245"/>
      <c r="E4" s="244" t="s">
        <v>2</v>
      </c>
      <c r="F4" s="245"/>
      <c r="G4" s="81"/>
      <c r="H4" s="62"/>
      <c r="I4" s="62"/>
    </row>
    <row r="5" spans="1:9" ht="15" customHeight="1" x14ac:dyDescent="0.2">
      <c r="A5" s="107" t="s">
        <v>124</v>
      </c>
      <c r="B5" s="107" t="s">
        <v>125</v>
      </c>
      <c r="C5" s="81" t="s">
        <v>8</v>
      </c>
      <c r="D5" s="81" t="s">
        <v>10</v>
      </c>
      <c r="E5" s="81" t="s">
        <v>8</v>
      </c>
      <c r="F5" s="81" t="s">
        <v>10</v>
      </c>
      <c r="G5" s="108" t="s">
        <v>1</v>
      </c>
      <c r="H5" s="62" t="s">
        <v>126</v>
      </c>
      <c r="I5" s="62" t="s">
        <v>127</v>
      </c>
    </row>
    <row r="6" spans="1:9" ht="15" customHeight="1" x14ac:dyDescent="0.2">
      <c r="A6" s="113" t="s">
        <v>175</v>
      </c>
      <c r="B6" s="113" t="s">
        <v>59</v>
      </c>
      <c r="C6" s="114">
        <v>22</v>
      </c>
      <c r="D6" s="114">
        <v>8</v>
      </c>
      <c r="E6" s="114">
        <v>608</v>
      </c>
      <c r="F6" s="114">
        <v>469</v>
      </c>
      <c r="G6" s="114">
        <v>5</v>
      </c>
      <c r="H6" s="115">
        <v>73.3</v>
      </c>
      <c r="I6" s="115">
        <v>56.5</v>
      </c>
    </row>
    <row r="7" spans="1:9" ht="15" customHeight="1" x14ac:dyDescent="0.2">
      <c r="A7" s="113" t="s">
        <v>500</v>
      </c>
      <c r="B7" s="113" t="s">
        <v>59</v>
      </c>
      <c r="C7" s="114">
        <v>7</v>
      </c>
      <c r="D7" s="114">
        <v>5</v>
      </c>
      <c r="E7" s="114">
        <v>229</v>
      </c>
      <c r="F7" s="114">
        <v>203</v>
      </c>
      <c r="G7" s="114">
        <v>2</v>
      </c>
      <c r="H7" s="115">
        <v>58.3</v>
      </c>
      <c r="I7" s="115">
        <v>53</v>
      </c>
    </row>
    <row r="8" spans="1:9" ht="15" customHeight="1" x14ac:dyDescent="0.2">
      <c r="A8" s="113" t="s">
        <v>176</v>
      </c>
      <c r="B8" s="113" t="s">
        <v>59</v>
      </c>
      <c r="C8" s="114">
        <v>18</v>
      </c>
      <c r="D8" s="114">
        <v>6</v>
      </c>
      <c r="E8" s="114">
        <v>481</v>
      </c>
      <c r="F8" s="114">
        <v>390</v>
      </c>
      <c r="G8" s="114">
        <v>4</v>
      </c>
      <c r="H8" s="115">
        <v>75</v>
      </c>
      <c r="I8" s="115">
        <v>55.2</v>
      </c>
    </row>
    <row r="9" spans="1:9" ht="15" customHeight="1" x14ac:dyDescent="0.2">
      <c r="A9" s="113" t="s">
        <v>511</v>
      </c>
      <c r="B9" s="113" t="s">
        <v>59</v>
      </c>
      <c r="C9" s="114">
        <v>6</v>
      </c>
      <c r="D9" s="114">
        <v>0</v>
      </c>
      <c r="E9" s="114">
        <v>126</v>
      </c>
      <c r="F9" s="114">
        <v>85</v>
      </c>
      <c r="G9" s="114">
        <v>1</v>
      </c>
      <c r="H9" s="115">
        <v>100</v>
      </c>
      <c r="I9" s="115">
        <v>59.7</v>
      </c>
    </row>
    <row r="10" spans="1:9" ht="15" customHeight="1" x14ac:dyDescent="0.2">
      <c r="A10" s="113" t="s">
        <v>506</v>
      </c>
      <c r="B10" s="113" t="s">
        <v>59</v>
      </c>
      <c r="C10" s="114">
        <v>5</v>
      </c>
      <c r="D10" s="114">
        <v>1</v>
      </c>
      <c r="E10" s="114">
        <v>119</v>
      </c>
      <c r="F10" s="114">
        <v>83</v>
      </c>
      <c r="G10" s="114">
        <v>1</v>
      </c>
      <c r="H10" s="115">
        <v>83.3</v>
      </c>
      <c r="I10" s="115">
        <v>58.9</v>
      </c>
    </row>
    <row r="11" spans="1:9" ht="15" customHeight="1" x14ac:dyDescent="0.2">
      <c r="A11" s="113" t="s">
        <v>177</v>
      </c>
      <c r="B11" s="113" t="s">
        <v>59</v>
      </c>
      <c r="C11" s="114">
        <v>3</v>
      </c>
      <c r="D11" s="114">
        <v>3</v>
      </c>
      <c r="E11" s="114">
        <v>105</v>
      </c>
      <c r="F11" s="114">
        <v>117</v>
      </c>
      <c r="G11" s="114">
        <v>1</v>
      </c>
      <c r="H11" s="115">
        <v>50</v>
      </c>
      <c r="I11" s="115">
        <v>47.3</v>
      </c>
    </row>
    <row r="12" spans="1:9" ht="15" customHeight="1" x14ac:dyDescent="0.2">
      <c r="A12" s="113" t="s">
        <v>525</v>
      </c>
      <c r="B12" s="113" t="s">
        <v>59</v>
      </c>
      <c r="C12" s="114">
        <v>7</v>
      </c>
      <c r="D12" s="114">
        <v>5</v>
      </c>
      <c r="E12" s="114">
        <v>206</v>
      </c>
      <c r="F12" s="114">
        <v>205</v>
      </c>
      <c r="G12" s="114">
        <v>2</v>
      </c>
      <c r="H12" s="115">
        <v>58.3</v>
      </c>
      <c r="I12" s="115">
        <v>50.1</v>
      </c>
    </row>
    <row r="13" spans="1:9" ht="15" customHeight="1" x14ac:dyDescent="0.2">
      <c r="A13" s="113" t="s">
        <v>178</v>
      </c>
      <c r="B13" s="113" t="s">
        <v>59</v>
      </c>
      <c r="C13" s="114">
        <v>24</v>
      </c>
      <c r="D13" s="114">
        <v>6</v>
      </c>
      <c r="E13" s="114">
        <v>578</v>
      </c>
      <c r="F13" s="114">
        <v>410</v>
      </c>
      <c r="G13" s="114">
        <v>5</v>
      </c>
      <c r="H13" s="115">
        <v>80</v>
      </c>
      <c r="I13" s="115">
        <v>58.5</v>
      </c>
    </row>
    <row r="14" spans="1:9" ht="15" customHeight="1" x14ac:dyDescent="0.2">
      <c r="A14" s="113" t="s">
        <v>501</v>
      </c>
      <c r="B14" s="113" t="s">
        <v>59</v>
      </c>
      <c r="C14" s="114">
        <v>30</v>
      </c>
      <c r="D14" s="114">
        <v>12</v>
      </c>
      <c r="E14" s="114">
        <v>812</v>
      </c>
      <c r="F14" s="114">
        <v>646</v>
      </c>
      <c r="G14" s="114">
        <v>7</v>
      </c>
      <c r="H14" s="115">
        <v>71.400000000000006</v>
      </c>
      <c r="I14" s="115">
        <v>55.7</v>
      </c>
    </row>
    <row r="15" spans="1:9" ht="15" customHeight="1" x14ac:dyDescent="0.2">
      <c r="A15" s="113" t="s">
        <v>179</v>
      </c>
      <c r="B15" s="113" t="s">
        <v>59</v>
      </c>
      <c r="C15" s="114">
        <v>6</v>
      </c>
      <c r="D15" s="114">
        <v>6</v>
      </c>
      <c r="E15" s="114">
        <v>218</v>
      </c>
      <c r="F15" s="114">
        <v>214</v>
      </c>
      <c r="G15" s="114">
        <v>2</v>
      </c>
      <c r="H15" s="115">
        <v>50</v>
      </c>
      <c r="I15" s="115">
        <v>50.5</v>
      </c>
    </row>
    <row r="16" spans="1:9" ht="15" customHeight="1" x14ac:dyDescent="0.2">
      <c r="A16" s="113" t="s">
        <v>180</v>
      </c>
      <c r="B16" s="113" t="s">
        <v>134</v>
      </c>
      <c r="C16" s="114">
        <v>46</v>
      </c>
      <c r="D16" s="114">
        <v>20</v>
      </c>
      <c r="E16" s="114">
        <v>1269</v>
      </c>
      <c r="F16" s="114">
        <v>1095</v>
      </c>
      <c r="G16" s="114">
        <v>11</v>
      </c>
      <c r="H16" s="115">
        <v>69.7</v>
      </c>
      <c r="I16" s="115">
        <v>53.7</v>
      </c>
    </row>
    <row r="17" spans="1:9" ht="15" customHeight="1" x14ac:dyDescent="0.2">
      <c r="A17" s="113" t="s">
        <v>510</v>
      </c>
      <c r="B17" s="113" t="s">
        <v>134</v>
      </c>
      <c r="C17" s="114">
        <v>8</v>
      </c>
      <c r="D17" s="114">
        <v>10</v>
      </c>
      <c r="E17" s="114">
        <v>319</v>
      </c>
      <c r="F17" s="114">
        <v>318</v>
      </c>
      <c r="G17" s="114">
        <v>3</v>
      </c>
      <c r="H17" s="115">
        <v>44.4</v>
      </c>
      <c r="I17" s="115">
        <v>50.1</v>
      </c>
    </row>
    <row r="18" spans="1:9" ht="15" customHeight="1" x14ac:dyDescent="0.2">
      <c r="A18" s="113" t="s">
        <v>181</v>
      </c>
      <c r="B18" s="113" t="s">
        <v>134</v>
      </c>
      <c r="C18" s="114">
        <v>6</v>
      </c>
      <c r="D18" s="114">
        <v>0</v>
      </c>
      <c r="E18" s="114">
        <v>126</v>
      </c>
      <c r="F18" s="114">
        <v>77</v>
      </c>
      <c r="G18" s="114">
        <v>1</v>
      </c>
      <c r="H18" s="115">
        <v>100</v>
      </c>
      <c r="I18" s="115">
        <v>62.1</v>
      </c>
    </row>
    <row r="19" spans="1:9" ht="15" customHeight="1" x14ac:dyDescent="0.2">
      <c r="A19" s="113" t="s">
        <v>182</v>
      </c>
      <c r="B19" s="113" t="s">
        <v>134</v>
      </c>
      <c r="C19" s="114">
        <v>28</v>
      </c>
      <c r="D19" s="114">
        <v>32</v>
      </c>
      <c r="E19" s="114">
        <v>1084</v>
      </c>
      <c r="F19" s="114">
        <v>1115</v>
      </c>
      <c r="G19" s="114">
        <v>10</v>
      </c>
      <c r="H19" s="115">
        <v>46.7</v>
      </c>
      <c r="I19" s="115">
        <v>49.3</v>
      </c>
    </row>
    <row r="20" spans="1:9" ht="15" customHeight="1" x14ac:dyDescent="0.2">
      <c r="A20" s="113" t="s">
        <v>183</v>
      </c>
      <c r="B20" s="113" t="s">
        <v>134</v>
      </c>
      <c r="C20" s="114">
        <v>30</v>
      </c>
      <c r="D20" s="114">
        <v>36</v>
      </c>
      <c r="E20" s="114">
        <v>1191</v>
      </c>
      <c r="F20" s="114">
        <v>1184</v>
      </c>
      <c r="G20" s="114">
        <v>11</v>
      </c>
      <c r="H20" s="115">
        <v>45.5</v>
      </c>
      <c r="I20" s="115">
        <v>50.1</v>
      </c>
    </row>
    <row r="21" spans="1:9" ht="15" customHeight="1" x14ac:dyDescent="0.2">
      <c r="A21" s="113" t="s">
        <v>184</v>
      </c>
      <c r="B21" s="113" t="s">
        <v>134</v>
      </c>
      <c r="C21" s="114">
        <v>48</v>
      </c>
      <c r="D21" s="114">
        <v>18</v>
      </c>
      <c r="E21" s="114">
        <v>1277</v>
      </c>
      <c r="F21" s="114">
        <v>1034</v>
      </c>
      <c r="G21" s="114">
        <v>11</v>
      </c>
      <c r="H21" s="115">
        <v>72.7</v>
      </c>
      <c r="I21" s="115">
        <v>55.3</v>
      </c>
    </row>
    <row r="22" spans="1:9" ht="15" customHeight="1" x14ac:dyDescent="0.2">
      <c r="A22" s="113" t="s">
        <v>185</v>
      </c>
      <c r="B22" s="113" t="s">
        <v>134</v>
      </c>
      <c r="C22" s="114">
        <v>6</v>
      </c>
      <c r="D22" s="114">
        <v>12</v>
      </c>
      <c r="E22" s="114">
        <v>320</v>
      </c>
      <c r="F22" s="114">
        <v>326</v>
      </c>
      <c r="G22" s="114">
        <v>3</v>
      </c>
      <c r="H22" s="115">
        <v>33.299999999999997</v>
      </c>
      <c r="I22" s="115">
        <v>49.5</v>
      </c>
    </row>
    <row r="23" spans="1:9" ht="15" customHeight="1" x14ac:dyDescent="0.2">
      <c r="A23" s="113" t="s">
        <v>186</v>
      </c>
      <c r="B23" s="113" t="s">
        <v>134</v>
      </c>
      <c r="C23" s="114">
        <v>47</v>
      </c>
      <c r="D23" s="114">
        <v>13</v>
      </c>
      <c r="E23" s="114">
        <v>1184</v>
      </c>
      <c r="F23" s="114">
        <v>924</v>
      </c>
      <c r="G23" s="114">
        <v>10</v>
      </c>
      <c r="H23" s="115">
        <v>78.3</v>
      </c>
      <c r="I23" s="115">
        <v>56.2</v>
      </c>
    </row>
    <row r="24" spans="1:9" ht="15" customHeight="1" x14ac:dyDescent="0.2">
      <c r="A24" s="113" t="s">
        <v>187</v>
      </c>
      <c r="B24" s="113" t="s">
        <v>134</v>
      </c>
      <c r="C24" s="114">
        <v>21</v>
      </c>
      <c r="D24" s="114">
        <v>33</v>
      </c>
      <c r="E24" s="114">
        <v>909</v>
      </c>
      <c r="F24" s="114">
        <v>1007</v>
      </c>
      <c r="G24" s="114">
        <v>9</v>
      </c>
      <c r="H24" s="115">
        <v>38.9</v>
      </c>
      <c r="I24" s="115">
        <v>47.4</v>
      </c>
    </row>
    <row r="25" spans="1:9" ht="15" customHeight="1" x14ac:dyDescent="0.2">
      <c r="A25" s="113" t="s">
        <v>512</v>
      </c>
      <c r="B25" s="113" t="s">
        <v>134</v>
      </c>
      <c r="C25" s="114">
        <v>19</v>
      </c>
      <c r="D25" s="114">
        <v>11</v>
      </c>
      <c r="E25" s="114">
        <v>560</v>
      </c>
      <c r="F25" s="114">
        <v>513</v>
      </c>
      <c r="G25" s="114">
        <v>5</v>
      </c>
      <c r="H25" s="115">
        <v>63.3</v>
      </c>
      <c r="I25" s="115">
        <v>52.2</v>
      </c>
    </row>
    <row r="26" spans="1:9" ht="15" customHeight="1" x14ac:dyDescent="0.2">
      <c r="A26" s="113" t="s">
        <v>530</v>
      </c>
      <c r="B26" s="113" t="s">
        <v>134</v>
      </c>
      <c r="C26" s="114">
        <v>4</v>
      </c>
      <c r="D26" s="114">
        <v>2</v>
      </c>
      <c r="E26" s="114">
        <v>112</v>
      </c>
      <c r="F26" s="114">
        <v>100</v>
      </c>
      <c r="G26" s="114">
        <v>1</v>
      </c>
      <c r="H26" s="115">
        <v>66.7</v>
      </c>
      <c r="I26" s="115">
        <v>52.8</v>
      </c>
    </row>
    <row r="27" spans="1:9" ht="15" customHeight="1" x14ac:dyDescent="0.2">
      <c r="A27" s="113" t="s">
        <v>502</v>
      </c>
      <c r="B27" s="113" t="s">
        <v>144</v>
      </c>
      <c r="C27" s="114">
        <v>8</v>
      </c>
      <c r="D27" s="114">
        <v>28</v>
      </c>
      <c r="E27" s="114">
        <v>564</v>
      </c>
      <c r="F27" s="114">
        <v>718</v>
      </c>
      <c r="G27" s="114">
        <v>6</v>
      </c>
      <c r="H27" s="115">
        <v>22.2</v>
      </c>
      <c r="I27" s="115">
        <v>44</v>
      </c>
    </row>
    <row r="28" spans="1:9" ht="15" customHeight="1" x14ac:dyDescent="0.2">
      <c r="A28" s="113" t="s">
        <v>188</v>
      </c>
      <c r="B28" s="113" t="s">
        <v>144</v>
      </c>
      <c r="C28" s="114">
        <v>23</v>
      </c>
      <c r="D28" s="114">
        <v>25</v>
      </c>
      <c r="E28" s="114">
        <v>828</v>
      </c>
      <c r="F28" s="114">
        <v>845</v>
      </c>
      <c r="G28" s="114">
        <v>8</v>
      </c>
      <c r="H28" s="115">
        <v>47.9</v>
      </c>
      <c r="I28" s="115">
        <v>49.5</v>
      </c>
    </row>
    <row r="29" spans="1:9" ht="15" customHeight="1" x14ac:dyDescent="0.2">
      <c r="A29" s="113" t="s">
        <v>189</v>
      </c>
      <c r="B29" s="113" t="s">
        <v>144</v>
      </c>
      <c r="C29" s="114">
        <v>40</v>
      </c>
      <c r="D29" s="114">
        <v>32</v>
      </c>
      <c r="E29" s="114">
        <v>1340</v>
      </c>
      <c r="F29" s="114">
        <v>1249</v>
      </c>
      <c r="G29" s="114">
        <v>12</v>
      </c>
      <c r="H29" s="115">
        <v>55.6</v>
      </c>
      <c r="I29" s="115">
        <v>51.8</v>
      </c>
    </row>
    <row r="30" spans="1:9" ht="15" customHeight="1" x14ac:dyDescent="0.2">
      <c r="A30" s="113" t="s">
        <v>190</v>
      </c>
      <c r="B30" s="113" t="s">
        <v>144</v>
      </c>
      <c r="C30" s="114">
        <v>7</v>
      </c>
      <c r="D30" s="114">
        <v>2</v>
      </c>
      <c r="E30" s="114">
        <v>177</v>
      </c>
      <c r="F30" s="114">
        <v>135</v>
      </c>
      <c r="G30" s="114">
        <v>2</v>
      </c>
      <c r="H30" s="115">
        <v>77.8</v>
      </c>
      <c r="I30" s="115">
        <v>56.7</v>
      </c>
    </row>
    <row r="31" spans="1:9" ht="15" customHeight="1" x14ac:dyDescent="0.2">
      <c r="A31" s="113" t="s">
        <v>191</v>
      </c>
      <c r="B31" s="113" t="s">
        <v>144</v>
      </c>
      <c r="C31" s="114">
        <v>39</v>
      </c>
      <c r="D31" s="114">
        <v>22</v>
      </c>
      <c r="E31" s="114">
        <v>1152</v>
      </c>
      <c r="F31" s="114">
        <v>997</v>
      </c>
      <c r="G31" s="114">
        <v>11</v>
      </c>
      <c r="H31" s="115">
        <v>63.9</v>
      </c>
      <c r="I31" s="115">
        <v>53.6</v>
      </c>
    </row>
    <row r="32" spans="1:9" ht="15" customHeight="1" x14ac:dyDescent="0.2">
      <c r="A32" s="113" t="s">
        <v>192</v>
      </c>
      <c r="B32" s="113" t="s">
        <v>144</v>
      </c>
      <c r="C32" s="114">
        <v>2</v>
      </c>
      <c r="D32" s="114">
        <v>16</v>
      </c>
      <c r="E32" s="114">
        <v>241</v>
      </c>
      <c r="F32" s="114">
        <v>370</v>
      </c>
      <c r="G32" s="114">
        <v>3</v>
      </c>
      <c r="H32" s="115">
        <v>11.1</v>
      </c>
      <c r="I32" s="115">
        <v>39.4</v>
      </c>
    </row>
    <row r="33" spans="1:9" ht="15" customHeight="1" x14ac:dyDescent="0.2">
      <c r="A33" s="113" t="s">
        <v>193</v>
      </c>
      <c r="B33" s="113" t="s">
        <v>144</v>
      </c>
      <c r="C33" s="114">
        <v>48</v>
      </c>
      <c r="D33" s="114">
        <v>11</v>
      </c>
      <c r="E33" s="114">
        <v>1212</v>
      </c>
      <c r="F33" s="114">
        <v>919</v>
      </c>
      <c r="G33" s="114">
        <v>10</v>
      </c>
      <c r="H33" s="115">
        <v>81.400000000000006</v>
      </c>
      <c r="I33" s="115">
        <v>56.9</v>
      </c>
    </row>
    <row r="34" spans="1:9" ht="15" customHeight="1" x14ac:dyDescent="0.2">
      <c r="A34" s="113" t="s">
        <v>194</v>
      </c>
      <c r="B34" s="113" t="s">
        <v>144</v>
      </c>
      <c r="C34" s="114">
        <v>39</v>
      </c>
      <c r="D34" s="114">
        <v>9</v>
      </c>
      <c r="E34" s="114">
        <v>981</v>
      </c>
      <c r="F34" s="114">
        <v>715</v>
      </c>
      <c r="G34" s="114">
        <v>8</v>
      </c>
      <c r="H34" s="115">
        <v>81.2</v>
      </c>
      <c r="I34" s="115">
        <v>57.8</v>
      </c>
    </row>
    <row r="35" spans="1:9" ht="15" customHeight="1" x14ac:dyDescent="0.2">
      <c r="A35" s="113" t="s">
        <v>520</v>
      </c>
      <c r="B35" s="113" t="s">
        <v>144</v>
      </c>
      <c r="C35" s="114">
        <v>16</v>
      </c>
      <c r="D35" s="114">
        <v>12</v>
      </c>
      <c r="E35" s="114">
        <v>519</v>
      </c>
      <c r="F35" s="114">
        <v>464</v>
      </c>
      <c r="G35" s="114">
        <v>5</v>
      </c>
      <c r="H35" s="115">
        <v>57.1</v>
      </c>
      <c r="I35" s="115">
        <v>52.8</v>
      </c>
    </row>
    <row r="36" spans="1:9" ht="15" customHeight="1" x14ac:dyDescent="0.2">
      <c r="A36" s="113" t="s">
        <v>195</v>
      </c>
      <c r="B36" s="113" t="s">
        <v>144</v>
      </c>
      <c r="C36" s="114">
        <v>18</v>
      </c>
      <c r="D36" s="114">
        <v>79</v>
      </c>
      <c r="E36" s="114">
        <v>1449</v>
      </c>
      <c r="F36" s="114">
        <v>1954</v>
      </c>
      <c r="G36" s="114">
        <v>17</v>
      </c>
      <c r="H36" s="115">
        <v>18.600000000000001</v>
      </c>
      <c r="I36" s="115">
        <v>42.6</v>
      </c>
    </row>
    <row r="37" spans="1:9" ht="15" customHeight="1" x14ac:dyDescent="0.2">
      <c r="A37" s="113" t="s">
        <v>196</v>
      </c>
      <c r="B37" s="113" t="s">
        <v>144</v>
      </c>
      <c r="C37" s="114">
        <v>22</v>
      </c>
      <c r="D37" s="114">
        <v>78</v>
      </c>
      <c r="E37" s="114">
        <v>1502</v>
      </c>
      <c r="F37" s="114">
        <v>2020</v>
      </c>
      <c r="G37" s="114">
        <v>17</v>
      </c>
      <c r="H37" s="115">
        <v>22</v>
      </c>
      <c r="I37" s="115">
        <v>42.6</v>
      </c>
    </row>
    <row r="38" spans="1:9" ht="15" customHeight="1" x14ac:dyDescent="0.2">
      <c r="A38" s="113" t="s">
        <v>197</v>
      </c>
      <c r="B38" s="113" t="s">
        <v>144</v>
      </c>
      <c r="C38" s="114">
        <v>4</v>
      </c>
      <c r="D38" s="114">
        <v>26</v>
      </c>
      <c r="E38" s="114">
        <v>437</v>
      </c>
      <c r="F38" s="114">
        <v>629</v>
      </c>
      <c r="G38" s="114">
        <v>6</v>
      </c>
      <c r="H38" s="115">
        <v>13.3</v>
      </c>
      <c r="I38" s="115">
        <v>41</v>
      </c>
    </row>
    <row r="39" spans="1:9" ht="15" customHeight="1" x14ac:dyDescent="0.2">
      <c r="A39" s="113" t="s">
        <v>198</v>
      </c>
      <c r="B39" s="113" t="s">
        <v>144</v>
      </c>
      <c r="C39" s="114">
        <v>59</v>
      </c>
      <c r="D39" s="114">
        <v>13</v>
      </c>
      <c r="E39" s="114">
        <v>1479</v>
      </c>
      <c r="F39" s="114">
        <v>1026</v>
      </c>
      <c r="G39" s="114">
        <v>12</v>
      </c>
      <c r="H39" s="115">
        <v>81.900000000000006</v>
      </c>
      <c r="I39" s="115">
        <v>59</v>
      </c>
    </row>
    <row r="40" spans="1:9" ht="15" customHeight="1" x14ac:dyDescent="0.2">
      <c r="A40" s="113" t="s">
        <v>503</v>
      </c>
      <c r="B40" s="113" t="s">
        <v>144</v>
      </c>
      <c r="C40" s="114">
        <v>7</v>
      </c>
      <c r="D40" s="114">
        <v>5</v>
      </c>
      <c r="E40" s="114">
        <v>219</v>
      </c>
      <c r="F40" s="114">
        <v>189</v>
      </c>
      <c r="G40" s="114">
        <v>2</v>
      </c>
      <c r="H40" s="115">
        <v>58.3</v>
      </c>
      <c r="I40" s="115">
        <v>53.7</v>
      </c>
    </row>
    <row r="41" spans="1:9" ht="15" customHeight="1" x14ac:dyDescent="0.2">
      <c r="A41" s="113" t="s">
        <v>199</v>
      </c>
      <c r="B41" s="113" t="s">
        <v>41</v>
      </c>
      <c r="C41" s="114">
        <v>2</v>
      </c>
      <c r="D41" s="114">
        <v>27</v>
      </c>
      <c r="E41" s="114">
        <v>384</v>
      </c>
      <c r="F41" s="114">
        <v>588</v>
      </c>
      <c r="G41" s="114">
        <v>5</v>
      </c>
      <c r="H41" s="115">
        <v>6.9</v>
      </c>
      <c r="I41" s="115">
        <v>39.5</v>
      </c>
    </row>
    <row r="42" spans="1:9" ht="15" customHeight="1" x14ac:dyDescent="0.2">
      <c r="A42" s="113" t="s">
        <v>200</v>
      </c>
      <c r="B42" s="113" t="s">
        <v>41</v>
      </c>
      <c r="C42" s="114">
        <v>14</v>
      </c>
      <c r="D42" s="114">
        <v>32</v>
      </c>
      <c r="E42" s="114">
        <v>670</v>
      </c>
      <c r="F42" s="114">
        <v>889</v>
      </c>
      <c r="G42" s="114">
        <v>8</v>
      </c>
      <c r="H42" s="115">
        <v>30.4</v>
      </c>
      <c r="I42" s="115">
        <v>43</v>
      </c>
    </row>
    <row r="43" spans="1:9" ht="15" customHeight="1" x14ac:dyDescent="0.2">
      <c r="A43" s="113" t="s">
        <v>527</v>
      </c>
      <c r="B43" s="113" t="s">
        <v>41</v>
      </c>
      <c r="C43" s="114">
        <v>3</v>
      </c>
      <c r="D43" s="114">
        <v>3</v>
      </c>
      <c r="E43" s="114">
        <v>92</v>
      </c>
      <c r="F43" s="114">
        <v>112</v>
      </c>
      <c r="G43" s="114">
        <v>1</v>
      </c>
      <c r="H43" s="115">
        <v>50</v>
      </c>
      <c r="I43" s="115">
        <v>45.1</v>
      </c>
    </row>
    <row r="44" spans="1:9" ht="15" customHeight="1" x14ac:dyDescent="0.2">
      <c r="A44" s="113" t="s">
        <v>521</v>
      </c>
      <c r="B44" s="113" t="s">
        <v>41</v>
      </c>
      <c r="C44" s="114">
        <v>0</v>
      </c>
      <c r="D44" s="114">
        <v>6</v>
      </c>
      <c r="E44" s="114">
        <v>77</v>
      </c>
      <c r="F44" s="114">
        <v>127</v>
      </c>
      <c r="G44" s="114">
        <v>1</v>
      </c>
      <c r="H44" s="115">
        <v>0</v>
      </c>
      <c r="I44" s="115">
        <v>37.700000000000003</v>
      </c>
    </row>
    <row r="45" spans="1:9" ht="15" customHeight="1" x14ac:dyDescent="0.2">
      <c r="A45" s="113" t="s">
        <v>526</v>
      </c>
      <c r="B45" s="113" t="s">
        <v>41</v>
      </c>
      <c r="C45" s="114">
        <v>3</v>
      </c>
      <c r="D45" s="114">
        <v>3</v>
      </c>
      <c r="E45" s="114">
        <v>99</v>
      </c>
      <c r="F45" s="114">
        <v>100</v>
      </c>
      <c r="G45" s="114">
        <v>1</v>
      </c>
      <c r="H45" s="115">
        <v>50</v>
      </c>
      <c r="I45" s="115">
        <v>49.7</v>
      </c>
    </row>
    <row r="46" spans="1:9" ht="15" customHeight="1" x14ac:dyDescent="0.2">
      <c r="A46" s="113" t="s">
        <v>522</v>
      </c>
      <c r="B46" s="113" t="s">
        <v>41</v>
      </c>
      <c r="C46" s="114">
        <v>1</v>
      </c>
      <c r="D46" s="114">
        <v>11</v>
      </c>
      <c r="E46" s="114">
        <v>169</v>
      </c>
      <c r="F46" s="114">
        <v>251</v>
      </c>
      <c r="G46" s="114">
        <v>3</v>
      </c>
      <c r="H46" s="115">
        <v>8.3000000000000007</v>
      </c>
      <c r="I46" s="115">
        <v>40.200000000000003</v>
      </c>
    </row>
    <row r="47" spans="1:9" ht="15" customHeight="1" x14ac:dyDescent="0.2">
      <c r="A47" s="113" t="s">
        <v>533</v>
      </c>
      <c r="B47" s="113" t="s">
        <v>41</v>
      </c>
      <c r="C47" s="114">
        <v>1</v>
      </c>
      <c r="D47" s="114">
        <v>3</v>
      </c>
      <c r="E47" s="114">
        <v>69</v>
      </c>
      <c r="F47" s="114">
        <v>76</v>
      </c>
      <c r="G47" s="114">
        <v>1</v>
      </c>
      <c r="H47" s="115">
        <v>25</v>
      </c>
      <c r="I47" s="115">
        <v>47.6</v>
      </c>
    </row>
    <row r="48" spans="1:9" ht="15" customHeight="1" x14ac:dyDescent="0.2">
      <c r="A48" s="113" t="s">
        <v>201</v>
      </c>
      <c r="B48" s="113" t="s">
        <v>41</v>
      </c>
      <c r="C48" s="114">
        <v>0</v>
      </c>
      <c r="D48" s="114">
        <v>6</v>
      </c>
      <c r="E48" s="114">
        <v>63</v>
      </c>
      <c r="F48" s="114">
        <v>126</v>
      </c>
      <c r="G48" s="114">
        <v>1</v>
      </c>
      <c r="H48" s="115">
        <v>0</v>
      </c>
      <c r="I48" s="115">
        <v>33.299999999999997</v>
      </c>
    </row>
    <row r="49" spans="1:9" ht="15" customHeight="1" x14ac:dyDescent="0.2">
      <c r="A49" s="113" t="s">
        <v>202</v>
      </c>
      <c r="B49" s="113" t="s">
        <v>41</v>
      </c>
      <c r="C49" s="114">
        <v>5</v>
      </c>
      <c r="D49" s="114">
        <v>7</v>
      </c>
      <c r="E49" s="114">
        <v>203</v>
      </c>
      <c r="F49" s="114">
        <v>238</v>
      </c>
      <c r="G49" s="114">
        <v>2</v>
      </c>
      <c r="H49" s="115">
        <v>41.7</v>
      </c>
      <c r="I49" s="115">
        <v>46</v>
      </c>
    </row>
    <row r="50" spans="1:9" ht="15" customHeight="1" x14ac:dyDescent="0.2">
      <c r="A50" s="113" t="s">
        <v>203</v>
      </c>
      <c r="B50" s="113" t="s">
        <v>41</v>
      </c>
      <c r="C50" s="114">
        <v>29</v>
      </c>
      <c r="D50" s="114">
        <v>33</v>
      </c>
      <c r="E50" s="114">
        <v>1087</v>
      </c>
      <c r="F50" s="114">
        <v>1100</v>
      </c>
      <c r="G50" s="114">
        <v>11</v>
      </c>
      <c r="H50" s="115">
        <v>46.8</v>
      </c>
      <c r="I50" s="115">
        <v>49.7</v>
      </c>
    </row>
    <row r="51" spans="1:9" ht="15" customHeight="1" x14ac:dyDescent="0.2">
      <c r="A51" s="113" t="s">
        <v>204</v>
      </c>
      <c r="B51" s="113" t="s">
        <v>41</v>
      </c>
      <c r="C51" s="114">
        <v>9</v>
      </c>
      <c r="D51" s="114">
        <v>27</v>
      </c>
      <c r="E51" s="114">
        <v>546</v>
      </c>
      <c r="F51" s="114">
        <v>711</v>
      </c>
      <c r="G51" s="114">
        <v>7</v>
      </c>
      <c r="H51" s="115">
        <v>25</v>
      </c>
      <c r="I51" s="115">
        <v>43.4</v>
      </c>
    </row>
    <row r="52" spans="1:9" ht="15" customHeight="1" x14ac:dyDescent="0.2">
      <c r="A52" s="113" t="s">
        <v>205</v>
      </c>
      <c r="B52" s="113" t="s">
        <v>165</v>
      </c>
      <c r="C52" s="114">
        <v>25</v>
      </c>
      <c r="D52" s="114">
        <v>23</v>
      </c>
      <c r="E52" s="114">
        <v>865</v>
      </c>
      <c r="F52" s="114">
        <v>815</v>
      </c>
      <c r="G52" s="114">
        <v>8</v>
      </c>
      <c r="H52" s="115">
        <v>52.1</v>
      </c>
      <c r="I52" s="115">
        <v>51.5</v>
      </c>
    </row>
    <row r="53" spans="1:9" ht="15" customHeight="1" x14ac:dyDescent="0.2">
      <c r="A53" s="113" t="s">
        <v>206</v>
      </c>
      <c r="B53" s="113" t="s">
        <v>165</v>
      </c>
      <c r="C53" s="114">
        <v>0</v>
      </c>
      <c r="D53" s="114">
        <v>6</v>
      </c>
      <c r="E53" s="114">
        <v>56</v>
      </c>
      <c r="F53" s="114">
        <v>126</v>
      </c>
      <c r="G53" s="114">
        <v>1</v>
      </c>
      <c r="H53" s="115">
        <v>0</v>
      </c>
      <c r="I53" s="115">
        <v>30.8</v>
      </c>
    </row>
    <row r="54" spans="1:9" ht="15" customHeight="1" x14ac:dyDescent="0.2">
      <c r="A54" s="113" t="s">
        <v>207</v>
      </c>
      <c r="B54" s="113" t="s">
        <v>165</v>
      </c>
      <c r="C54" s="114">
        <v>48</v>
      </c>
      <c r="D54" s="114">
        <v>17</v>
      </c>
      <c r="E54" s="114">
        <v>1316</v>
      </c>
      <c r="F54" s="114">
        <v>1079</v>
      </c>
      <c r="G54" s="114">
        <v>11</v>
      </c>
      <c r="H54" s="115">
        <v>73.8</v>
      </c>
      <c r="I54" s="115">
        <v>54.9</v>
      </c>
    </row>
    <row r="55" spans="1:9" ht="15" customHeight="1" x14ac:dyDescent="0.2">
      <c r="A55" s="113" t="s">
        <v>515</v>
      </c>
      <c r="B55" s="113" t="s">
        <v>165</v>
      </c>
      <c r="C55" s="114">
        <v>15</v>
      </c>
      <c r="D55" s="114">
        <v>21</v>
      </c>
      <c r="E55" s="114">
        <v>637</v>
      </c>
      <c r="F55" s="114">
        <v>673</v>
      </c>
      <c r="G55" s="114">
        <v>6</v>
      </c>
      <c r="H55" s="115">
        <v>41.7</v>
      </c>
      <c r="I55" s="115">
        <v>48.6</v>
      </c>
    </row>
    <row r="56" spans="1:9" ht="15" customHeight="1" x14ac:dyDescent="0.2">
      <c r="A56" s="113" t="s">
        <v>208</v>
      </c>
      <c r="B56" s="113" t="s">
        <v>165</v>
      </c>
      <c r="C56" s="114">
        <v>24</v>
      </c>
      <c r="D56" s="114">
        <v>30</v>
      </c>
      <c r="E56" s="114">
        <v>921</v>
      </c>
      <c r="F56" s="114">
        <v>1008</v>
      </c>
      <c r="G56" s="114">
        <v>9</v>
      </c>
      <c r="H56" s="115">
        <v>44.4</v>
      </c>
      <c r="I56" s="115">
        <v>47.7</v>
      </c>
    </row>
    <row r="57" spans="1:9" ht="15" customHeight="1" x14ac:dyDescent="0.2">
      <c r="A57" s="113" t="s">
        <v>209</v>
      </c>
      <c r="B57" s="113" t="s">
        <v>165</v>
      </c>
      <c r="C57" s="114">
        <v>0</v>
      </c>
      <c r="D57" s="114">
        <v>6</v>
      </c>
      <c r="E57" s="114">
        <v>55</v>
      </c>
      <c r="F57" s="114">
        <v>126</v>
      </c>
      <c r="G57" s="114">
        <v>1</v>
      </c>
      <c r="H57" s="115">
        <v>0</v>
      </c>
      <c r="I57" s="115">
        <v>30.4</v>
      </c>
    </row>
    <row r="58" spans="1:9" ht="15" customHeight="1" x14ac:dyDescent="0.2">
      <c r="A58" s="113" t="s">
        <v>532</v>
      </c>
      <c r="B58" s="113" t="s">
        <v>170</v>
      </c>
      <c r="C58" s="114">
        <v>4</v>
      </c>
      <c r="D58" s="114">
        <v>2</v>
      </c>
      <c r="E58" s="114">
        <v>117</v>
      </c>
      <c r="F58" s="114">
        <v>91</v>
      </c>
      <c r="G58" s="114">
        <v>1</v>
      </c>
      <c r="H58" s="115">
        <v>66.7</v>
      </c>
      <c r="I58" s="115">
        <v>56.2</v>
      </c>
    </row>
    <row r="59" spans="1:9" ht="15" customHeight="1" x14ac:dyDescent="0.2">
      <c r="A59" s="113" t="s">
        <v>295</v>
      </c>
      <c r="B59" s="113" t="s">
        <v>170</v>
      </c>
      <c r="C59" s="114">
        <v>8</v>
      </c>
      <c r="D59" s="114">
        <v>18</v>
      </c>
      <c r="E59" s="114">
        <v>425</v>
      </c>
      <c r="F59" s="114">
        <v>507</v>
      </c>
      <c r="G59" s="114">
        <v>5</v>
      </c>
      <c r="H59" s="115">
        <v>30.8</v>
      </c>
      <c r="I59" s="115">
        <v>45.6</v>
      </c>
    </row>
    <row r="60" spans="1:9" ht="15" customHeight="1" x14ac:dyDescent="0.2">
      <c r="A60" s="113" t="s">
        <v>210</v>
      </c>
      <c r="B60" s="113" t="s">
        <v>170</v>
      </c>
      <c r="C60" s="114">
        <v>10</v>
      </c>
      <c r="D60" s="114">
        <v>16</v>
      </c>
      <c r="E60" s="114">
        <v>440</v>
      </c>
      <c r="F60" s="114">
        <v>493</v>
      </c>
      <c r="G60" s="114">
        <v>5</v>
      </c>
      <c r="H60" s="115">
        <v>38.5</v>
      </c>
      <c r="I60" s="115">
        <v>47.2</v>
      </c>
    </row>
    <row r="61" spans="1:9" ht="15" customHeight="1" x14ac:dyDescent="0.2">
      <c r="A61" s="113" t="s">
        <v>211</v>
      </c>
      <c r="B61" s="113" t="s">
        <v>170</v>
      </c>
      <c r="C61" s="114">
        <v>24</v>
      </c>
      <c r="D61" s="114">
        <v>16</v>
      </c>
      <c r="E61" s="114">
        <v>786</v>
      </c>
      <c r="F61" s="114">
        <v>687</v>
      </c>
      <c r="G61" s="114">
        <v>7</v>
      </c>
      <c r="H61" s="115">
        <v>60</v>
      </c>
      <c r="I61" s="115">
        <v>53.4</v>
      </c>
    </row>
    <row r="62" spans="1:9" ht="15" customHeight="1" x14ac:dyDescent="0.2">
      <c r="A62" s="113" t="s">
        <v>212</v>
      </c>
      <c r="B62" s="113" t="s">
        <v>170</v>
      </c>
      <c r="C62" s="114">
        <v>0</v>
      </c>
      <c r="D62" s="114">
        <v>6</v>
      </c>
      <c r="E62" s="114">
        <v>72</v>
      </c>
      <c r="F62" s="114">
        <v>127</v>
      </c>
      <c r="G62" s="114">
        <v>1</v>
      </c>
      <c r="H62" s="115">
        <v>0</v>
      </c>
      <c r="I62" s="115">
        <v>36.200000000000003</v>
      </c>
    </row>
    <row r="63" spans="1:9" ht="15" customHeight="1" x14ac:dyDescent="0.2">
      <c r="A63" s="113" t="s">
        <v>213</v>
      </c>
      <c r="B63" s="113" t="s">
        <v>170</v>
      </c>
      <c r="C63" s="114">
        <v>12</v>
      </c>
      <c r="D63" s="114">
        <v>24</v>
      </c>
      <c r="E63" s="114">
        <v>589</v>
      </c>
      <c r="F63" s="114">
        <v>703</v>
      </c>
      <c r="G63" s="114">
        <v>7</v>
      </c>
      <c r="H63" s="115">
        <v>33.299999999999997</v>
      </c>
      <c r="I63" s="115">
        <v>45.6</v>
      </c>
    </row>
    <row r="64" spans="1:9" ht="15" customHeight="1" x14ac:dyDescent="0.2">
      <c r="A64" s="113" t="s">
        <v>627</v>
      </c>
      <c r="B64" s="113" t="s">
        <v>170</v>
      </c>
      <c r="C64" s="114">
        <v>5</v>
      </c>
      <c r="D64" s="114">
        <v>25</v>
      </c>
      <c r="E64" s="114">
        <v>439</v>
      </c>
      <c r="F64" s="114">
        <v>610</v>
      </c>
      <c r="G64" s="114">
        <v>6</v>
      </c>
      <c r="H64" s="115">
        <v>16.7</v>
      </c>
      <c r="I64" s="115">
        <v>41.8</v>
      </c>
    </row>
    <row r="65" spans="1:9" ht="15" customHeight="1" x14ac:dyDescent="0.2">
      <c r="A65" s="113" t="s">
        <v>297</v>
      </c>
      <c r="B65" s="113" t="s">
        <v>170</v>
      </c>
      <c r="C65" s="114">
        <v>2</v>
      </c>
      <c r="D65" s="114">
        <v>2</v>
      </c>
      <c r="E65" s="114">
        <v>76</v>
      </c>
      <c r="F65" s="114">
        <v>78</v>
      </c>
      <c r="G65" s="114">
        <v>1</v>
      </c>
      <c r="H65" s="115">
        <v>50</v>
      </c>
      <c r="I65" s="115">
        <v>49.4</v>
      </c>
    </row>
    <row r="66" spans="1:9" ht="15" customHeight="1" x14ac:dyDescent="0.2">
      <c r="A66" s="113"/>
      <c r="B66" s="113"/>
      <c r="C66" s="114"/>
      <c r="D66" s="114"/>
      <c r="E66" s="114"/>
      <c r="F66" s="114"/>
      <c r="G66" s="114"/>
      <c r="H66" s="115"/>
      <c r="I66" s="115"/>
    </row>
  </sheetData>
  <autoFilter ref="A5:I5" xr:uid="{0ECC0F4F-8322-4E71-B670-0EB8B14E1BE8}"/>
  <mergeCells count="3">
    <mergeCell ref="C4:D4"/>
    <mergeCell ref="E4:F4"/>
    <mergeCell ref="A1:I1"/>
  </mergeCells>
  <pageMargins left="0.25" right="0.25" top="0.75" bottom="0.75" header="0.3" footer="0.3"/>
  <pageSetup paperSize="9" scale="99" fitToHeight="0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08474-2E56-43B8-9D19-BC7EF5848535}">
  <sheetPr codeName="Sheet16">
    <pageSetUpPr fitToPage="1"/>
  </sheetPr>
  <dimension ref="A1:J99"/>
  <sheetViews>
    <sheetView workbookViewId="0">
      <pane ySplit="5" topLeftCell="A67" activePane="bottomLeft" state="frozen"/>
      <selection pane="bottomLeft" sqref="A1:J1"/>
    </sheetView>
  </sheetViews>
  <sheetFormatPr defaultColWidth="14.42578125" defaultRowHeight="15" customHeight="1" x14ac:dyDescent="0.2"/>
  <cols>
    <col min="1" max="2" width="25.7109375" style="109" customWidth="1"/>
    <col min="3" max="3" width="16.7109375" style="109" customWidth="1"/>
    <col min="4" max="7" width="6.7109375" style="110" customWidth="1"/>
    <col min="8" max="8" width="8.7109375" style="110" customWidth="1"/>
    <col min="9" max="10" width="8.7109375" style="111" customWidth="1"/>
    <col min="11" max="16384" width="14.42578125" style="80"/>
  </cols>
  <sheetData>
    <row r="1" spans="1:10" s="92" customFormat="1" ht="21.75" customHeight="1" x14ac:dyDescent="0.25">
      <c r="A1" s="169" t="s">
        <v>101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0" s="90" customFormat="1" ht="12.75" customHeight="1" x14ac:dyDescent="0.25">
      <c r="A2" s="89"/>
      <c r="B2" s="89"/>
      <c r="C2" s="89"/>
      <c r="D2" s="89"/>
      <c r="E2" s="89"/>
      <c r="F2" s="89"/>
      <c r="G2" s="89"/>
      <c r="H2" s="89"/>
      <c r="I2" s="89"/>
      <c r="J2" s="89"/>
    </row>
    <row r="3" spans="1:10" ht="15" customHeight="1" x14ac:dyDescent="0.25">
      <c r="A3" s="103" t="s">
        <v>215</v>
      </c>
      <c r="B3" s="104"/>
      <c r="C3" s="104"/>
      <c r="D3" s="105"/>
      <c r="E3" s="105"/>
      <c r="F3" s="105"/>
      <c r="G3" s="104" t="s">
        <v>601</v>
      </c>
      <c r="H3" s="105"/>
      <c r="I3" s="106"/>
      <c r="J3" s="106"/>
    </row>
    <row r="4" spans="1:10" ht="15" customHeight="1" x14ac:dyDescent="0.2">
      <c r="A4" s="107"/>
      <c r="B4" s="107"/>
      <c r="C4" s="107"/>
      <c r="D4" s="244" t="s">
        <v>3</v>
      </c>
      <c r="E4" s="245"/>
      <c r="F4" s="244" t="s">
        <v>2</v>
      </c>
      <c r="G4" s="245"/>
      <c r="H4" s="81"/>
      <c r="I4" s="62"/>
      <c r="J4" s="62"/>
    </row>
    <row r="5" spans="1:10" ht="15" customHeight="1" x14ac:dyDescent="0.2">
      <c r="A5" s="107" t="s">
        <v>216</v>
      </c>
      <c r="B5" s="107" t="s">
        <v>216</v>
      </c>
      <c r="C5" s="107" t="s">
        <v>125</v>
      </c>
      <c r="D5" s="81" t="s">
        <v>8</v>
      </c>
      <c r="E5" s="81" t="s">
        <v>10</v>
      </c>
      <c r="F5" s="81" t="s">
        <v>8</v>
      </c>
      <c r="G5" s="81" t="s">
        <v>10</v>
      </c>
      <c r="H5" s="108" t="s">
        <v>1</v>
      </c>
      <c r="I5" s="62" t="s">
        <v>126</v>
      </c>
      <c r="J5" s="62" t="s">
        <v>127</v>
      </c>
    </row>
    <row r="6" spans="1:10" ht="15" customHeight="1" x14ac:dyDescent="0.2">
      <c r="A6" s="113" t="s">
        <v>128</v>
      </c>
      <c r="B6" s="113" t="s">
        <v>129</v>
      </c>
      <c r="C6" s="113" t="s">
        <v>59</v>
      </c>
      <c r="D6" s="114">
        <v>2</v>
      </c>
      <c r="E6" s="114">
        <v>0</v>
      </c>
      <c r="F6" s="114">
        <v>42</v>
      </c>
      <c r="G6" s="114">
        <v>33</v>
      </c>
      <c r="H6" s="114">
        <v>1</v>
      </c>
      <c r="I6" s="115">
        <v>100</v>
      </c>
      <c r="J6" s="115">
        <v>56</v>
      </c>
    </row>
    <row r="7" spans="1:10" ht="15" customHeight="1" x14ac:dyDescent="0.2">
      <c r="A7" s="113" t="s">
        <v>128</v>
      </c>
      <c r="B7" s="113" t="s">
        <v>131</v>
      </c>
      <c r="C7" s="113" t="s">
        <v>59</v>
      </c>
      <c r="D7" s="114">
        <v>5</v>
      </c>
      <c r="E7" s="114">
        <v>1</v>
      </c>
      <c r="F7" s="114">
        <v>125</v>
      </c>
      <c r="G7" s="114">
        <v>78</v>
      </c>
      <c r="H7" s="114">
        <v>3</v>
      </c>
      <c r="I7" s="115">
        <v>83.3</v>
      </c>
      <c r="J7" s="115">
        <v>61.6</v>
      </c>
    </row>
    <row r="8" spans="1:10" ht="15" customHeight="1" x14ac:dyDescent="0.2">
      <c r="A8" s="113" t="s">
        <v>128</v>
      </c>
      <c r="B8" s="113" t="s">
        <v>132</v>
      </c>
      <c r="C8" s="113" t="s">
        <v>59</v>
      </c>
      <c r="D8" s="114">
        <v>6</v>
      </c>
      <c r="E8" s="114">
        <v>4</v>
      </c>
      <c r="F8" s="114">
        <v>194</v>
      </c>
      <c r="G8" s="114">
        <v>197</v>
      </c>
      <c r="H8" s="114">
        <v>5</v>
      </c>
      <c r="I8" s="115">
        <v>60</v>
      </c>
      <c r="J8" s="115">
        <v>49.6</v>
      </c>
    </row>
    <row r="9" spans="1:10" ht="15" customHeight="1" x14ac:dyDescent="0.2">
      <c r="A9" s="113" t="s">
        <v>128</v>
      </c>
      <c r="B9" s="113" t="s">
        <v>508</v>
      </c>
      <c r="C9" s="113" t="s">
        <v>59</v>
      </c>
      <c r="D9" s="114">
        <v>1</v>
      </c>
      <c r="E9" s="114">
        <v>1</v>
      </c>
      <c r="F9" s="114">
        <v>39</v>
      </c>
      <c r="G9" s="114">
        <v>35</v>
      </c>
      <c r="H9" s="114">
        <v>1</v>
      </c>
      <c r="I9" s="115">
        <v>50</v>
      </c>
      <c r="J9" s="115">
        <v>52.7</v>
      </c>
    </row>
    <row r="10" spans="1:10" ht="15" customHeight="1" x14ac:dyDescent="0.2">
      <c r="A10" s="113" t="s">
        <v>128</v>
      </c>
      <c r="B10" s="113" t="s">
        <v>499</v>
      </c>
      <c r="C10" s="113" t="s">
        <v>59</v>
      </c>
      <c r="D10" s="114">
        <v>0</v>
      </c>
      <c r="E10" s="114">
        <v>2</v>
      </c>
      <c r="F10" s="114">
        <v>29</v>
      </c>
      <c r="G10" s="114">
        <v>42</v>
      </c>
      <c r="H10" s="114">
        <v>1</v>
      </c>
      <c r="I10" s="115">
        <v>0</v>
      </c>
      <c r="J10" s="115">
        <v>40.799999999999997</v>
      </c>
    </row>
    <row r="11" spans="1:10" ht="15" customHeight="1" x14ac:dyDescent="0.2">
      <c r="A11" s="113" t="s">
        <v>128</v>
      </c>
      <c r="B11" s="113" t="s">
        <v>130</v>
      </c>
      <c r="C11" s="113" t="s">
        <v>59</v>
      </c>
      <c r="D11" s="114">
        <v>0</v>
      </c>
      <c r="E11" s="114">
        <v>2</v>
      </c>
      <c r="F11" s="114">
        <v>23</v>
      </c>
      <c r="G11" s="114">
        <v>42</v>
      </c>
      <c r="H11" s="114">
        <v>1</v>
      </c>
      <c r="I11" s="115">
        <v>0</v>
      </c>
      <c r="J11" s="115">
        <v>35.4</v>
      </c>
    </row>
    <row r="12" spans="1:10" ht="15" customHeight="1" x14ac:dyDescent="0.2">
      <c r="A12" s="113" t="s">
        <v>505</v>
      </c>
      <c r="B12" s="113" t="s">
        <v>131</v>
      </c>
      <c r="C12" s="113" t="s">
        <v>59</v>
      </c>
      <c r="D12" s="114">
        <v>2</v>
      </c>
      <c r="E12" s="114">
        <v>0</v>
      </c>
      <c r="F12" s="114">
        <v>42</v>
      </c>
      <c r="G12" s="114">
        <v>29</v>
      </c>
      <c r="H12" s="114">
        <v>1</v>
      </c>
      <c r="I12" s="115">
        <v>100</v>
      </c>
      <c r="J12" s="115">
        <v>59.2</v>
      </c>
    </row>
    <row r="13" spans="1:10" ht="15" customHeight="1" x14ac:dyDescent="0.2">
      <c r="A13" s="113" t="s">
        <v>505</v>
      </c>
      <c r="B13" s="113" t="s">
        <v>504</v>
      </c>
      <c r="C13" s="113" t="s">
        <v>59</v>
      </c>
      <c r="D13" s="114">
        <v>2</v>
      </c>
      <c r="E13" s="114">
        <v>0</v>
      </c>
      <c r="F13" s="114">
        <v>43</v>
      </c>
      <c r="G13" s="114">
        <v>33</v>
      </c>
      <c r="H13" s="114">
        <v>1</v>
      </c>
      <c r="I13" s="115">
        <v>100</v>
      </c>
      <c r="J13" s="115">
        <v>56.6</v>
      </c>
    </row>
    <row r="14" spans="1:10" ht="15" customHeight="1" x14ac:dyDescent="0.2">
      <c r="A14" s="113" t="s">
        <v>505</v>
      </c>
      <c r="B14" s="113" t="s">
        <v>132</v>
      </c>
      <c r="C14" s="113" t="s">
        <v>59</v>
      </c>
      <c r="D14" s="114">
        <v>1</v>
      </c>
      <c r="E14" s="114">
        <v>1</v>
      </c>
      <c r="F14" s="114">
        <v>41</v>
      </c>
      <c r="G14" s="114">
        <v>34</v>
      </c>
      <c r="H14" s="114">
        <v>1</v>
      </c>
      <c r="I14" s="115">
        <v>50</v>
      </c>
      <c r="J14" s="115">
        <v>54.7</v>
      </c>
    </row>
    <row r="15" spans="1:10" ht="15" customHeight="1" x14ac:dyDescent="0.2">
      <c r="A15" s="113" t="s">
        <v>505</v>
      </c>
      <c r="B15" s="113" t="s">
        <v>519</v>
      </c>
      <c r="C15" s="113" t="s">
        <v>59</v>
      </c>
      <c r="D15" s="114">
        <v>1</v>
      </c>
      <c r="E15" s="114">
        <v>1</v>
      </c>
      <c r="F15" s="114">
        <v>37</v>
      </c>
      <c r="G15" s="114">
        <v>40</v>
      </c>
      <c r="H15" s="114">
        <v>1</v>
      </c>
      <c r="I15" s="115">
        <v>50</v>
      </c>
      <c r="J15" s="115">
        <v>48.1</v>
      </c>
    </row>
    <row r="16" spans="1:10" ht="15" customHeight="1" x14ac:dyDescent="0.2">
      <c r="A16" s="113" t="s">
        <v>130</v>
      </c>
      <c r="B16" s="113" t="s">
        <v>132</v>
      </c>
      <c r="C16" s="113" t="s">
        <v>59</v>
      </c>
      <c r="D16" s="114">
        <v>0</v>
      </c>
      <c r="E16" s="114">
        <v>2</v>
      </c>
      <c r="F16" s="114">
        <v>36</v>
      </c>
      <c r="G16" s="114">
        <v>45</v>
      </c>
      <c r="H16" s="114">
        <v>1</v>
      </c>
      <c r="I16" s="115">
        <v>0</v>
      </c>
      <c r="J16" s="115">
        <v>44.4</v>
      </c>
    </row>
    <row r="17" spans="1:10" ht="15" customHeight="1" x14ac:dyDescent="0.2">
      <c r="A17" s="113" t="s">
        <v>131</v>
      </c>
      <c r="B17" s="113" t="s">
        <v>132</v>
      </c>
      <c r="C17" s="113" t="s">
        <v>59</v>
      </c>
      <c r="D17" s="114">
        <v>2</v>
      </c>
      <c r="E17" s="114">
        <v>0</v>
      </c>
      <c r="F17" s="114">
        <v>42</v>
      </c>
      <c r="G17" s="114">
        <v>30</v>
      </c>
      <c r="H17" s="114">
        <v>1</v>
      </c>
      <c r="I17" s="115">
        <v>100</v>
      </c>
      <c r="J17" s="115">
        <v>58.3</v>
      </c>
    </row>
    <row r="18" spans="1:10" ht="15" customHeight="1" x14ac:dyDescent="0.2">
      <c r="A18" s="113" t="s">
        <v>504</v>
      </c>
      <c r="B18" s="113" t="s">
        <v>132</v>
      </c>
      <c r="C18" s="113" t="s">
        <v>59</v>
      </c>
      <c r="D18" s="114">
        <v>0</v>
      </c>
      <c r="E18" s="114">
        <v>2</v>
      </c>
      <c r="F18" s="114">
        <v>35</v>
      </c>
      <c r="G18" s="114">
        <v>42</v>
      </c>
      <c r="H18" s="114">
        <v>1</v>
      </c>
      <c r="I18" s="115">
        <v>0</v>
      </c>
      <c r="J18" s="115">
        <v>45.5</v>
      </c>
    </row>
    <row r="19" spans="1:10" ht="15" customHeight="1" x14ac:dyDescent="0.2">
      <c r="A19" s="113" t="s">
        <v>132</v>
      </c>
      <c r="B19" s="113" t="s">
        <v>508</v>
      </c>
      <c r="C19" s="113" t="s">
        <v>59</v>
      </c>
      <c r="D19" s="114">
        <v>1</v>
      </c>
      <c r="E19" s="114">
        <v>1</v>
      </c>
      <c r="F19" s="114">
        <v>38</v>
      </c>
      <c r="G19" s="114">
        <v>39</v>
      </c>
      <c r="H19" s="114">
        <v>1</v>
      </c>
      <c r="I19" s="115">
        <v>50</v>
      </c>
      <c r="J19" s="115">
        <v>49.4</v>
      </c>
    </row>
    <row r="20" spans="1:10" ht="15" customHeight="1" x14ac:dyDescent="0.2">
      <c r="A20" s="113" t="s">
        <v>133</v>
      </c>
      <c r="B20" s="113" t="s">
        <v>136</v>
      </c>
      <c r="C20" s="113" t="s">
        <v>134</v>
      </c>
      <c r="D20" s="114">
        <v>2</v>
      </c>
      <c r="E20" s="114">
        <v>0</v>
      </c>
      <c r="F20" s="114">
        <v>42</v>
      </c>
      <c r="G20" s="114">
        <v>24</v>
      </c>
      <c r="H20" s="114">
        <v>1</v>
      </c>
      <c r="I20" s="115">
        <v>100</v>
      </c>
      <c r="J20" s="115">
        <v>63.6</v>
      </c>
    </row>
    <row r="21" spans="1:10" ht="15" customHeight="1" x14ac:dyDescent="0.2">
      <c r="A21" s="113" t="s">
        <v>133</v>
      </c>
      <c r="B21" s="113" t="s">
        <v>139</v>
      </c>
      <c r="C21" s="113" t="s">
        <v>134</v>
      </c>
      <c r="D21" s="114">
        <v>3</v>
      </c>
      <c r="E21" s="114">
        <v>1</v>
      </c>
      <c r="F21" s="114">
        <v>77</v>
      </c>
      <c r="G21" s="114">
        <v>71</v>
      </c>
      <c r="H21" s="114">
        <v>2</v>
      </c>
      <c r="I21" s="115">
        <v>75</v>
      </c>
      <c r="J21" s="115">
        <v>52</v>
      </c>
    </row>
    <row r="22" spans="1:10" ht="15" customHeight="1" x14ac:dyDescent="0.2">
      <c r="A22" s="113" t="s">
        <v>133</v>
      </c>
      <c r="B22" s="113" t="s">
        <v>137</v>
      </c>
      <c r="C22" s="113" t="s">
        <v>134</v>
      </c>
      <c r="D22" s="114">
        <v>12</v>
      </c>
      <c r="E22" s="114">
        <v>6</v>
      </c>
      <c r="F22" s="114">
        <v>346</v>
      </c>
      <c r="G22" s="114">
        <v>316</v>
      </c>
      <c r="H22" s="114">
        <v>9</v>
      </c>
      <c r="I22" s="115">
        <v>66.7</v>
      </c>
      <c r="J22" s="115">
        <v>52.3</v>
      </c>
    </row>
    <row r="23" spans="1:10" ht="15" customHeight="1" x14ac:dyDescent="0.2">
      <c r="A23" s="113" t="s">
        <v>133</v>
      </c>
      <c r="B23" s="113" t="s">
        <v>142</v>
      </c>
      <c r="C23" s="113" t="s">
        <v>134</v>
      </c>
      <c r="D23" s="114">
        <v>2</v>
      </c>
      <c r="E23" s="114">
        <v>2</v>
      </c>
      <c r="F23" s="114">
        <v>83</v>
      </c>
      <c r="G23" s="114">
        <v>74</v>
      </c>
      <c r="H23" s="114">
        <v>2</v>
      </c>
      <c r="I23" s="115">
        <v>50</v>
      </c>
      <c r="J23" s="115">
        <v>52.9</v>
      </c>
    </row>
    <row r="24" spans="1:10" ht="15" customHeight="1" x14ac:dyDescent="0.2">
      <c r="A24" s="113" t="s">
        <v>133</v>
      </c>
      <c r="B24" s="113" t="s">
        <v>135</v>
      </c>
      <c r="C24" s="113" t="s">
        <v>134</v>
      </c>
      <c r="D24" s="114">
        <v>2</v>
      </c>
      <c r="E24" s="114">
        <v>2</v>
      </c>
      <c r="F24" s="114">
        <v>76</v>
      </c>
      <c r="G24" s="114">
        <v>72</v>
      </c>
      <c r="H24" s="114">
        <v>2</v>
      </c>
      <c r="I24" s="115">
        <v>50</v>
      </c>
      <c r="J24" s="115">
        <v>51.4</v>
      </c>
    </row>
    <row r="25" spans="1:10" ht="15" customHeight="1" x14ac:dyDescent="0.2">
      <c r="A25" s="113" t="s">
        <v>133</v>
      </c>
      <c r="B25" s="113" t="s">
        <v>140</v>
      </c>
      <c r="C25" s="113" t="s">
        <v>134</v>
      </c>
      <c r="D25" s="114">
        <v>5</v>
      </c>
      <c r="E25" s="114">
        <v>5</v>
      </c>
      <c r="F25" s="114">
        <v>170</v>
      </c>
      <c r="G25" s="114">
        <v>181</v>
      </c>
      <c r="H25" s="114">
        <v>5</v>
      </c>
      <c r="I25" s="115">
        <v>50</v>
      </c>
      <c r="J25" s="115">
        <v>48.4</v>
      </c>
    </row>
    <row r="26" spans="1:10" ht="15" customHeight="1" x14ac:dyDescent="0.2">
      <c r="A26" s="113" t="s">
        <v>133</v>
      </c>
      <c r="B26" s="113" t="s">
        <v>141</v>
      </c>
      <c r="C26" s="113" t="s">
        <v>134</v>
      </c>
      <c r="D26" s="114">
        <v>5</v>
      </c>
      <c r="E26" s="114">
        <v>7</v>
      </c>
      <c r="F26" s="114">
        <v>205</v>
      </c>
      <c r="G26" s="114">
        <v>218</v>
      </c>
      <c r="H26" s="114">
        <v>6</v>
      </c>
      <c r="I26" s="115">
        <v>41.7</v>
      </c>
      <c r="J26" s="115">
        <v>48.5</v>
      </c>
    </row>
    <row r="27" spans="1:10" ht="15" customHeight="1" x14ac:dyDescent="0.2">
      <c r="A27" s="113" t="s">
        <v>135</v>
      </c>
      <c r="B27" s="113" t="s">
        <v>137</v>
      </c>
      <c r="C27" s="113" t="s">
        <v>134</v>
      </c>
      <c r="D27" s="114">
        <v>2</v>
      </c>
      <c r="E27" s="114">
        <v>0</v>
      </c>
      <c r="F27" s="114">
        <v>42</v>
      </c>
      <c r="G27" s="114">
        <v>25</v>
      </c>
      <c r="H27" s="114">
        <v>1</v>
      </c>
      <c r="I27" s="115">
        <v>100</v>
      </c>
      <c r="J27" s="115">
        <v>62.7</v>
      </c>
    </row>
    <row r="28" spans="1:10" ht="15" customHeight="1" x14ac:dyDescent="0.2">
      <c r="A28" s="113" t="s">
        <v>135</v>
      </c>
      <c r="B28" s="113" t="s">
        <v>141</v>
      </c>
      <c r="C28" s="113" t="s">
        <v>134</v>
      </c>
      <c r="D28" s="114">
        <v>2</v>
      </c>
      <c r="E28" s="114">
        <v>0</v>
      </c>
      <c r="F28" s="114">
        <v>42</v>
      </c>
      <c r="G28" s="114">
        <v>27</v>
      </c>
      <c r="H28" s="114">
        <v>1</v>
      </c>
      <c r="I28" s="115">
        <v>100</v>
      </c>
      <c r="J28" s="115">
        <v>60.9</v>
      </c>
    </row>
    <row r="29" spans="1:10" ht="15" customHeight="1" x14ac:dyDescent="0.2">
      <c r="A29" s="113" t="s">
        <v>135</v>
      </c>
      <c r="B29" s="113" t="s">
        <v>139</v>
      </c>
      <c r="C29" s="113" t="s">
        <v>134</v>
      </c>
      <c r="D29" s="114">
        <v>5</v>
      </c>
      <c r="E29" s="114">
        <v>1</v>
      </c>
      <c r="F29" s="114">
        <v>130</v>
      </c>
      <c r="G29" s="114">
        <v>108</v>
      </c>
      <c r="H29" s="114">
        <v>3</v>
      </c>
      <c r="I29" s="115">
        <v>83.3</v>
      </c>
      <c r="J29" s="115">
        <v>54.6</v>
      </c>
    </row>
    <row r="30" spans="1:10" ht="15" customHeight="1" x14ac:dyDescent="0.2">
      <c r="A30" s="113" t="s">
        <v>135</v>
      </c>
      <c r="B30" s="113" t="s">
        <v>136</v>
      </c>
      <c r="C30" s="113" t="s">
        <v>134</v>
      </c>
      <c r="D30" s="114">
        <v>8</v>
      </c>
      <c r="E30" s="114">
        <v>2</v>
      </c>
      <c r="F30" s="114">
        <v>199</v>
      </c>
      <c r="G30" s="114">
        <v>144</v>
      </c>
      <c r="H30" s="114">
        <v>5</v>
      </c>
      <c r="I30" s="115">
        <v>80</v>
      </c>
      <c r="J30" s="115">
        <v>58</v>
      </c>
    </row>
    <row r="31" spans="1:10" ht="15" customHeight="1" x14ac:dyDescent="0.2">
      <c r="A31" s="113" t="s">
        <v>509</v>
      </c>
      <c r="B31" s="113" t="s">
        <v>139</v>
      </c>
      <c r="C31" s="113" t="s">
        <v>134</v>
      </c>
      <c r="D31" s="114">
        <v>1</v>
      </c>
      <c r="E31" s="114">
        <v>1</v>
      </c>
      <c r="F31" s="114">
        <v>39</v>
      </c>
      <c r="G31" s="114">
        <v>38</v>
      </c>
      <c r="H31" s="114">
        <v>1</v>
      </c>
      <c r="I31" s="115">
        <v>50</v>
      </c>
      <c r="J31" s="115">
        <v>50.6</v>
      </c>
    </row>
    <row r="32" spans="1:10" ht="15" customHeight="1" x14ac:dyDescent="0.2">
      <c r="A32" s="113" t="s">
        <v>136</v>
      </c>
      <c r="B32" s="113" t="s">
        <v>139</v>
      </c>
      <c r="C32" s="113" t="s">
        <v>134</v>
      </c>
      <c r="D32" s="114">
        <v>10</v>
      </c>
      <c r="E32" s="114">
        <v>0</v>
      </c>
      <c r="F32" s="114">
        <v>211</v>
      </c>
      <c r="G32" s="114">
        <v>157</v>
      </c>
      <c r="H32" s="114">
        <v>5</v>
      </c>
      <c r="I32" s="115">
        <v>100</v>
      </c>
      <c r="J32" s="115">
        <v>57.3</v>
      </c>
    </row>
    <row r="33" spans="1:10" ht="15" customHeight="1" x14ac:dyDescent="0.2">
      <c r="A33" s="113" t="s">
        <v>136</v>
      </c>
      <c r="B33" s="113" t="s">
        <v>142</v>
      </c>
      <c r="C33" s="113" t="s">
        <v>134</v>
      </c>
      <c r="D33" s="114">
        <v>2</v>
      </c>
      <c r="E33" s="114">
        <v>0</v>
      </c>
      <c r="F33" s="114">
        <v>43</v>
      </c>
      <c r="G33" s="114">
        <v>36</v>
      </c>
      <c r="H33" s="114">
        <v>1</v>
      </c>
      <c r="I33" s="115">
        <v>100</v>
      </c>
      <c r="J33" s="115">
        <v>54.4</v>
      </c>
    </row>
    <row r="34" spans="1:10" ht="15" customHeight="1" x14ac:dyDescent="0.2">
      <c r="A34" s="113" t="s">
        <v>136</v>
      </c>
      <c r="B34" s="113" t="s">
        <v>137</v>
      </c>
      <c r="C34" s="113" t="s">
        <v>134</v>
      </c>
      <c r="D34" s="114">
        <v>1</v>
      </c>
      <c r="E34" s="114">
        <v>1</v>
      </c>
      <c r="F34" s="114">
        <v>32</v>
      </c>
      <c r="G34" s="114">
        <v>32</v>
      </c>
      <c r="H34" s="114">
        <v>1</v>
      </c>
      <c r="I34" s="115">
        <v>50</v>
      </c>
      <c r="J34" s="115">
        <v>50</v>
      </c>
    </row>
    <row r="35" spans="1:10" ht="15" customHeight="1" x14ac:dyDescent="0.2">
      <c r="A35" s="113" t="s">
        <v>136</v>
      </c>
      <c r="B35" s="113" t="s">
        <v>514</v>
      </c>
      <c r="C35" s="113" t="s">
        <v>134</v>
      </c>
      <c r="D35" s="114">
        <v>1</v>
      </c>
      <c r="E35" s="114">
        <v>1</v>
      </c>
      <c r="F35" s="114">
        <v>28</v>
      </c>
      <c r="G35" s="114">
        <v>39</v>
      </c>
      <c r="H35" s="114">
        <v>1</v>
      </c>
      <c r="I35" s="115">
        <v>50</v>
      </c>
      <c r="J35" s="115">
        <v>41.8</v>
      </c>
    </row>
    <row r="36" spans="1:10" ht="15" customHeight="1" x14ac:dyDescent="0.2">
      <c r="A36" s="113" t="s">
        <v>137</v>
      </c>
      <c r="B36" s="113" t="s">
        <v>139</v>
      </c>
      <c r="C36" s="113" t="s">
        <v>134</v>
      </c>
      <c r="D36" s="114">
        <v>3</v>
      </c>
      <c r="E36" s="114">
        <v>1</v>
      </c>
      <c r="F36" s="114">
        <v>77</v>
      </c>
      <c r="G36" s="114">
        <v>42</v>
      </c>
      <c r="H36" s="114">
        <v>2</v>
      </c>
      <c r="I36" s="115">
        <v>75</v>
      </c>
      <c r="J36" s="115">
        <v>64.7</v>
      </c>
    </row>
    <row r="37" spans="1:10" ht="15" customHeight="1" x14ac:dyDescent="0.2">
      <c r="A37" s="113" t="s">
        <v>137</v>
      </c>
      <c r="B37" s="113" t="s">
        <v>138</v>
      </c>
      <c r="C37" s="113" t="s">
        <v>134</v>
      </c>
      <c r="D37" s="114">
        <v>0</v>
      </c>
      <c r="E37" s="114">
        <v>2</v>
      </c>
      <c r="F37" s="114">
        <v>33</v>
      </c>
      <c r="G37" s="114">
        <v>42</v>
      </c>
      <c r="H37" s="114">
        <v>1</v>
      </c>
      <c r="I37" s="115">
        <v>0</v>
      </c>
      <c r="J37" s="115">
        <v>44</v>
      </c>
    </row>
    <row r="38" spans="1:10" ht="15" customHeight="1" x14ac:dyDescent="0.2">
      <c r="A38" s="113" t="s">
        <v>138</v>
      </c>
      <c r="B38" s="113" t="s">
        <v>140</v>
      </c>
      <c r="C38" s="113" t="s">
        <v>134</v>
      </c>
      <c r="D38" s="114">
        <v>0</v>
      </c>
      <c r="E38" s="114">
        <v>2</v>
      </c>
      <c r="F38" s="114">
        <v>22</v>
      </c>
      <c r="G38" s="114">
        <v>42</v>
      </c>
      <c r="H38" s="114">
        <v>1</v>
      </c>
      <c r="I38" s="115">
        <v>0</v>
      </c>
      <c r="J38" s="115">
        <v>34.4</v>
      </c>
    </row>
    <row r="39" spans="1:10" ht="15" customHeight="1" x14ac:dyDescent="0.2">
      <c r="A39" s="113" t="s">
        <v>143</v>
      </c>
      <c r="B39" s="113" t="s">
        <v>151</v>
      </c>
      <c r="C39" s="113" t="s">
        <v>144</v>
      </c>
      <c r="D39" s="114">
        <v>16</v>
      </c>
      <c r="E39" s="114">
        <v>0</v>
      </c>
      <c r="F39" s="114">
        <v>336</v>
      </c>
      <c r="G39" s="114">
        <v>176</v>
      </c>
      <c r="H39" s="114">
        <v>8</v>
      </c>
      <c r="I39" s="115">
        <v>100</v>
      </c>
      <c r="J39" s="115">
        <v>65.599999999999994</v>
      </c>
    </row>
    <row r="40" spans="1:10" ht="15" customHeight="1" x14ac:dyDescent="0.2">
      <c r="A40" s="113" t="s">
        <v>143</v>
      </c>
      <c r="B40" s="113" t="s">
        <v>149</v>
      </c>
      <c r="C40" s="113" t="s">
        <v>144</v>
      </c>
      <c r="D40" s="114">
        <v>14</v>
      </c>
      <c r="E40" s="114">
        <v>0</v>
      </c>
      <c r="F40" s="114">
        <v>297</v>
      </c>
      <c r="G40" s="114">
        <v>211</v>
      </c>
      <c r="H40" s="114">
        <v>7</v>
      </c>
      <c r="I40" s="115">
        <v>100</v>
      </c>
      <c r="J40" s="115">
        <v>58.5</v>
      </c>
    </row>
    <row r="41" spans="1:10" ht="15" customHeight="1" x14ac:dyDescent="0.2">
      <c r="A41" s="113" t="s">
        <v>143</v>
      </c>
      <c r="B41" s="113" t="s">
        <v>150</v>
      </c>
      <c r="C41" s="113" t="s">
        <v>144</v>
      </c>
      <c r="D41" s="114">
        <v>3</v>
      </c>
      <c r="E41" s="114">
        <v>1</v>
      </c>
      <c r="F41" s="114">
        <v>79</v>
      </c>
      <c r="G41" s="114">
        <v>66</v>
      </c>
      <c r="H41" s="114">
        <v>2</v>
      </c>
      <c r="I41" s="115">
        <v>75</v>
      </c>
      <c r="J41" s="115">
        <v>54.5</v>
      </c>
    </row>
    <row r="42" spans="1:10" ht="15" customHeight="1" x14ac:dyDescent="0.2">
      <c r="A42" s="113" t="s">
        <v>145</v>
      </c>
      <c r="B42" s="113" t="s">
        <v>155</v>
      </c>
      <c r="C42" s="113" t="s">
        <v>144</v>
      </c>
      <c r="D42" s="114">
        <v>1</v>
      </c>
      <c r="E42" s="114">
        <v>1</v>
      </c>
      <c r="F42" s="114">
        <v>37</v>
      </c>
      <c r="G42" s="114">
        <v>39</v>
      </c>
      <c r="H42" s="114">
        <v>1</v>
      </c>
      <c r="I42" s="115">
        <v>50</v>
      </c>
      <c r="J42" s="115">
        <v>48.7</v>
      </c>
    </row>
    <row r="43" spans="1:10" ht="15" customHeight="1" x14ac:dyDescent="0.2">
      <c r="A43" s="113" t="s">
        <v>145</v>
      </c>
      <c r="B43" s="113" t="s">
        <v>156</v>
      </c>
      <c r="C43" s="113" t="s">
        <v>144</v>
      </c>
      <c r="D43" s="114">
        <v>7</v>
      </c>
      <c r="E43" s="114">
        <v>9</v>
      </c>
      <c r="F43" s="114">
        <v>274</v>
      </c>
      <c r="G43" s="114">
        <v>294</v>
      </c>
      <c r="H43" s="114">
        <v>8</v>
      </c>
      <c r="I43" s="115">
        <v>43.8</v>
      </c>
      <c r="J43" s="115">
        <v>48.2</v>
      </c>
    </row>
    <row r="44" spans="1:10" ht="15" customHeight="1" x14ac:dyDescent="0.2">
      <c r="A44" s="113" t="s">
        <v>145</v>
      </c>
      <c r="B44" s="113" t="s">
        <v>148</v>
      </c>
      <c r="C44" s="113" t="s">
        <v>144</v>
      </c>
      <c r="D44" s="114">
        <v>0</v>
      </c>
      <c r="E44" s="114">
        <v>2</v>
      </c>
      <c r="F44" s="114">
        <v>30</v>
      </c>
      <c r="G44" s="114">
        <v>42</v>
      </c>
      <c r="H44" s="114">
        <v>1</v>
      </c>
      <c r="I44" s="115">
        <v>0</v>
      </c>
      <c r="J44" s="115">
        <v>41.7</v>
      </c>
    </row>
    <row r="45" spans="1:10" ht="15" customHeight="1" x14ac:dyDescent="0.2">
      <c r="A45" s="113" t="s">
        <v>145</v>
      </c>
      <c r="B45" s="113" t="s">
        <v>146</v>
      </c>
      <c r="C45" s="113" t="s">
        <v>144</v>
      </c>
      <c r="D45" s="114">
        <v>0</v>
      </c>
      <c r="E45" s="114">
        <v>2</v>
      </c>
      <c r="F45" s="114">
        <v>30</v>
      </c>
      <c r="G45" s="114">
        <v>42</v>
      </c>
      <c r="H45" s="114">
        <v>1</v>
      </c>
      <c r="I45" s="115">
        <v>0</v>
      </c>
      <c r="J45" s="115">
        <v>41.7</v>
      </c>
    </row>
    <row r="46" spans="1:10" ht="15" customHeight="1" x14ac:dyDescent="0.2">
      <c r="A46" s="113" t="s">
        <v>146</v>
      </c>
      <c r="B46" s="113" t="s">
        <v>152</v>
      </c>
      <c r="C46" s="113" t="s">
        <v>144</v>
      </c>
      <c r="D46" s="114">
        <v>1</v>
      </c>
      <c r="E46" s="114">
        <v>1</v>
      </c>
      <c r="F46" s="114">
        <v>40</v>
      </c>
      <c r="G46" s="114">
        <v>39</v>
      </c>
      <c r="H46" s="114">
        <v>1</v>
      </c>
      <c r="I46" s="115">
        <v>50</v>
      </c>
      <c r="J46" s="115">
        <v>50.6</v>
      </c>
    </row>
    <row r="47" spans="1:10" ht="15" customHeight="1" x14ac:dyDescent="0.2">
      <c r="A47" s="113" t="s">
        <v>146</v>
      </c>
      <c r="B47" s="113" t="s">
        <v>153</v>
      </c>
      <c r="C47" s="113" t="s">
        <v>144</v>
      </c>
      <c r="D47" s="114">
        <v>1</v>
      </c>
      <c r="E47" s="114">
        <v>3</v>
      </c>
      <c r="F47" s="114">
        <v>55</v>
      </c>
      <c r="G47" s="114">
        <v>79</v>
      </c>
      <c r="H47" s="114">
        <v>2</v>
      </c>
      <c r="I47" s="115">
        <v>25</v>
      </c>
      <c r="J47" s="115">
        <v>41</v>
      </c>
    </row>
    <row r="48" spans="1:10" ht="15" customHeight="1" x14ac:dyDescent="0.2">
      <c r="A48" s="113" t="s">
        <v>146</v>
      </c>
      <c r="B48" s="113" t="s">
        <v>147</v>
      </c>
      <c r="C48" s="113" t="s">
        <v>144</v>
      </c>
      <c r="D48" s="114">
        <v>0</v>
      </c>
      <c r="E48" s="114">
        <v>2</v>
      </c>
      <c r="F48" s="114">
        <v>34</v>
      </c>
      <c r="G48" s="114">
        <v>42</v>
      </c>
      <c r="H48" s="114">
        <v>1</v>
      </c>
      <c r="I48" s="115">
        <v>0</v>
      </c>
      <c r="J48" s="115">
        <v>44.7</v>
      </c>
    </row>
    <row r="49" spans="1:10" ht="15" customHeight="1" x14ac:dyDescent="0.2">
      <c r="A49" s="113" t="s">
        <v>146</v>
      </c>
      <c r="B49" s="113" t="s">
        <v>531</v>
      </c>
      <c r="C49" s="113" t="s">
        <v>144</v>
      </c>
      <c r="D49" s="114">
        <v>0</v>
      </c>
      <c r="E49" s="114">
        <v>2</v>
      </c>
      <c r="F49" s="114">
        <v>40</v>
      </c>
      <c r="G49" s="114">
        <v>51</v>
      </c>
      <c r="H49" s="114">
        <v>1</v>
      </c>
      <c r="I49" s="115">
        <v>0</v>
      </c>
      <c r="J49" s="115">
        <v>44</v>
      </c>
    </row>
    <row r="50" spans="1:10" ht="15" customHeight="1" x14ac:dyDescent="0.2">
      <c r="A50" s="113" t="s">
        <v>146</v>
      </c>
      <c r="B50" s="113" t="s">
        <v>156</v>
      </c>
      <c r="C50" s="113" t="s">
        <v>144</v>
      </c>
      <c r="D50" s="114">
        <v>0</v>
      </c>
      <c r="E50" s="114">
        <v>2</v>
      </c>
      <c r="F50" s="114">
        <v>25</v>
      </c>
      <c r="G50" s="114">
        <v>42</v>
      </c>
      <c r="H50" s="114">
        <v>1</v>
      </c>
      <c r="I50" s="115">
        <v>0</v>
      </c>
      <c r="J50" s="115">
        <v>37.299999999999997</v>
      </c>
    </row>
    <row r="51" spans="1:10" ht="15" customHeight="1" x14ac:dyDescent="0.2">
      <c r="A51" s="113" t="s">
        <v>147</v>
      </c>
      <c r="B51" s="113" t="s">
        <v>517</v>
      </c>
      <c r="C51" s="113" t="s">
        <v>144</v>
      </c>
      <c r="D51" s="114">
        <v>2</v>
      </c>
      <c r="E51" s="114">
        <v>0</v>
      </c>
      <c r="F51" s="114">
        <v>42</v>
      </c>
      <c r="G51" s="114">
        <v>21</v>
      </c>
      <c r="H51" s="114">
        <v>1</v>
      </c>
      <c r="I51" s="115">
        <v>100</v>
      </c>
      <c r="J51" s="115">
        <v>66.7</v>
      </c>
    </row>
    <row r="52" spans="1:10" ht="15" customHeight="1" x14ac:dyDescent="0.2">
      <c r="A52" s="113" t="s">
        <v>147</v>
      </c>
      <c r="B52" s="113" t="s">
        <v>155</v>
      </c>
      <c r="C52" s="113" t="s">
        <v>144</v>
      </c>
      <c r="D52" s="114">
        <v>2</v>
      </c>
      <c r="E52" s="114">
        <v>2</v>
      </c>
      <c r="F52" s="114">
        <v>74</v>
      </c>
      <c r="G52" s="114">
        <v>73</v>
      </c>
      <c r="H52" s="114">
        <v>2</v>
      </c>
      <c r="I52" s="115">
        <v>50</v>
      </c>
      <c r="J52" s="115">
        <v>50.3</v>
      </c>
    </row>
    <row r="53" spans="1:10" ht="15" customHeight="1" x14ac:dyDescent="0.2">
      <c r="A53" s="113" t="s">
        <v>147</v>
      </c>
      <c r="B53" s="113" t="s">
        <v>148</v>
      </c>
      <c r="C53" s="113" t="s">
        <v>144</v>
      </c>
      <c r="D53" s="114">
        <v>1</v>
      </c>
      <c r="E53" s="114">
        <v>1</v>
      </c>
      <c r="F53" s="114">
        <v>41</v>
      </c>
      <c r="G53" s="114">
        <v>42</v>
      </c>
      <c r="H53" s="114">
        <v>1</v>
      </c>
      <c r="I53" s="115">
        <v>50</v>
      </c>
      <c r="J53" s="115">
        <v>49.4</v>
      </c>
    </row>
    <row r="54" spans="1:10" ht="15" customHeight="1" x14ac:dyDescent="0.2">
      <c r="A54" s="113" t="s">
        <v>147</v>
      </c>
      <c r="B54" s="113" t="s">
        <v>152</v>
      </c>
      <c r="C54" s="113" t="s">
        <v>144</v>
      </c>
      <c r="D54" s="114">
        <v>1</v>
      </c>
      <c r="E54" s="114">
        <v>7</v>
      </c>
      <c r="F54" s="114">
        <v>109</v>
      </c>
      <c r="G54" s="114">
        <v>161</v>
      </c>
      <c r="H54" s="114">
        <v>4</v>
      </c>
      <c r="I54" s="115">
        <v>12.5</v>
      </c>
      <c r="J54" s="115">
        <v>40.4</v>
      </c>
    </row>
    <row r="55" spans="1:10" ht="15" customHeight="1" x14ac:dyDescent="0.2">
      <c r="A55" s="113" t="s">
        <v>147</v>
      </c>
      <c r="B55" s="113" t="s">
        <v>153</v>
      </c>
      <c r="C55" s="113" t="s">
        <v>144</v>
      </c>
      <c r="D55" s="114">
        <v>0</v>
      </c>
      <c r="E55" s="114">
        <v>4</v>
      </c>
      <c r="F55" s="114">
        <v>78</v>
      </c>
      <c r="G55" s="114">
        <v>89</v>
      </c>
      <c r="H55" s="114">
        <v>2</v>
      </c>
      <c r="I55" s="115">
        <v>0</v>
      </c>
      <c r="J55" s="115">
        <v>46.7</v>
      </c>
    </row>
    <row r="56" spans="1:10" ht="15" customHeight="1" x14ac:dyDescent="0.2">
      <c r="A56" s="113" t="s">
        <v>147</v>
      </c>
      <c r="B56" s="113" t="s">
        <v>156</v>
      </c>
      <c r="C56" s="113" t="s">
        <v>144</v>
      </c>
      <c r="D56" s="114">
        <v>0</v>
      </c>
      <c r="E56" s="114">
        <v>6</v>
      </c>
      <c r="F56" s="114">
        <v>95</v>
      </c>
      <c r="G56" s="114">
        <v>127</v>
      </c>
      <c r="H56" s="114">
        <v>3</v>
      </c>
      <c r="I56" s="115">
        <v>0</v>
      </c>
      <c r="J56" s="115">
        <v>42.8</v>
      </c>
    </row>
    <row r="57" spans="1:10" ht="15" customHeight="1" x14ac:dyDescent="0.2">
      <c r="A57" s="113" t="s">
        <v>147</v>
      </c>
      <c r="B57" s="113" t="s">
        <v>154</v>
      </c>
      <c r="C57" s="113" t="s">
        <v>144</v>
      </c>
      <c r="D57" s="114">
        <v>0</v>
      </c>
      <c r="E57" s="114">
        <v>2</v>
      </c>
      <c r="F57" s="114">
        <v>29</v>
      </c>
      <c r="G57" s="114">
        <v>42</v>
      </c>
      <c r="H57" s="114">
        <v>1</v>
      </c>
      <c r="I57" s="115">
        <v>0</v>
      </c>
      <c r="J57" s="115">
        <v>40.799999999999997</v>
      </c>
    </row>
    <row r="58" spans="1:10" ht="15" customHeight="1" x14ac:dyDescent="0.2">
      <c r="A58" s="113" t="s">
        <v>148</v>
      </c>
      <c r="B58" s="113" t="s">
        <v>151</v>
      </c>
      <c r="C58" s="113" t="s">
        <v>144</v>
      </c>
      <c r="D58" s="114">
        <v>2</v>
      </c>
      <c r="E58" s="114">
        <v>0</v>
      </c>
      <c r="F58" s="114">
        <v>42</v>
      </c>
      <c r="G58" s="114">
        <v>16</v>
      </c>
      <c r="H58" s="114">
        <v>1</v>
      </c>
      <c r="I58" s="115">
        <v>100</v>
      </c>
      <c r="J58" s="115">
        <v>72.400000000000006</v>
      </c>
    </row>
    <row r="59" spans="1:10" ht="15" customHeight="1" x14ac:dyDescent="0.2">
      <c r="A59" s="113" t="s">
        <v>148</v>
      </c>
      <c r="B59" s="113" t="s">
        <v>156</v>
      </c>
      <c r="C59" s="113" t="s">
        <v>144</v>
      </c>
      <c r="D59" s="114">
        <v>8</v>
      </c>
      <c r="E59" s="114">
        <v>12</v>
      </c>
      <c r="F59" s="114">
        <v>385</v>
      </c>
      <c r="G59" s="114">
        <v>396</v>
      </c>
      <c r="H59" s="114">
        <v>10</v>
      </c>
      <c r="I59" s="115">
        <v>40</v>
      </c>
      <c r="J59" s="115">
        <v>49.3</v>
      </c>
    </row>
    <row r="60" spans="1:10" ht="15" customHeight="1" x14ac:dyDescent="0.2">
      <c r="A60" s="113" t="s">
        <v>149</v>
      </c>
      <c r="B60" s="113" t="s">
        <v>151</v>
      </c>
      <c r="C60" s="113" t="s">
        <v>144</v>
      </c>
      <c r="D60" s="114">
        <v>2</v>
      </c>
      <c r="E60" s="114">
        <v>0</v>
      </c>
      <c r="F60" s="114">
        <v>42</v>
      </c>
      <c r="G60" s="114">
        <v>23</v>
      </c>
      <c r="H60" s="114">
        <v>1</v>
      </c>
      <c r="I60" s="115">
        <v>100</v>
      </c>
      <c r="J60" s="115">
        <v>64.599999999999994</v>
      </c>
    </row>
    <row r="61" spans="1:10" ht="15" customHeight="1" x14ac:dyDescent="0.2">
      <c r="A61" s="113" t="s">
        <v>149</v>
      </c>
      <c r="B61" s="113" t="s">
        <v>513</v>
      </c>
      <c r="C61" s="113" t="s">
        <v>144</v>
      </c>
      <c r="D61" s="114">
        <v>1</v>
      </c>
      <c r="E61" s="114">
        <v>1</v>
      </c>
      <c r="F61" s="114">
        <v>39</v>
      </c>
      <c r="G61" s="114">
        <v>28</v>
      </c>
      <c r="H61" s="114">
        <v>1</v>
      </c>
      <c r="I61" s="115">
        <v>50</v>
      </c>
      <c r="J61" s="115">
        <v>58.2</v>
      </c>
    </row>
    <row r="62" spans="1:10" ht="15" customHeight="1" x14ac:dyDescent="0.2">
      <c r="A62" s="113" t="s">
        <v>149</v>
      </c>
      <c r="B62" s="113" t="s">
        <v>150</v>
      </c>
      <c r="C62" s="113" t="s">
        <v>144</v>
      </c>
      <c r="D62" s="114">
        <v>1</v>
      </c>
      <c r="E62" s="114">
        <v>1</v>
      </c>
      <c r="F62" s="114">
        <v>36</v>
      </c>
      <c r="G62" s="114">
        <v>36</v>
      </c>
      <c r="H62" s="114">
        <v>1</v>
      </c>
      <c r="I62" s="115">
        <v>50</v>
      </c>
      <c r="J62" s="115">
        <v>50</v>
      </c>
    </row>
    <row r="63" spans="1:10" ht="15" customHeight="1" x14ac:dyDescent="0.2">
      <c r="A63" s="113" t="s">
        <v>513</v>
      </c>
      <c r="B63" s="113" t="s">
        <v>151</v>
      </c>
      <c r="C63" s="113" t="s">
        <v>144</v>
      </c>
      <c r="D63" s="114">
        <v>2</v>
      </c>
      <c r="E63" s="114">
        <v>0</v>
      </c>
      <c r="F63" s="114">
        <v>42</v>
      </c>
      <c r="G63" s="114">
        <v>31</v>
      </c>
      <c r="H63" s="114">
        <v>1</v>
      </c>
      <c r="I63" s="115">
        <v>100</v>
      </c>
      <c r="J63" s="115">
        <v>57.5</v>
      </c>
    </row>
    <row r="64" spans="1:10" ht="15" customHeight="1" x14ac:dyDescent="0.2">
      <c r="A64" s="113" t="s">
        <v>150</v>
      </c>
      <c r="B64" s="113" t="s">
        <v>151</v>
      </c>
      <c r="C64" s="113" t="s">
        <v>144</v>
      </c>
      <c r="D64" s="114">
        <v>2</v>
      </c>
      <c r="E64" s="114">
        <v>0</v>
      </c>
      <c r="F64" s="114">
        <v>42</v>
      </c>
      <c r="G64" s="114">
        <v>24</v>
      </c>
      <c r="H64" s="114">
        <v>1</v>
      </c>
      <c r="I64" s="115">
        <v>100</v>
      </c>
      <c r="J64" s="115">
        <v>63.6</v>
      </c>
    </row>
    <row r="65" spans="1:10" ht="15" customHeight="1" x14ac:dyDescent="0.2">
      <c r="A65" s="113" t="s">
        <v>151</v>
      </c>
      <c r="B65" s="113" t="s">
        <v>156</v>
      </c>
      <c r="C65" s="113" t="s">
        <v>144</v>
      </c>
      <c r="D65" s="114">
        <v>0</v>
      </c>
      <c r="E65" s="114">
        <v>2</v>
      </c>
      <c r="F65" s="114">
        <v>42</v>
      </c>
      <c r="G65" s="114">
        <v>50</v>
      </c>
      <c r="H65" s="114">
        <v>1</v>
      </c>
      <c r="I65" s="115">
        <v>0</v>
      </c>
      <c r="J65" s="115">
        <v>45.7</v>
      </c>
    </row>
    <row r="66" spans="1:10" ht="15" customHeight="1" x14ac:dyDescent="0.2">
      <c r="A66" s="113" t="s">
        <v>152</v>
      </c>
      <c r="B66" s="113" t="s">
        <v>156</v>
      </c>
      <c r="C66" s="113" t="s">
        <v>144</v>
      </c>
      <c r="D66" s="114">
        <v>2</v>
      </c>
      <c r="E66" s="114">
        <v>0</v>
      </c>
      <c r="F66" s="114">
        <v>42</v>
      </c>
      <c r="G66" s="114">
        <v>27</v>
      </c>
      <c r="H66" s="114">
        <v>1</v>
      </c>
      <c r="I66" s="115">
        <v>100</v>
      </c>
      <c r="J66" s="115">
        <v>60.9</v>
      </c>
    </row>
    <row r="67" spans="1:10" ht="15" customHeight="1" x14ac:dyDescent="0.2">
      <c r="A67" s="113" t="s">
        <v>152</v>
      </c>
      <c r="B67" s="113" t="s">
        <v>154</v>
      </c>
      <c r="C67" s="113" t="s">
        <v>144</v>
      </c>
      <c r="D67" s="114">
        <v>2</v>
      </c>
      <c r="E67" s="114">
        <v>4</v>
      </c>
      <c r="F67" s="114">
        <v>95</v>
      </c>
      <c r="G67" s="114">
        <v>114</v>
      </c>
      <c r="H67" s="114">
        <v>3</v>
      </c>
      <c r="I67" s="115">
        <v>33.299999999999997</v>
      </c>
      <c r="J67" s="115">
        <v>45.5</v>
      </c>
    </row>
    <row r="68" spans="1:10" ht="15" customHeight="1" x14ac:dyDescent="0.2">
      <c r="A68" s="113" t="s">
        <v>152</v>
      </c>
      <c r="B68" s="113" t="s">
        <v>155</v>
      </c>
      <c r="C68" s="113" t="s">
        <v>144</v>
      </c>
      <c r="D68" s="114">
        <v>1</v>
      </c>
      <c r="E68" s="114">
        <v>5</v>
      </c>
      <c r="F68" s="114">
        <v>81</v>
      </c>
      <c r="G68" s="114">
        <v>116</v>
      </c>
      <c r="H68" s="114">
        <v>3</v>
      </c>
      <c r="I68" s="115">
        <v>16.7</v>
      </c>
      <c r="J68" s="115">
        <v>41.1</v>
      </c>
    </row>
    <row r="69" spans="1:10" ht="15" customHeight="1" x14ac:dyDescent="0.2">
      <c r="A69" s="113" t="s">
        <v>152</v>
      </c>
      <c r="B69" s="113" t="s">
        <v>153</v>
      </c>
      <c r="C69" s="113" t="s">
        <v>144</v>
      </c>
      <c r="D69" s="114">
        <v>0</v>
      </c>
      <c r="E69" s="114">
        <v>4</v>
      </c>
      <c r="F69" s="114">
        <v>58</v>
      </c>
      <c r="G69" s="114">
        <v>84</v>
      </c>
      <c r="H69" s="114">
        <v>2</v>
      </c>
      <c r="I69" s="115">
        <v>0</v>
      </c>
      <c r="J69" s="115">
        <v>40.799999999999997</v>
      </c>
    </row>
    <row r="70" spans="1:10" ht="15" customHeight="1" x14ac:dyDescent="0.2">
      <c r="A70" s="113" t="s">
        <v>153</v>
      </c>
      <c r="B70" s="113" t="s">
        <v>154</v>
      </c>
      <c r="C70" s="113" t="s">
        <v>144</v>
      </c>
      <c r="D70" s="114">
        <v>1</v>
      </c>
      <c r="E70" s="114">
        <v>3</v>
      </c>
      <c r="F70" s="114">
        <v>62</v>
      </c>
      <c r="G70" s="114">
        <v>82</v>
      </c>
      <c r="H70" s="114">
        <v>2</v>
      </c>
      <c r="I70" s="115">
        <v>25</v>
      </c>
      <c r="J70" s="115">
        <v>43.1</v>
      </c>
    </row>
    <row r="71" spans="1:10" ht="15" customHeight="1" x14ac:dyDescent="0.2">
      <c r="A71" s="113" t="s">
        <v>154</v>
      </c>
      <c r="B71" s="113" t="s">
        <v>155</v>
      </c>
      <c r="C71" s="113" t="s">
        <v>144</v>
      </c>
      <c r="D71" s="114">
        <v>0</v>
      </c>
      <c r="E71" s="114">
        <v>2</v>
      </c>
      <c r="F71" s="114">
        <v>22</v>
      </c>
      <c r="G71" s="114">
        <v>42</v>
      </c>
      <c r="H71" s="114">
        <v>1</v>
      </c>
      <c r="I71" s="115">
        <v>0</v>
      </c>
      <c r="J71" s="115">
        <v>34.4</v>
      </c>
    </row>
    <row r="72" spans="1:10" ht="15" customHeight="1" x14ac:dyDescent="0.2">
      <c r="A72" s="113" t="s">
        <v>155</v>
      </c>
      <c r="B72" s="113" t="s">
        <v>517</v>
      </c>
      <c r="C72" s="113" t="s">
        <v>144</v>
      </c>
      <c r="D72" s="114">
        <v>0</v>
      </c>
      <c r="E72" s="114">
        <v>1</v>
      </c>
      <c r="F72" s="114">
        <v>19</v>
      </c>
      <c r="G72" s="114">
        <v>21</v>
      </c>
      <c r="H72" s="114">
        <v>1</v>
      </c>
      <c r="I72" s="115">
        <v>0</v>
      </c>
      <c r="J72" s="115">
        <v>47.5</v>
      </c>
    </row>
    <row r="73" spans="1:10" ht="15" customHeight="1" x14ac:dyDescent="0.2">
      <c r="A73" s="113" t="s">
        <v>156</v>
      </c>
      <c r="B73" s="113" t="s">
        <v>517</v>
      </c>
      <c r="C73" s="113" t="s">
        <v>144</v>
      </c>
      <c r="D73" s="114">
        <v>1</v>
      </c>
      <c r="E73" s="114">
        <v>3</v>
      </c>
      <c r="F73" s="114">
        <v>60</v>
      </c>
      <c r="G73" s="114">
        <v>82</v>
      </c>
      <c r="H73" s="114">
        <v>2</v>
      </c>
      <c r="I73" s="115">
        <v>25</v>
      </c>
      <c r="J73" s="115">
        <v>42.3</v>
      </c>
    </row>
    <row r="74" spans="1:10" ht="15" customHeight="1" x14ac:dyDescent="0.2">
      <c r="A74" s="113" t="s">
        <v>157</v>
      </c>
      <c r="B74" s="113" t="s">
        <v>163</v>
      </c>
      <c r="C74" s="113" t="s">
        <v>41</v>
      </c>
      <c r="D74" s="114">
        <v>17</v>
      </c>
      <c r="E74" s="114">
        <v>7</v>
      </c>
      <c r="F74" s="114">
        <v>465</v>
      </c>
      <c r="G74" s="114">
        <v>426</v>
      </c>
      <c r="H74" s="114">
        <v>12</v>
      </c>
      <c r="I74" s="115">
        <v>70.8</v>
      </c>
      <c r="J74" s="115">
        <v>52.2</v>
      </c>
    </row>
    <row r="75" spans="1:10" ht="15" customHeight="1" x14ac:dyDescent="0.2">
      <c r="A75" s="113" t="s">
        <v>157</v>
      </c>
      <c r="B75" s="113" t="s">
        <v>158</v>
      </c>
      <c r="C75" s="113" t="s">
        <v>41</v>
      </c>
      <c r="D75" s="114">
        <v>2</v>
      </c>
      <c r="E75" s="114">
        <v>4</v>
      </c>
      <c r="F75" s="114">
        <v>103</v>
      </c>
      <c r="G75" s="114">
        <v>110</v>
      </c>
      <c r="H75" s="114">
        <v>3</v>
      </c>
      <c r="I75" s="115">
        <v>33.299999999999997</v>
      </c>
      <c r="J75" s="115">
        <v>48.4</v>
      </c>
    </row>
    <row r="76" spans="1:10" ht="15" customHeight="1" x14ac:dyDescent="0.2">
      <c r="A76" s="113" t="s">
        <v>157</v>
      </c>
      <c r="B76" s="113" t="s">
        <v>162</v>
      </c>
      <c r="C76" s="113" t="s">
        <v>41</v>
      </c>
      <c r="D76" s="114">
        <v>1</v>
      </c>
      <c r="E76" s="114">
        <v>3</v>
      </c>
      <c r="F76" s="114">
        <v>55</v>
      </c>
      <c r="G76" s="114">
        <v>72</v>
      </c>
      <c r="H76" s="114">
        <v>2</v>
      </c>
      <c r="I76" s="115">
        <v>25</v>
      </c>
      <c r="J76" s="115">
        <v>43.3</v>
      </c>
    </row>
    <row r="77" spans="1:10" ht="15" customHeight="1" x14ac:dyDescent="0.2">
      <c r="A77" s="113" t="s">
        <v>157</v>
      </c>
      <c r="B77" s="113" t="s">
        <v>161</v>
      </c>
      <c r="C77" s="113" t="s">
        <v>41</v>
      </c>
      <c r="D77" s="114">
        <v>2</v>
      </c>
      <c r="E77" s="114">
        <v>8</v>
      </c>
      <c r="F77" s="114">
        <v>155</v>
      </c>
      <c r="G77" s="114">
        <v>202</v>
      </c>
      <c r="H77" s="114">
        <v>5</v>
      </c>
      <c r="I77" s="115">
        <v>20</v>
      </c>
      <c r="J77" s="115">
        <v>43.4</v>
      </c>
    </row>
    <row r="78" spans="1:10" ht="15" customHeight="1" x14ac:dyDescent="0.2">
      <c r="A78" s="113" t="s">
        <v>157</v>
      </c>
      <c r="B78" s="113" t="s">
        <v>160</v>
      </c>
      <c r="C78" s="113" t="s">
        <v>41</v>
      </c>
      <c r="D78" s="114">
        <v>1</v>
      </c>
      <c r="E78" s="114">
        <v>5</v>
      </c>
      <c r="F78" s="114">
        <v>85</v>
      </c>
      <c r="G78" s="114">
        <v>123</v>
      </c>
      <c r="H78" s="114">
        <v>3</v>
      </c>
      <c r="I78" s="115">
        <v>16.7</v>
      </c>
      <c r="J78" s="115">
        <v>40.9</v>
      </c>
    </row>
    <row r="79" spans="1:10" ht="15" customHeight="1" x14ac:dyDescent="0.2">
      <c r="A79" s="113" t="s">
        <v>528</v>
      </c>
      <c r="B79" s="113" t="s">
        <v>160</v>
      </c>
      <c r="C79" s="113" t="s">
        <v>41</v>
      </c>
      <c r="D79" s="114">
        <v>0</v>
      </c>
      <c r="E79" s="114">
        <v>2</v>
      </c>
      <c r="F79" s="114">
        <v>26</v>
      </c>
      <c r="G79" s="114">
        <v>42</v>
      </c>
      <c r="H79" s="114">
        <v>1</v>
      </c>
      <c r="I79" s="115">
        <v>0</v>
      </c>
      <c r="J79" s="115">
        <v>38.200000000000003</v>
      </c>
    </row>
    <row r="80" spans="1:10" ht="15" customHeight="1" x14ac:dyDescent="0.2">
      <c r="A80" s="113" t="s">
        <v>159</v>
      </c>
      <c r="B80" s="113" t="s">
        <v>162</v>
      </c>
      <c r="C80" s="113" t="s">
        <v>41</v>
      </c>
      <c r="D80" s="114">
        <v>0</v>
      </c>
      <c r="E80" s="114">
        <v>2</v>
      </c>
      <c r="F80" s="114">
        <v>25</v>
      </c>
      <c r="G80" s="114">
        <v>42</v>
      </c>
      <c r="H80" s="114">
        <v>1</v>
      </c>
      <c r="I80" s="115">
        <v>0</v>
      </c>
      <c r="J80" s="115">
        <v>37.299999999999997</v>
      </c>
    </row>
    <row r="81" spans="1:10" ht="15" customHeight="1" x14ac:dyDescent="0.2">
      <c r="A81" s="113" t="s">
        <v>161</v>
      </c>
      <c r="B81" s="113" t="s">
        <v>162</v>
      </c>
      <c r="C81" s="113" t="s">
        <v>41</v>
      </c>
      <c r="D81" s="114">
        <v>0</v>
      </c>
      <c r="E81" s="114">
        <v>2</v>
      </c>
      <c r="F81" s="114">
        <v>25</v>
      </c>
      <c r="G81" s="114">
        <v>42</v>
      </c>
      <c r="H81" s="114">
        <v>1</v>
      </c>
      <c r="I81" s="115">
        <v>0</v>
      </c>
      <c r="J81" s="115">
        <v>37.299999999999997</v>
      </c>
    </row>
    <row r="82" spans="1:10" ht="15" customHeight="1" x14ac:dyDescent="0.2">
      <c r="A82" s="113" t="s">
        <v>164</v>
      </c>
      <c r="B82" s="113" t="s">
        <v>167</v>
      </c>
      <c r="C82" s="113" t="s">
        <v>165</v>
      </c>
      <c r="D82" s="114">
        <v>5</v>
      </c>
      <c r="E82" s="114">
        <v>5</v>
      </c>
      <c r="F82" s="114">
        <v>194</v>
      </c>
      <c r="G82" s="114">
        <v>177</v>
      </c>
      <c r="H82" s="114">
        <v>5</v>
      </c>
      <c r="I82" s="115">
        <v>50</v>
      </c>
      <c r="J82" s="115">
        <v>52.3</v>
      </c>
    </row>
    <row r="83" spans="1:10" ht="15" customHeight="1" x14ac:dyDescent="0.2">
      <c r="A83" s="113" t="s">
        <v>164</v>
      </c>
      <c r="B83" s="113" t="s">
        <v>168</v>
      </c>
      <c r="C83" s="113" t="s">
        <v>165</v>
      </c>
      <c r="D83" s="114">
        <v>4</v>
      </c>
      <c r="E83" s="114">
        <v>8</v>
      </c>
      <c r="F83" s="114">
        <v>198</v>
      </c>
      <c r="G83" s="114">
        <v>229</v>
      </c>
      <c r="H83" s="114">
        <v>6</v>
      </c>
      <c r="I83" s="115">
        <v>33.299999999999997</v>
      </c>
      <c r="J83" s="115">
        <v>46.4</v>
      </c>
    </row>
    <row r="84" spans="1:10" ht="15" customHeight="1" x14ac:dyDescent="0.2">
      <c r="A84" s="113" t="s">
        <v>164</v>
      </c>
      <c r="B84" s="113" t="s">
        <v>166</v>
      </c>
      <c r="C84" s="113" t="s">
        <v>165</v>
      </c>
      <c r="D84" s="114">
        <v>0</v>
      </c>
      <c r="E84" s="114">
        <v>2</v>
      </c>
      <c r="F84" s="114">
        <v>19</v>
      </c>
      <c r="G84" s="114">
        <v>42</v>
      </c>
      <c r="H84" s="114">
        <v>1</v>
      </c>
      <c r="I84" s="115">
        <v>0</v>
      </c>
      <c r="J84" s="115">
        <v>31.1</v>
      </c>
    </row>
    <row r="85" spans="1:10" ht="15" customHeight="1" x14ac:dyDescent="0.2">
      <c r="A85" s="113" t="s">
        <v>523</v>
      </c>
      <c r="B85" s="113" t="s">
        <v>166</v>
      </c>
      <c r="C85" s="113" t="s">
        <v>165</v>
      </c>
      <c r="D85" s="114">
        <v>0</v>
      </c>
      <c r="E85" s="114">
        <v>4</v>
      </c>
      <c r="F85" s="114">
        <v>49</v>
      </c>
      <c r="G85" s="114">
        <v>84</v>
      </c>
      <c r="H85" s="114">
        <v>2</v>
      </c>
      <c r="I85" s="115">
        <v>0</v>
      </c>
      <c r="J85" s="115">
        <v>36.799999999999997</v>
      </c>
    </row>
    <row r="86" spans="1:10" ht="15" customHeight="1" x14ac:dyDescent="0.2">
      <c r="A86" s="113" t="s">
        <v>166</v>
      </c>
      <c r="B86" s="113" t="s">
        <v>167</v>
      </c>
      <c r="C86" s="113" t="s">
        <v>165</v>
      </c>
      <c r="D86" s="114">
        <v>2</v>
      </c>
      <c r="E86" s="114">
        <v>8</v>
      </c>
      <c r="F86" s="114">
        <v>173</v>
      </c>
      <c r="G86" s="114">
        <v>208</v>
      </c>
      <c r="H86" s="114">
        <v>5</v>
      </c>
      <c r="I86" s="115">
        <v>20</v>
      </c>
      <c r="J86" s="115">
        <v>45.4</v>
      </c>
    </row>
    <row r="87" spans="1:10" ht="15" customHeight="1" x14ac:dyDescent="0.2">
      <c r="A87" s="113" t="s">
        <v>166</v>
      </c>
      <c r="B87" s="113" t="s">
        <v>168</v>
      </c>
      <c r="C87" s="113" t="s">
        <v>165</v>
      </c>
      <c r="D87" s="114">
        <v>0</v>
      </c>
      <c r="E87" s="114">
        <v>2</v>
      </c>
      <c r="F87" s="114">
        <v>24</v>
      </c>
      <c r="G87" s="114">
        <v>42</v>
      </c>
      <c r="H87" s="114">
        <v>1</v>
      </c>
      <c r="I87" s="115">
        <v>0</v>
      </c>
      <c r="J87" s="115">
        <v>36.4</v>
      </c>
    </row>
    <row r="88" spans="1:10" ht="15" customHeight="1" x14ac:dyDescent="0.2">
      <c r="A88" s="113" t="s">
        <v>167</v>
      </c>
      <c r="B88" s="113" t="s">
        <v>168</v>
      </c>
      <c r="C88" s="113" t="s">
        <v>165</v>
      </c>
      <c r="D88" s="114">
        <v>1</v>
      </c>
      <c r="E88" s="114">
        <v>7</v>
      </c>
      <c r="F88" s="114">
        <v>124</v>
      </c>
      <c r="G88" s="114">
        <v>165</v>
      </c>
      <c r="H88" s="114">
        <v>4</v>
      </c>
      <c r="I88" s="115">
        <v>12.5</v>
      </c>
      <c r="J88" s="115">
        <v>42.9</v>
      </c>
    </row>
    <row r="89" spans="1:10" ht="15" customHeight="1" x14ac:dyDescent="0.2">
      <c r="A89" s="113" t="s">
        <v>260</v>
      </c>
      <c r="B89" s="113" t="s">
        <v>171</v>
      </c>
      <c r="C89" s="113" t="s">
        <v>170</v>
      </c>
      <c r="D89" s="114">
        <v>2</v>
      </c>
      <c r="E89" s="114">
        <v>0</v>
      </c>
      <c r="F89" s="114">
        <v>51</v>
      </c>
      <c r="G89" s="114">
        <v>40</v>
      </c>
      <c r="H89" s="114">
        <v>1</v>
      </c>
      <c r="I89" s="115">
        <v>100</v>
      </c>
      <c r="J89" s="115">
        <v>56</v>
      </c>
    </row>
    <row r="90" spans="1:10" ht="15" customHeight="1" x14ac:dyDescent="0.2">
      <c r="A90" s="113" t="s">
        <v>169</v>
      </c>
      <c r="B90" s="113" t="s">
        <v>172</v>
      </c>
      <c r="C90" s="113" t="s">
        <v>170</v>
      </c>
      <c r="D90" s="114">
        <v>2</v>
      </c>
      <c r="E90" s="114">
        <v>0</v>
      </c>
      <c r="F90" s="114">
        <v>42</v>
      </c>
      <c r="G90" s="114">
        <v>19</v>
      </c>
      <c r="H90" s="114">
        <v>1</v>
      </c>
      <c r="I90" s="115">
        <v>100</v>
      </c>
      <c r="J90" s="115">
        <v>68.900000000000006</v>
      </c>
    </row>
    <row r="91" spans="1:10" ht="15" customHeight="1" x14ac:dyDescent="0.2">
      <c r="A91" s="113" t="s">
        <v>171</v>
      </c>
      <c r="B91" s="113" t="s">
        <v>173</v>
      </c>
      <c r="C91" s="113" t="s">
        <v>170</v>
      </c>
      <c r="D91" s="114">
        <v>4</v>
      </c>
      <c r="E91" s="114">
        <v>0</v>
      </c>
      <c r="F91" s="114">
        <v>84</v>
      </c>
      <c r="G91" s="114">
        <v>64</v>
      </c>
      <c r="H91" s="114">
        <v>2</v>
      </c>
      <c r="I91" s="115">
        <v>100</v>
      </c>
      <c r="J91" s="115">
        <v>56.8</v>
      </c>
    </row>
    <row r="92" spans="1:10" ht="15" customHeight="1" x14ac:dyDescent="0.2">
      <c r="A92" s="113" t="s">
        <v>171</v>
      </c>
      <c r="B92" s="113" t="s">
        <v>518</v>
      </c>
      <c r="C92" s="113" t="s">
        <v>170</v>
      </c>
      <c r="D92" s="114">
        <v>2</v>
      </c>
      <c r="E92" s="114">
        <v>0</v>
      </c>
      <c r="F92" s="114">
        <v>42</v>
      </c>
      <c r="G92" s="114">
        <v>37</v>
      </c>
      <c r="H92" s="114">
        <v>1</v>
      </c>
      <c r="I92" s="115">
        <v>100</v>
      </c>
      <c r="J92" s="115">
        <v>53.2</v>
      </c>
    </row>
    <row r="93" spans="1:10" ht="15" customHeight="1" x14ac:dyDescent="0.2">
      <c r="A93" s="113" t="s">
        <v>171</v>
      </c>
      <c r="B93" s="113" t="s">
        <v>172</v>
      </c>
      <c r="C93" s="113" t="s">
        <v>170</v>
      </c>
      <c r="D93" s="114">
        <v>4</v>
      </c>
      <c r="E93" s="114">
        <v>4</v>
      </c>
      <c r="F93" s="114">
        <v>146</v>
      </c>
      <c r="G93" s="114">
        <v>151</v>
      </c>
      <c r="H93" s="114">
        <v>4</v>
      </c>
      <c r="I93" s="115">
        <v>50</v>
      </c>
      <c r="J93" s="115">
        <v>49.2</v>
      </c>
    </row>
    <row r="94" spans="1:10" ht="15" customHeight="1" x14ac:dyDescent="0.2">
      <c r="A94" s="113" t="s">
        <v>172</v>
      </c>
      <c r="B94" s="113" t="s">
        <v>173</v>
      </c>
      <c r="C94" s="113" t="s">
        <v>170</v>
      </c>
      <c r="D94" s="114">
        <v>7</v>
      </c>
      <c r="E94" s="114">
        <v>5</v>
      </c>
      <c r="F94" s="114">
        <v>229</v>
      </c>
      <c r="G94" s="114">
        <v>226</v>
      </c>
      <c r="H94" s="114">
        <v>6</v>
      </c>
      <c r="I94" s="115">
        <v>58.3</v>
      </c>
      <c r="J94" s="115">
        <v>50.3</v>
      </c>
    </row>
    <row r="95" spans="1:10" ht="15" customHeight="1" x14ac:dyDescent="0.2">
      <c r="A95" s="113" t="s">
        <v>172</v>
      </c>
      <c r="B95" s="113" t="s">
        <v>518</v>
      </c>
      <c r="C95" s="113" t="s">
        <v>170</v>
      </c>
      <c r="D95" s="114">
        <v>3</v>
      </c>
      <c r="E95" s="114">
        <v>4</v>
      </c>
      <c r="F95" s="114">
        <v>134</v>
      </c>
      <c r="G95" s="114">
        <v>125</v>
      </c>
      <c r="H95" s="114">
        <v>4</v>
      </c>
      <c r="I95" s="115">
        <v>42.9</v>
      </c>
      <c r="J95" s="115">
        <v>51.7</v>
      </c>
    </row>
    <row r="96" spans="1:10" ht="15" customHeight="1" x14ac:dyDescent="0.2">
      <c r="A96" s="113" t="s">
        <v>172</v>
      </c>
      <c r="B96" s="113" t="s">
        <v>516</v>
      </c>
      <c r="C96" s="113" t="s">
        <v>170</v>
      </c>
      <c r="D96" s="114">
        <v>0</v>
      </c>
      <c r="E96" s="114">
        <v>2</v>
      </c>
      <c r="F96" s="114">
        <v>16</v>
      </c>
      <c r="G96" s="114">
        <v>42</v>
      </c>
      <c r="H96" s="114">
        <v>1</v>
      </c>
      <c r="I96" s="115">
        <v>0</v>
      </c>
      <c r="J96" s="115">
        <v>27.6</v>
      </c>
    </row>
    <row r="97" spans="1:10" ht="15" customHeight="1" x14ac:dyDescent="0.2">
      <c r="A97" s="113" t="s">
        <v>262</v>
      </c>
      <c r="B97" s="113" t="s">
        <v>263</v>
      </c>
      <c r="C97" s="113" t="s">
        <v>170</v>
      </c>
      <c r="D97" s="114">
        <v>1</v>
      </c>
      <c r="E97" s="114">
        <v>1</v>
      </c>
      <c r="F97" s="114">
        <v>30</v>
      </c>
      <c r="G97" s="114">
        <v>37</v>
      </c>
      <c r="H97" s="114">
        <v>1</v>
      </c>
      <c r="I97" s="115">
        <v>50</v>
      </c>
      <c r="J97" s="115">
        <v>44.8</v>
      </c>
    </row>
    <row r="98" spans="1:10" ht="15" customHeight="1" x14ac:dyDescent="0.2">
      <c r="A98" s="113" t="s">
        <v>173</v>
      </c>
      <c r="B98" s="113" t="s">
        <v>263</v>
      </c>
      <c r="C98" s="113" t="s">
        <v>170</v>
      </c>
      <c r="D98" s="114">
        <v>0</v>
      </c>
      <c r="E98" s="114">
        <v>2</v>
      </c>
      <c r="F98" s="114">
        <v>36</v>
      </c>
      <c r="G98" s="114">
        <v>43</v>
      </c>
      <c r="H98" s="114">
        <v>1</v>
      </c>
      <c r="I98" s="115">
        <v>0</v>
      </c>
      <c r="J98" s="115">
        <v>45.6</v>
      </c>
    </row>
    <row r="99" spans="1:10" ht="15" customHeight="1" x14ac:dyDescent="0.2">
      <c r="A99" s="113"/>
      <c r="B99" s="113"/>
      <c r="C99" s="113"/>
      <c r="D99" s="114"/>
      <c r="E99" s="114"/>
      <c r="F99" s="114"/>
      <c r="G99" s="114"/>
      <c r="H99" s="114"/>
      <c r="I99" s="115"/>
      <c r="J99" s="115"/>
    </row>
  </sheetData>
  <autoFilter ref="A5:J5" xr:uid="{E3D403E0-129E-4DA0-A21D-F0845AEED36D}"/>
  <mergeCells count="3">
    <mergeCell ref="D4:E4"/>
    <mergeCell ref="F4:G4"/>
    <mergeCell ref="A1:J1"/>
  </mergeCells>
  <pageMargins left="0.25" right="0.25" top="0.75" bottom="0.75" header="0.3" footer="0.3"/>
  <pageSetup paperSize="9" scale="81" fitToHeight="0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312BC-2669-4753-8B15-A5A2806F25F4}">
  <sheetPr codeName="Sheet17">
    <pageSetUpPr fitToPage="1"/>
  </sheetPr>
  <dimension ref="A1:J100"/>
  <sheetViews>
    <sheetView workbookViewId="0">
      <pane ySplit="5" topLeftCell="A68" activePane="bottomLeft" state="frozen"/>
      <selection pane="bottomLeft" sqref="A1:J1"/>
    </sheetView>
  </sheetViews>
  <sheetFormatPr defaultColWidth="14.42578125" defaultRowHeight="15" customHeight="1" x14ac:dyDescent="0.2"/>
  <cols>
    <col min="1" max="2" width="25.7109375" style="109" customWidth="1"/>
    <col min="3" max="3" width="16.7109375" style="109" customWidth="1"/>
    <col min="4" max="7" width="6.7109375" style="110" customWidth="1"/>
    <col min="8" max="8" width="8.7109375" style="110" customWidth="1"/>
    <col min="9" max="10" width="8.7109375" style="111" customWidth="1"/>
    <col min="11" max="16384" width="14.42578125" style="80"/>
  </cols>
  <sheetData>
    <row r="1" spans="1:10" s="92" customFormat="1" ht="21.75" customHeight="1" x14ac:dyDescent="0.25">
      <c r="A1" s="169" t="s">
        <v>101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0" s="90" customFormat="1" ht="12.75" customHeight="1" x14ac:dyDescent="0.25">
      <c r="A2" s="89"/>
      <c r="B2" s="89"/>
      <c r="C2" s="89"/>
      <c r="D2" s="89"/>
      <c r="E2" s="89"/>
      <c r="F2" s="89"/>
      <c r="G2" s="89"/>
      <c r="H2" s="89"/>
      <c r="I2" s="89"/>
      <c r="J2" s="89"/>
    </row>
    <row r="3" spans="1:10" ht="15" customHeight="1" x14ac:dyDescent="0.25">
      <c r="A3" s="103" t="s">
        <v>217</v>
      </c>
      <c r="B3" s="104"/>
      <c r="C3" s="104"/>
      <c r="D3" s="105"/>
      <c r="E3" s="105"/>
      <c r="F3" s="105"/>
      <c r="G3" s="104" t="s">
        <v>601</v>
      </c>
      <c r="H3" s="105"/>
      <c r="I3" s="106"/>
      <c r="J3" s="106"/>
    </row>
    <row r="4" spans="1:10" ht="15" customHeight="1" x14ac:dyDescent="0.2">
      <c r="A4" s="107"/>
      <c r="B4" s="107"/>
      <c r="C4" s="107"/>
      <c r="D4" s="244" t="s">
        <v>3</v>
      </c>
      <c r="E4" s="245"/>
      <c r="F4" s="244" t="s">
        <v>2</v>
      </c>
      <c r="G4" s="245"/>
      <c r="H4" s="81"/>
      <c r="I4" s="62"/>
      <c r="J4" s="62"/>
    </row>
    <row r="5" spans="1:10" ht="15" customHeight="1" x14ac:dyDescent="0.2">
      <c r="A5" s="107" t="s">
        <v>218</v>
      </c>
      <c r="B5" s="107" t="s">
        <v>218</v>
      </c>
      <c r="C5" s="107" t="s">
        <v>125</v>
      </c>
      <c r="D5" s="81" t="s">
        <v>8</v>
      </c>
      <c r="E5" s="81" t="s">
        <v>10</v>
      </c>
      <c r="F5" s="81" t="s">
        <v>8</v>
      </c>
      <c r="G5" s="81" t="s">
        <v>10</v>
      </c>
      <c r="H5" s="108" t="s">
        <v>1</v>
      </c>
      <c r="I5" s="62" t="s">
        <v>126</v>
      </c>
      <c r="J5" s="62" t="s">
        <v>127</v>
      </c>
    </row>
    <row r="6" spans="1:10" ht="15" customHeight="1" x14ac:dyDescent="0.2">
      <c r="A6" s="113" t="s">
        <v>175</v>
      </c>
      <c r="B6" s="113" t="s">
        <v>506</v>
      </c>
      <c r="C6" s="113" t="s">
        <v>59</v>
      </c>
      <c r="D6" s="114">
        <v>2</v>
      </c>
      <c r="E6" s="114">
        <v>0</v>
      </c>
      <c r="F6" s="114">
        <v>42</v>
      </c>
      <c r="G6" s="114">
        <v>27</v>
      </c>
      <c r="H6" s="114">
        <v>1</v>
      </c>
      <c r="I6" s="115">
        <v>100</v>
      </c>
      <c r="J6" s="115">
        <v>60.9</v>
      </c>
    </row>
    <row r="7" spans="1:10" ht="15" customHeight="1" x14ac:dyDescent="0.2">
      <c r="A7" s="113" t="s">
        <v>175</v>
      </c>
      <c r="B7" s="113" t="s">
        <v>500</v>
      </c>
      <c r="C7" s="113" t="s">
        <v>59</v>
      </c>
      <c r="D7" s="114">
        <v>2</v>
      </c>
      <c r="E7" s="114">
        <v>0</v>
      </c>
      <c r="F7" s="114">
        <v>42</v>
      </c>
      <c r="G7" s="114">
        <v>29</v>
      </c>
      <c r="H7" s="114">
        <v>1</v>
      </c>
      <c r="I7" s="115">
        <v>100</v>
      </c>
      <c r="J7" s="115">
        <v>59.2</v>
      </c>
    </row>
    <row r="8" spans="1:10" ht="15" customHeight="1" x14ac:dyDescent="0.2">
      <c r="A8" s="113" t="s">
        <v>175</v>
      </c>
      <c r="B8" s="113" t="s">
        <v>501</v>
      </c>
      <c r="C8" s="113" t="s">
        <v>59</v>
      </c>
      <c r="D8" s="114">
        <v>2</v>
      </c>
      <c r="E8" s="114">
        <v>0</v>
      </c>
      <c r="F8" s="114">
        <v>42</v>
      </c>
      <c r="G8" s="114">
        <v>35</v>
      </c>
      <c r="H8" s="114">
        <v>1</v>
      </c>
      <c r="I8" s="115">
        <v>100</v>
      </c>
      <c r="J8" s="115">
        <v>54.5</v>
      </c>
    </row>
    <row r="9" spans="1:10" ht="15" customHeight="1" x14ac:dyDescent="0.2">
      <c r="A9" s="113" t="s">
        <v>175</v>
      </c>
      <c r="B9" s="113" t="s">
        <v>176</v>
      </c>
      <c r="C9" s="113" t="s">
        <v>59</v>
      </c>
      <c r="D9" s="114">
        <v>3</v>
      </c>
      <c r="E9" s="114">
        <v>1</v>
      </c>
      <c r="F9" s="114">
        <v>82</v>
      </c>
      <c r="G9" s="114">
        <v>57</v>
      </c>
      <c r="H9" s="114">
        <v>2</v>
      </c>
      <c r="I9" s="115">
        <v>75</v>
      </c>
      <c r="J9" s="115">
        <v>59</v>
      </c>
    </row>
    <row r="10" spans="1:10" ht="15" customHeight="1" x14ac:dyDescent="0.2">
      <c r="A10" s="113" t="s">
        <v>175</v>
      </c>
      <c r="B10" s="113" t="s">
        <v>178</v>
      </c>
      <c r="C10" s="113" t="s">
        <v>59</v>
      </c>
      <c r="D10" s="114">
        <v>4</v>
      </c>
      <c r="E10" s="114">
        <v>2</v>
      </c>
      <c r="F10" s="114">
        <v>108</v>
      </c>
      <c r="G10" s="114">
        <v>90</v>
      </c>
      <c r="H10" s="114">
        <v>3</v>
      </c>
      <c r="I10" s="115">
        <v>66.7</v>
      </c>
      <c r="J10" s="115">
        <v>54.5</v>
      </c>
    </row>
    <row r="11" spans="1:10" ht="15" customHeight="1" x14ac:dyDescent="0.2">
      <c r="A11" s="113" t="s">
        <v>500</v>
      </c>
      <c r="B11" s="113" t="s">
        <v>511</v>
      </c>
      <c r="C11" s="113" t="s">
        <v>59</v>
      </c>
      <c r="D11" s="114">
        <v>2</v>
      </c>
      <c r="E11" s="114">
        <v>0</v>
      </c>
      <c r="F11" s="114">
        <v>42</v>
      </c>
      <c r="G11" s="114">
        <v>28</v>
      </c>
      <c r="H11" s="114">
        <v>1</v>
      </c>
      <c r="I11" s="115">
        <v>100</v>
      </c>
      <c r="J11" s="115">
        <v>60</v>
      </c>
    </row>
    <row r="12" spans="1:10" ht="15" customHeight="1" x14ac:dyDescent="0.2">
      <c r="A12" s="113" t="s">
        <v>176</v>
      </c>
      <c r="B12" s="113" t="s">
        <v>178</v>
      </c>
      <c r="C12" s="113" t="s">
        <v>59</v>
      </c>
      <c r="D12" s="114">
        <v>2</v>
      </c>
      <c r="E12" s="114">
        <v>0</v>
      </c>
      <c r="F12" s="114">
        <v>42</v>
      </c>
      <c r="G12" s="114">
        <v>17</v>
      </c>
      <c r="H12" s="114">
        <v>1</v>
      </c>
      <c r="I12" s="115">
        <v>100</v>
      </c>
      <c r="J12" s="115">
        <v>71.2</v>
      </c>
    </row>
    <row r="13" spans="1:10" ht="15" customHeight="1" x14ac:dyDescent="0.2">
      <c r="A13" s="113" t="s">
        <v>176</v>
      </c>
      <c r="B13" s="113" t="s">
        <v>177</v>
      </c>
      <c r="C13" s="113" t="s">
        <v>59</v>
      </c>
      <c r="D13" s="114">
        <v>1</v>
      </c>
      <c r="E13" s="114">
        <v>1</v>
      </c>
      <c r="F13" s="114">
        <v>37</v>
      </c>
      <c r="G13" s="114">
        <v>43</v>
      </c>
      <c r="H13" s="114">
        <v>1</v>
      </c>
      <c r="I13" s="115">
        <v>50</v>
      </c>
      <c r="J13" s="115">
        <v>46.2</v>
      </c>
    </row>
    <row r="14" spans="1:10" ht="15" customHeight="1" x14ac:dyDescent="0.2">
      <c r="A14" s="113" t="s">
        <v>511</v>
      </c>
      <c r="B14" s="113" t="s">
        <v>501</v>
      </c>
      <c r="C14" s="113" t="s">
        <v>59</v>
      </c>
      <c r="D14" s="114">
        <v>2</v>
      </c>
      <c r="E14" s="114">
        <v>0</v>
      </c>
      <c r="F14" s="114">
        <v>42</v>
      </c>
      <c r="G14" s="114">
        <v>25</v>
      </c>
      <c r="H14" s="114">
        <v>1</v>
      </c>
      <c r="I14" s="115">
        <v>100</v>
      </c>
      <c r="J14" s="115">
        <v>62.7</v>
      </c>
    </row>
    <row r="15" spans="1:10" ht="15" customHeight="1" x14ac:dyDescent="0.2">
      <c r="A15" s="113" t="s">
        <v>506</v>
      </c>
      <c r="B15" s="113" t="s">
        <v>501</v>
      </c>
      <c r="C15" s="113" t="s">
        <v>59</v>
      </c>
      <c r="D15" s="114">
        <v>1</v>
      </c>
      <c r="E15" s="114">
        <v>1</v>
      </c>
      <c r="F15" s="114">
        <v>35</v>
      </c>
      <c r="G15" s="114">
        <v>30</v>
      </c>
      <c r="H15" s="114">
        <v>1</v>
      </c>
      <c r="I15" s="115">
        <v>50</v>
      </c>
      <c r="J15" s="115">
        <v>53.8</v>
      </c>
    </row>
    <row r="16" spans="1:10" ht="15" customHeight="1" x14ac:dyDescent="0.2">
      <c r="A16" s="113" t="s">
        <v>177</v>
      </c>
      <c r="B16" s="113" t="s">
        <v>179</v>
      </c>
      <c r="C16" s="113" t="s">
        <v>59</v>
      </c>
      <c r="D16" s="114">
        <v>1</v>
      </c>
      <c r="E16" s="114">
        <v>1</v>
      </c>
      <c r="F16" s="114">
        <v>36</v>
      </c>
      <c r="G16" s="114">
        <v>35</v>
      </c>
      <c r="H16" s="114">
        <v>1</v>
      </c>
      <c r="I16" s="115">
        <v>50</v>
      </c>
      <c r="J16" s="115">
        <v>50.7</v>
      </c>
    </row>
    <row r="17" spans="1:10" ht="15" customHeight="1" x14ac:dyDescent="0.2">
      <c r="A17" s="113" t="s">
        <v>178</v>
      </c>
      <c r="B17" s="113" t="s">
        <v>501</v>
      </c>
      <c r="C17" s="113" t="s">
        <v>59</v>
      </c>
      <c r="D17" s="114">
        <v>6</v>
      </c>
      <c r="E17" s="114">
        <v>0</v>
      </c>
      <c r="F17" s="114">
        <v>126</v>
      </c>
      <c r="G17" s="114">
        <v>73</v>
      </c>
      <c r="H17" s="114">
        <v>3</v>
      </c>
      <c r="I17" s="115">
        <v>100</v>
      </c>
      <c r="J17" s="115">
        <v>63.3</v>
      </c>
    </row>
    <row r="18" spans="1:10" ht="15" customHeight="1" x14ac:dyDescent="0.2">
      <c r="A18" s="113" t="s">
        <v>178</v>
      </c>
      <c r="B18" s="113" t="s">
        <v>525</v>
      </c>
      <c r="C18" s="113" t="s">
        <v>59</v>
      </c>
      <c r="D18" s="114">
        <v>2</v>
      </c>
      <c r="E18" s="114">
        <v>0</v>
      </c>
      <c r="F18" s="114">
        <v>42</v>
      </c>
      <c r="G18" s="114">
        <v>26</v>
      </c>
      <c r="H18" s="114">
        <v>1</v>
      </c>
      <c r="I18" s="115">
        <v>100</v>
      </c>
      <c r="J18" s="115">
        <v>61.8</v>
      </c>
    </row>
    <row r="19" spans="1:10" ht="15" customHeight="1" x14ac:dyDescent="0.2">
      <c r="A19" s="113" t="s">
        <v>501</v>
      </c>
      <c r="B19" s="113" t="s">
        <v>179</v>
      </c>
      <c r="C19" s="113" t="s">
        <v>59</v>
      </c>
      <c r="D19" s="114">
        <v>0</v>
      </c>
      <c r="E19" s="114">
        <v>2</v>
      </c>
      <c r="F19" s="114">
        <v>36</v>
      </c>
      <c r="G19" s="114">
        <v>42</v>
      </c>
      <c r="H19" s="114">
        <v>1</v>
      </c>
      <c r="I19" s="115">
        <v>0</v>
      </c>
      <c r="J19" s="115">
        <v>46.2</v>
      </c>
    </row>
    <row r="20" spans="1:10" ht="15" customHeight="1" x14ac:dyDescent="0.2">
      <c r="A20" s="113" t="s">
        <v>179</v>
      </c>
      <c r="B20" s="113" t="s">
        <v>525</v>
      </c>
      <c r="C20" s="113" t="s">
        <v>59</v>
      </c>
      <c r="D20" s="114">
        <v>0</v>
      </c>
      <c r="E20" s="114">
        <v>2</v>
      </c>
      <c r="F20" s="114">
        <v>27</v>
      </c>
      <c r="G20" s="114">
        <v>42</v>
      </c>
      <c r="H20" s="114">
        <v>1</v>
      </c>
      <c r="I20" s="115">
        <v>0</v>
      </c>
      <c r="J20" s="115">
        <v>39.1</v>
      </c>
    </row>
    <row r="21" spans="1:10" ht="15" customHeight="1" x14ac:dyDescent="0.2">
      <c r="A21" s="113" t="s">
        <v>180</v>
      </c>
      <c r="B21" s="113" t="s">
        <v>183</v>
      </c>
      <c r="C21" s="113" t="s">
        <v>134</v>
      </c>
      <c r="D21" s="114">
        <v>2</v>
      </c>
      <c r="E21" s="114">
        <v>0</v>
      </c>
      <c r="F21" s="114">
        <v>42</v>
      </c>
      <c r="G21" s="114">
        <v>25</v>
      </c>
      <c r="H21" s="114">
        <v>1</v>
      </c>
      <c r="I21" s="115">
        <v>100</v>
      </c>
      <c r="J21" s="115">
        <v>62.7</v>
      </c>
    </row>
    <row r="22" spans="1:10" ht="15" customHeight="1" x14ac:dyDescent="0.2">
      <c r="A22" s="113" t="s">
        <v>180</v>
      </c>
      <c r="B22" s="113" t="s">
        <v>186</v>
      </c>
      <c r="C22" s="113" t="s">
        <v>134</v>
      </c>
      <c r="D22" s="114">
        <v>15</v>
      </c>
      <c r="E22" s="114">
        <v>3</v>
      </c>
      <c r="F22" s="114">
        <v>362</v>
      </c>
      <c r="G22" s="114">
        <v>262</v>
      </c>
      <c r="H22" s="114">
        <v>9</v>
      </c>
      <c r="I22" s="115">
        <v>83.3</v>
      </c>
      <c r="J22" s="115">
        <v>58</v>
      </c>
    </row>
    <row r="23" spans="1:10" ht="15" customHeight="1" x14ac:dyDescent="0.2">
      <c r="A23" s="113" t="s">
        <v>180</v>
      </c>
      <c r="B23" s="113" t="s">
        <v>184</v>
      </c>
      <c r="C23" s="113" t="s">
        <v>134</v>
      </c>
      <c r="D23" s="114">
        <v>14</v>
      </c>
      <c r="E23" s="114">
        <v>6</v>
      </c>
      <c r="F23" s="114">
        <v>373</v>
      </c>
      <c r="G23" s="114">
        <v>338</v>
      </c>
      <c r="H23" s="114">
        <v>10</v>
      </c>
      <c r="I23" s="115">
        <v>70</v>
      </c>
      <c r="J23" s="115">
        <v>52.5</v>
      </c>
    </row>
    <row r="24" spans="1:10" ht="15" customHeight="1" x14ac:dyDescent="0.2">
      <c r="A24" s="113" t="s">
        <v>180</v>
      </c>
      <c r="B24" s="113" t="s">
        <v>512</v>
      </c>
      <c r="C24" s="113" t="s">
        <v>134</v>
      </c>
      <c r="D24" s="114">
        <v>1</v>
      </c>
      <c r="E24" s="114">
        <v>1</v>
      </c>
      <c r="F24" s="114">
        <v>33</v>
      </c>
      <c r="G24" s="114">
        <v>40</v>
      </c>
      <c r="H24" s="114">
        <v>1</v>
      </c>
      <c r="I24" s="115">
        <v>50</v>
      </c>
      <c r="J24" s="115">
        <v>45.2</v>
      </c>
    </row>
    <row r="25" spans="1:10" ht="15" customHeight="1" x14ac:dyDescent="0.2">
      <c r="A25" s="113" t="s">
        <v>510</v>
      </c>
      <c r="B25" s="113" t="s">
        <v>182</v>
      </c>
      <c r="C25" s="113" t="s">
        <v>134</v>
      </c>
      <c r="D25" s="114">
        <v>2</v>
      </c>
      <c r="E25" s="114">
        <v>0</v>
      </c>
      <c r="F25" s="114">
        <v>42</v>
      </c>
      <c r="G25" s="114">
        <v>31</v>
      </c>
      <c r="H25" s="114">
        <v>1</v>
      </c>
      <c r="I25" s="115">
        <v>100</v>
      </c>
      <c r="J25" s="115">
        <v>57.5</v>
      </c>
    </row>
    <row r="26" spans="1:10" ht="15" customHeight="1" x14ac:dyDescent="0.2">
      <c r="A26" s="113" t="s">
        <v>510</v>
      </c>
      <c r="B26" s="113" t="s">
        <v>183</v>
      </c>
      <c r="C26" s="113" t="s">
        <v>134</v>
      </c>
      <c r="D26" s="114">
        <v>2</v>
      </c>
      <c r="E26" s="114">
        <v>0</v>
      </c>
      <c r="F26" s="114">
        <v>42</v>
      </c>
      <c r="G26" s="114">
        <v>33</v>
      </c>
      <c r="H26" s="114">
        <v>1</v>
      </c>
      <c r="I26" s="115">
        <v>100</v>
      </c>
      <c r="J26" s="115">
        <v>56</v>
      </c>
    </row>
    <row r="27" spans="1:10" ht="15" customHeight="1" x14ac:dyDescent="0.2">
      <c r="A27" s="113" t="s">
        <v>510</v>
      </c>
      <c r="B27" s="113" t="s">
        <v>512</v>
      </c>
      <c r="C27" s="113" t="s">
        <v>134</v>
      </c>
      <c r="D27" s="114">
        <v>2</v>
      </c>
      <c r="E27" s="114">
        <v>2</v>
      </c>
      <c r="F27" s="114">
        <v>67</v>
      </c>
      <c r="G27" s="114">
        <v>64</v>
      </c>
      <c r="H27" s="114">
        <v>2</v>
      </c>
      <c r="I27" s="115">
        <v>50</v>
      </c>
      <c r="J27" s="115">
        <v>51.1</v>
      </c>
    </row>
    <row r="28" spans="1:10" ht="15" customHeight="1" x14ac:dyDescent="0.2">
      <c r="A28" s="113" t="s">
        <v>510</v>
      </c>
      <c r="B28" s="113" t="s">
        <v>186</v>
      </c>
      <c r="C28" s="113" t="s">
        <v>134</v>
      </c>
      <c r="D28" s="114">
        <v>0</v>
      </c>
      <c r="E28" s="114">
        <v>2</v>
      </c>
      <c r="F28" s="114">
        <v>28</v>
      </c>
      <c r="G28" s="114">
        <v>42</v>
      </c>
      <c r="H28" s="114">
        <v>1</v>
      </c>
      <c r="I28" s="115">
        <v>0</v>
      </c>
      <c r="J28" s="115">
        <v>40</v>
      </c>
    </row>
    <row r="29" spans="1:10" ht="15" customHeight="1" x14ac:dyDescent="0.2">
      <c r="A29" s="113" t="s">
        <v>181</v>
      </c>
      <c r="B29" s="113" t="s">
        <v>187</v>
      </c>
      <c r="C29" s="113" t="s">
        <v>134</v>
      </c>
      <c r="D29" s="114">
        <v>2</v>
      </c>
      <c r="E29" s="114">
        <v>0</v>
      </c>
      <c r="F29" s="114">
        <v>42</v>
      </c>
      <c r="G29" s="114">
        <v>21</v>
      </c>
      <c r="H29" s="114">
        <v>1</v>
      </c>
      <c r="I29" s="115">
        <v>100</v>
      </c>
      <c r="J29" s="115">
        <v>66.7</v>
      </c>
    </row>
    <row r="30" spans="1:10" ht="15" customHeight="1" x14ac:dyDescent="0.2">
      <c r="A30" s="113" t="s">
        <v>181</v>
      </c>
      <c r="B30" s="113" t="s">
        <v>183</v>
      </c>
      <c r="C30" s="113" t="s">
        <v>134</v>
      </c>
      <c r="D30" s="114">
        <v>2</v>
      </c>
      <c r="E30" s="114">
        <v>0</v>
      </c>
      <c r="F30" s="114">
        <v>42</v>
      </c>
      <c r="G30" s="114">
        <v>25</v>
      </c>
      <c r="H30" s="114">
        <v>1</v>
      </c>
      <c r="I30" s="115">
        <v>100</v>
      </c>
      <c r="J30" s="115">
        <v>62.7</v>
      </c>
    </row>
    <row r="31" spans="1:10" ht="15" customHeight="1" x14ac:dyDescent="0.2">
      <c r="A31" s="113" t="s">
        <v>182</v>
      </c>
      <c r="B31" s="113" t="s">
        <v>512</v>
      </c>
      <c r="C31" s="113" t="s">
        <v>134</v>
      </c>
      <c r="D31" s="114">
        <v>4</v>
      </c>
      <c r="E31" s="114">
        <v>0</v>
      </c>
      <c r="F31" s="114">
        <v>84</v>
      </c>
      <c r="G31" s="114">
        <v>61</v>
      </c>
      <c r="H31" s="114">
        <v>2</v>
      </c>
      <c r="I31" s="115">
        <v>100</v>
      </c>
      <c r="J31" s="115">
        <v>57.9</v>
      </c>
    </row>
    <row r="32" spans="1:10" ht="15" customHeight="1" x14ac:dyDescent="0.2">
      <c r="A32" s="113" t="s">
        <v>182</v>
      </c>
      <c r="B32" s="113" t="s">
        <v>187</v>
      </c>
      <c r="C32" s="113" t="s">
        <v>134</v>
      </c>
      <c r="D32" s="114">
        <v>6</v>
      </c>
      <c r="E32" s="114">
        <v>8</v>
      </c>
      <c r="F32" s="114">
        <v>239</v>
      </c>
      <c r="G32" s="114">
        <v>267</v>
      </c>
      <c r="H32" s="114">
        <v>7</v>
      </c>
      <c r="I32" s="115">
        <v>42.9</v>
      </c>
      <c r="J32" s="115">
        <v>47.2</v>
      </c>
    </row>
    <row r="33" spans="1:10" ht="15" customHeight="1" x14ac:dyDescent="0.2">
      <c r="A33" s="113" t="s">
        <v>182</v>
      </c>
      <c r="B33" s="113" t="s">
        <v>185</v>
      </c>
      <c r="C33" s="113" t="s">
        <v>134</v>
      </c>
      <c r="D33" s="114">
        <v>1</v>
      </c>
      <c r="E33" s="114">
        <v>3</v>
      </c>
      <c r="F33" s="114">
        <v>69</v>
      </c>
      <c r="G33" s="114">
        <v>75</v>
      </c>
      <c r="H33" s="114">
        <v>2</v>
      </c>
      <c r="I33" s="115">
        <v>25</v>
      </c>
      <c r="J33" s="115">
        <v>47.9</v>
      </c>
    </row>
    <row r="34" spans="1:10" ht="15" customHeight="1" x14ac:dyDescent="0.2">
      <c r="A34" s="113" t="s">
        <v>182</v>
      </c>
      <c r="B34" s="113" t="s">
        <v>183</v>
      </c>
      <c r="C34" s="113" t="s">
        <v>134</v>
      </c>
      <c r="D34" s="114">
        <v>3</v>
      </c>
      <c r="E34" s="114">
        <v>11</v>
      </c>
      <c r="F34" s="114">
        <v>224</v>
      </c>
      <c r="G34" s="114">
        <v>283</v>
      </c>
      <c r="H34" s="114">
        <v>7</v>
      </c>
      <c r="I34" s="115">
        <v>21.4</v>
      </c>
      <c r="J34" s="115">
        <v>44.2</v>
      </c>
    </row>
    <row r="35" spans="1:10" ht="15" customHeight="1" x14ac:dyDescent="0.2">
      <c r="A35" s="113" t="s">
        <v>182</v>
      </c>
      <c r="B35" s="113" t="s">
        <v>530</v>
      </c>
      <c r="C35" s="113" t="s">
        <v>134</v>
      </c>
      <c r="D35" s="114">
        <v>0</v>
      </c>
      <c r="E35" s="114">
        <v>2</v>
      </c>
      <c r="F35" s="114">
        <v>28</v>
      </c>
      <c r="G35" s="114">
        <v>42</v>
      </c>
      <c r="H35" s="114">
        <v>1</v>
      </c>
      <c r="I35" s="115">
        <v>0</v>
      </c>
      <c r="J35" s="115">
        <v>40</v>
      </c>
    </row>
    <row r="36" spans="1:10" ht="15" customHeight="1" x14ac:dyDescent="0.2">
      <c r="A36" s="113" t="s">
        <v>183</v>
      </c>
      <c r="B36" s="113" t="s">
        <v>185</v>
      </c>
      <c r="C36" s="113" t="s">
        <v>134</v>
      </c>
      <c r="D36" s="114">
        <v>0</v>
      </c>
      <c r="E36" s="114">
        <v>2</v>
      </c>
      <c r="F36" s="114">
        <v>31</v>
      </c>
      <c r="G36" s="114">
        <v>42</v>
      </c>
      <c r="H36" s="114">
        <v>1</v>
      </c>
      <c r="I36" s="115">
        <v>0</v>
      </c>
      <c r="J36" s="115">
        <v>42.5</v>
      </c>
    </row>
    <row r="37" spans="1:10" ht="15" customHeight="1" x14ac:dyDescent="0.2">
      <c r="A37" s="113" t="s">
        <v>183</v>
      </c>
      <c r="B37" s="113" t="s">
        <v>187</v>
      </c>
      <c r="C37" s="113" t="s">
        <v>134</v>
      </c>
      <c r="D37" s="114">
        <v>0</v>
      </c>
      <c r="E37" s="114">
        <v>2</v>
      </c>
      <c r="F37" s="114">
        <v>23</v>
      </c>
      <c r="G37" s="114">
        <v>42</v>
      </c>
      <c r="H37" s="114">
        <v>1</v>
      </c>
      <c r="I37" s="115">
        <v>0</v>
      </c>
      <c r="J37" s="115">
        <v>35.4</v>
      </c>
    </row>
    <row r="38" spans="1:10" ht="15" customHeight="1" x14ac:dyDescent="0.2">
      <c r="A38" s="113" t="s">
        <v>184</v>
      </c>
      <c r="B38" s="113" t="s">
        <v>186</v>
      </c>
      <c r="C38" s="113" t="s">
        <v>134</v>
      </c>
      <c r="D38" s="114">
        <v>2</v>
      </c>
      <c r="E38" s="114">
        <v>0</v>
      </c>
      <c r="F38" s="114">
        <v>42</v>
      </c>
      <c r="G38" s="114">
        <v>28</v>
      </c>
      <c r="H38" s="114">
        <v>1</v>
      </c>
      <c r="I38" s="115">
        <v>100</v>
      </c>
      <c r="J38" s="115">
        <v>60</v>
      </c>
    </row>
    <row r="39" spans="1:10" ht="15" customHeight="1" x14ac:dyDescent="0.2">
      <c r="A39" s="113" t="s">
        <v>502</v>
      </c>
      <c r="B39" s="113" t="s">
        <v>520</v>
      </c>
      <c r="C39" s="113" t="s">
        <v>144</v>
      </c>
      <c r="D39" s="114">
        <v>4</v>
      </c>
      <c r="E39" s="114">
        <v>0</v>
      </c>
      <c r="F39" s="114">
        <v>84</v>
      </c>
      <c r="G39" s="114">
        <v>48</v>
      </c>
      <c r="H39" s="114">
        <v>2</v>
      </c>
      <c r="I39" s="115">
        <v>100</v>
      </c>
      <c r="J39" s="115">
        <v>63.6</v>
      </c>
    </row>
    <row r="40" spans="1:10" ht="15" customHeight="1" x14ac:dyDescent="0.2">
      <c r="A40" s="113" t="s">
        <v>502</v>
      </c>
      <c r="B40" s="113" t="s">
        <v>198</v>
      </c>
      <c r="C40" s="113" t="s">
        <v>144</v>
      </c>
      <c r="D40" s="114">
        <v>1</v>
      </c>
      <c r="E40" s="114">
        <v>1</v>
      </c>
      <c r="F40" s="114">
        <v>37</v>
      </c>
      <c r="G40" s="114">
        <v>38</v>
      </c>
      <c r="H40" s="114">
        <v>1</v>
      </c>
      <c r="I40" s="115">
        <v>50</v>
      </c>
      <c r="J40" s="115">
        <v>49.3</v>
      </c>
    </row>
    <row r="41" spans="1:10" ht="15" customHeight="1" x14ac:dyDescent="0.2">
      <c r="A41" s="113" t="s">
        <v>502</v>
      </c>
      <c r="B41" s="113" t="s">
        <v>196</v>
      </c>
      <c r="C41" s="113" t="s">
        <v>144</v>
      </c>
      <c r="D41" s="114">
        <v>1</v>
      </c>
      <c r="E41" s="114">
        <v>5</v>
      </c>
      <c r="F41" s="114">
        <v>79</v>
      </c>
      <c r="G41" s="114">
        <v>124</v>
      </c>
      <c r="H41" s="114">
        <v>3</v>
      </c>
      <c r="I41" s="115">
        <v>16.7</v>
      </c>
      <c r="J41" s="115">
        <v>38.9</v>
      </c>
    </row>
    <row r="42" spans="1:10" ht="15" customHeight="1" x14ac:dyDescent="0.2">
      <c r="A42" s="113" t="s">
        <v>502</v>
      </c>
      <c r="B42" s="113" t="s">
        <v>193</v>
      </c>
      <c r="C42" s="113" t="s">
        <v>144</v>
      </c>
      <c r="D42" s="114">
        <v>0</v>
      </c>
      <c r="E42" s="114">
        <v>2</v>
      </c>
      <c r="F42" s="114">
        <v>46</v>
      </c>
      <c r="G42" s="114">
        <v>50</v>
      </c>
      <c r="H42" s="114">
        <v>1</v>
      </c>
      <c r="I42" s="115">
        <v>0</v>
      </c>
      <c r="J42" s="115">
        <v>47.9</v>
      </c>
    </row>
    <row r="43" spans="1:10" ht="15" customHeight="1" x14ac:dyDescent="0.2">
      <c r="A43" s="113" t="s">
        <v>502</v>
      </c>
      <c r="B43" s="113" t="s">
        <v>189</v>
      </c>
      <c r="C43" s="113" t="s">
        <v>144</v>
      </c>
      <c r="D43" s="114">
        <v>0</v>
      </c>
      <c r="E43" s="114">
        <v>4</v>
      </c>
      <c r="F43" s="114">
        <v>66</v>
      </c>
      <c r="G43" s="114">
        <v>84</v>
      </c>
      <c r="H43" s="114">
        <v>2</v>
      </c>
      <c r="I43" s="115">
        <v>0</v>
      </c>
      <c r="J43" s="115">
        <v>44</v>
      </c>
    </row>
    <row r="44" spans="1:10" ht="15" customHeight="1" x14ac:dyDescent="0.2">
      <c r="A44" s="113" t="s">
        <v>502</v>
      </c>
      <c r="B44" s="113" t="s">
        <v>503</v>
      </c>
      <c r="C44" s="113" t="s">
        <v>144</v>
      </c>
      <c r="D44" s="114">
        <v>0</v>
      </c>
      <c r="E44" s="114">
        <v>2</v>
      </c>
      <c r="F44" s="114">
        <v>23</v>
      </c>
      <c r="G44" s="114">
        <v>42</v>
      </c>
      <c r="H44" s="114">
        <v>1</v>
      </c>
      <c r="I44" s="115">
        <v>0</v>
      </c>
      <c r="J44" s="115">
        <v>35.4</v>
      </c>
    </row>
    <row r="45" spans="1:10" ht="15" customHeight="1" x14ac:dyDescent="0.2">
      <c r="A45" s="113" t="s">
        <v>502</v>
      </c>
      <c r="B45" s="113" t="s">
        <v>195</v>
      </c>
      <c r="C45" s="113" t="s">
        <v>144</v>
      </c>
      <c r="D45" s="114">
        <v>0</v>
      </c>
      <c r="E45" s="114">
        <v>4</v>
      </c>
      <c r="F45" s="114">
        <v>43</v>
      </c>
      <c r="G45" s="114">
        <v>84</v>
      </c>
      <c r="H45" s="114">
        <v>2</v>
      </c>
      <c r="I45" s="115">
        <v>0</v>
      </c>
      <c r="J45" s="115">
        <v>33.9</v>
      </c>
    </row>
    <row r="46" spans="1:10" ht="15" customHeight="1" x14ac:dyDescent="0.2">
      <c r="A46" s="113" t="s">
        <v>188</v>
      </c>
      <c r="B46" s="113" t="s">
        <v>198</v>
      </c>
      <c r="C46" s="113" t="s">
        <v>144</v>
      </c>
      <c r="D46" s="114">
        <v>2</v>
      </c>
      <c r="E46" s="114">
        <v>0</v>
      </c>
      <c r="F46" s="114">
        <v>42</v>
      </c>
      <c r="G46" s="114">
        <v>29</v>
      </c>
      <c r="H46" s="114">
        <v>1</v>
      </c>
      <c r="I46" s="115">
        <v>100</v>
      </c>
      <c r="J46" s="115">
        <v>59.2</v>
      </c>
    </row>
    <row r="47" spans="1:10" ht="15" customHeight="1" x14ac:dyDescent="0.2">
      <c r="A47" s="113" t="s">
        <v>188</v>
      </c>
      <c r="B47" s="113" t="s">
        <v>194</v>
      </c>
      <c r="C47" s="113" t="s">
        <v>144</v>
      </c>
      <c r="D47" s="114">
        <v>3</v>
      </c>
      <c r="E47" s="114">
        <v>1</v>
      </c>
      <c r="F47" s="114">
        <v>87</v>
      </c>
      <c r="G47" s="114">
        <v>62</v>
      </c>
      <c r="H47" s="114">
        <v>2</v>
      </c>
      <c r="I47" s="115">
        <v>75</v>
      </c>
      <c r="J47" s="115">
        <v>58.4</v>
      </c>
    </row>
    <row r="48" spans="1:10" ht="15" customHeight="1" x14ac:dyDescent="0.2">
      <c r="A48" s="113" t="s">
        <v>188</v>
      </c>
      <c r="B48" s="113" t="s">
        <v>189</v>
      </c>
      <c r="C48" s="113" t="s">
        <v>144</v>
      </c>
      <c r="D48" s="114">
        <v>6</v>
      </c>
      <c r="E48" s="114">
        <v>2</v>
      </c>
      <c r="F48" s="114">
        <v>147</v>
      </c>
      <c r="G48" s="114">
        <v>125</v>
      </c>
      <c r="H48" s="114">
        <v>4</v>
      </c>
      <c r="I48" s="115">
        <v>75</v>
      </c>
      <c r="J48" s="115">
        <v>54</v>
      </c>
    </row>
    <row r="49" spans="1:10" ht="15" customHeight="1" x14ac:dyDescent="0.2">
      <c r="A49" s="113" t="s">
        <v>188</v>
      </c>
      <c r="B49" s="113" t="s">
        <v>195</v>
      </c>
      <c r="C49" s="113" t="s">
        <v>144</v>
      </c>
      <c r="D49" s="114">
        <v>0</v>
      </c>
      <c r="E49" s="114">
        <v>2</v>
      </c>
      <c r="F49" s="114">
        <v>28</v>
      </c>
      <c r="G49" s="114">
        <v>42</v>
      </c>
      <c r="H49" s="114">
        <v>1</v>
      </c>
      <c r="I49" s="115">
        <v>0</v>
      </c>
      <c r="J49" s="115">
        <v>40</v>
      </c>
    </row>
    <row r="50" spans="1:10" ht="15" customHeight="1" x14ac:dyDescent="0.2">
      <c r="A50" s="113" t="s">
        <v>188</v>
      </c>
      <c r="B50" s="113" t="s">
        <v>196</v>
      </c>
      <c r="C50" s="113" t="s">
        <v>144</v>
      </c>
      <c r="D50" s="114">
        <v>0</v>
      </c>
      <c r="E50" s="114">
        <v>2</v>
      </c>
      <c r="F50" s="114">
        <v>25</v>
      </c>
      <c r="G50" s="114">
        <v>42</v>
      </c>
      <c r="H50" s="114">
        <v>1</v>
      </c>
      <c r="I50" s="115">
        <v>0</v>
      </c>
      <c r="J50" s="115">
        <v>37.299999999999997</v>
      </c>
    </row>
    <row r="51" spans="1:10" ht="15" customHeight="1" x14ac:dyDescent="0.2">
      <c r="A51" s="113" t="s">
        <v>189</v>
      </c>
      <c r="B51" s="113" t="s">
        <v>191</v>
      </c>
      <c r="C51" s="113" t="s">
        <v>144</v>
      </c>
      <c r="D51" s="114">
        <v>13</v>
      </c>
      <c r="E51" s="114">
        <v>5</v>
      </c>
      <c r="F51" s="114">
        <v>359</v>
      </c>
      <c r="G51" s="114">
        <v>273</v>
      </c>
      <c r="H51" s="114">
        <v>9</v>
      </c>
      <c r="I51" s="115">
        <v>72.2</v>
      </c>
      <c r="J51" s="115">
        <v>56.8</v>
      </c>
    </row>
    <row r="52" spans="1:10" ht="15" customHeight="1" x14ac:dyDescent="0.2">
      <c r="A52" s="113" t="s">
        <v>189</v>
      </c>
      <c r="B52" s="113" t="s">
        <v>520</v>
      </c>
      <c r="C52" s="113" t="s">
        <v>144</v>
      </c>
      <c r="D52" s="114">
        <v>2</v>
      </c>
      <c r="E52" s="114">
        <v>2</v>
      </c>
      <c r="F52" s="114">
        <v>80</v>
      </c>
      <c r="G52" s="114">
        <v>64</v>
      </c>
      <c r="H52" s="114">
        <v>2</v>
      </c>
      <c r="I52" s="115">
        <v>50</v>
      </c>
      <c r="J52" s="115">
        <v>55.6</v>
      </c>
    </row>
    <row r="53" spans="1:10" ht="15" customHeight="1" x14ac:dyDescent="0.2">
      <c r="A53" s="113" t="s">
        <v>189</v>
      </c>
      <c r="B53" s="113" t="s">
        <v>196</v>
      </c>
      <c r="C53" s="113" t="s">
        <v>144</v>
      </c>
      <c r="D53" s="114">
        <v>1</v>
      </c>
      <c r="E53" s="114">
        <v>5</v>
      </c>
      <c r="F53" s="114">
        <v>102</v>
      </c>
      <c r="G53" s="114">
        <v>123</v>
      </c>
      <c r="H53" s="114">
        <v>3</v>
      </c>
      <c r="I53" s="115">
        <v>16.7</v>
      </c>
      <c r="J53" s="115">
        <v>45.3</v>
      </c>
    </row>
    <row r="54" spans="1:10" ht="15" customHeight="1" x14ac:dyDescent="0.2">
      <c r="A54" s="113" t="s">
        <v>189</v>
      </c>
      <c r="B54" s="113" t="s">
        <v>195</v>
      </c>
      <c r="C54" s="113" t="s">
        <v>144</v>
      </c>
      <c r="D54" s="114">
        <v>0</v>
      </c>
      <c r="E54" s="114">
        <v>2</v>
      </c>
      <c r="F54" s="114">
        <v>29</v>
      </c>
      <c r="G54" s="114">
        <v>42</v>
      </c>
      <c r="H54" s="114">
        <v>1</v>
      </c>
      <c r="I54" s="115">
        <v>0</v>
      </c>
      <c r="J54" s="115">
        <v>40.799999999999997</v>
      </c>
    </row>
    <row r="55" spans="1:10" ht="15" customHeight="1" x14ac:dyDescent="0.2">
      <c r="A55" s="113" t="s">
        <v>190</v>
      </c>
      <c r="B55" s="113" t="s">
        <v>198</v>
      </c>
      <c r="C55" s="113" t="s">
        <v>144</v>
      </c>
      <c r="D55" s="114">
        <v>2</v>
      </c>
      <c r="E55" s="114">
        <v>0</v>
      </c>
      <c r="F55" s="114">
        <v>42</v>
      </c>
      <c r="G55" s="114">
        <v>17</v>
      </c>
      <c r="H55" s="114">
        <v>1</v>
      </c>
      <c r="I55" s="115">
        <v>100</v>
      </c>
      <c r="J55" s="115">
        <v>71.2</v>
      </c>
    </row>
    <row r="56" spans="1:10" ht="15" customHeight="1" x14ac:dyDescent="0.2">
      <c r="A56" s="113" t="s">
        <v>190</v>
      </c>
      <c r="B56" s="113" t="s">
        <v>193</v>
      </c>
      <c r="C56" s="113" t="s">
        <v>144</v>
      </c>
      <c r="D56" s="114">
        <v>3</v>
      </c>
      <c r="E56" s="114">
        <v>0</v>
      </c>
      <c r="F56" s="114">
        <v>63</v>
      </c>
      <c r="G56" s="114">
        <v>53</v>
      </c>
      <c r="H56" s="114">
        <v>2</v>
      </c>
      <c r="I56" s="115">
        <v>100</v>
      </c>
      <c r="J56" s="115">
        <v>54.3</v>
      </c>
    </row>
    <row r="57" spans="1:10" ht="15" customHeight="1" x14ac:dyDescent="0.2">
      <c r="A57" s="113" t="s">
        <v>191</v>
      </c>
      <c r="B57" s="113" t="s">
        <v>194</v>
      </c>
      <c r="C57" s="113" t="s">
        <v>144</v>
      </c>
      <c r="D57" s="114">
        <v>2</v>
      </c>
      <c r="E57" s="114">
        <v>0</v>
      </c>
      <c r="F57" s="114">
        <v>42</v>
      </c>
      <c r="G57" s="114">
        <v>25</v>
      </c>
      <c r="H57" s="114">
        <v>1</v>
      </c>
      <c r="I57" s="115">
        <v>100</v>
      </c>
      <c r="J57" s="115">
        <v>62.7</v>
      </c>
    </row>
    <row r="58" spans="1:10" ht="15" customHeight="1" x14ac:dyDescent="0.2">
      <c r="A58" s="113" t="s">
        <v>191</v>
      </c>
      <c r="B58" s="113" t="s">
        <v>195</v>
      </c>
      <c r="C58" s="113" t="s">
        <v>144</v>
      </c>
      <c r="D58" s="114">
        <v>1</v>
      </c>
      <c r="E58" s="114">
        <v>2</v>
      </c>
      <c r="F58" s="114">
        <v>60</v>
      </c>
      <c r="G58" s="114">
        <v>55</v>
      </c>
      <c r="H58" s="114">
        <v>2</v>
      </c>
      <c r="I58" s="115">
        <v>33.299999999999997</v>
      </c>
      <c r="J58" s="115">
        <v>52.2</v>
      </c>
    </row>
    <row r="59" spans="1:10" ht="15" customHeight="1" x14ac:dyDescent="0.2">
      <c r="A59" s="113" t="s">
        <v>191</v>
      </c>
      <c r="B59" s="113" t="s">
        <v>196</v>
      </c>
      <c r="C59" s="113" t="s">
        <v>144</v>
      </c>
      <c r="D59" s="114">
        <v>0</v>
      </c>
      <c r="E59" s="114">
        <v>2</v>
      </c>
      <c r="F59" s="114">
        <v>17</v>
      </c>
      <c r="G59" s="114">
        <v>42</v>
      </c>
      <c r="H59" s="114">
        <v>1</v>
      </c>
      <c r="I59" s="115">
        <v>0</v>
      </c>
      <c r="J59" s="115">
        <v>28.8</v>
      </c>
    </row>
    <row r="60" spans="1:10" ht="15" customHeight="1" x14ac:dyDescent="0.2">
      <c r="A60" s="113" t="s">
        <v>192</v>
      </c>
      <c r="B60" s="113" t="s">
        <v>196</v>
      </c>
      <c r="C60" s="113" t="s">
        <v>144</v>
      </c>
      <c r="D60" s="114">
        <v>1</v>
      </c>
      <c r="E60" s="114">
        <v>5</v>
      </c>
      <c r="F60" s="114">
        <v>76</v>
      </c>
      <c r="G60" s="114">
        <v>124</v>
      </c>
      <c r="H60" s="114">
        <v>3</v>
      </c>
      <c r="I60" s="115">
        <v>16.7</v>
      </c>
      <c r="J60" s="115">
        <v>38</v>
      </c>
    </row>
    <row r="61" spans="1:10" ht="15" customHeight="1" x14ac:dyDescent="0.2">
      <c r="A61" s="113" t="s">
        <v>192</v>
      </c>
      <c r="B61" s="113" t="s">
        <v>195</v>
      </c>
      <c r="C61" s="113" t="s">
        <v>144</v>
      </c>
      <c r="D61" s="114">
        <v>0</v>
      </c>
      <c r="E61" s="114">
        <v>6</v>
      </c>
      <c r="F61" s="114">
        <v>85</v>
      </c>
      <c r="G61" s="114">
        <v>126</v>
      </c>
      <c r="H61" s="114">
        <v>3</v>
      </c>
      <c r="I61" s="115">
        <v>0</v>
      </c>
      <c r="J61" s="115">
        <v>40.299999999999997</v>
      </c>
    </row>
    <row r="62" spans="1:10" ht="15" customHeight="1" x14ac:dyDescent="0.2">
      <c r="A62" s="113" t="s">
        <v>193</v>
      </c>
      <c r="B62" s="113" t="s">
        <v>503</v>
      </c>
      <c r="C62" s="113" t="s">
        <v>144</v>
      </c>
      <c r="D62" s="114">
        <v>2</v>
      </c>
      <c r="E62" s="114">
        <v>0</v>
      </c>
      <c r="F62" s="114">
        <v>42</v>
      </c>
      <c r="G62" s="114">
        <v>19</v>
      </c>
      <c r="H62" s="114">
        <v>1</v>
      </c>
      <c r="I62" s="115">
        <v>100</v>
      </c>
      <c r="J62" s="115">
        <v>68.900000000000006</v>
      </c>
    </row>
    <row r="63" spans="1:10" ht="15" customHeight="1" x14ac:dyDescent="0.2">
      <c r="A63" s="113" t="s">
        <v>193</v>
      </c>
      <c r="B63" s="113" t="s">
        <v>194</v>
      </c>
      <c r="C63" s="113" t="s">
        <v>144</v>
      </c>
      <c r="D63" s="114">
        <v>9</v>
      </c>
      <c r="E63" s="114">
        <v>3</v>
      </c>
      <c r="F63" s="114">
        <v>243</v>
      </c>
      <c r="G63" s="114">
        <v>181</v>
      </c>
      <c r="H63" s="114">
        <v>6</v>
      </c>
      <c r="I63" s="115">
        <v>75</v>
      </c>
      <c r="J63" s="115">
        <v>57.3</v>
      </c>
    </row>
    <row r="64" spans="1:10" ht="15" customHeight="1" x14ac:dyDescent="0.2">
      <c r="A64" s="113" t="s">
        <v>193</v>
      </c>
      <c r="B64" s="113" t="s">
        <v>198</v>
      </c>
      <c r="C64" s="113" t="s">
        <v>144</v>
      </c>
      <c r="D64" s="114">
        <v>4</v>
      </c>
      <c r="E64" s="114">
        <v>2</v>
      </c>
      <c r="F64" s="114">
        <v>128</v>
      </c>
      <c r="G64" s="114">
        <v>105</v>
      </c>
      <c r="H64" s="114">
        <v>3</v>
      </c>
      <c r="I64" s="115">
        <v>66.7</v>
      </c>
      <c r="J64" s="115">
        <v>54.9</v>
      </c>
    </row>
    <row r="65" spans="1:10" ht="15" customHeight="1" x14ac:dyDescent="0.2">
      <c r="A65" s="113" t="s">
        <v>194</v>
      </c>
      <c r="B65" s="113" t="s">
        <v>198</v>
      </c>
      <c r="C65" s="113" t="s">
        <v>144</v>
      </c>
      <c r="D65" s="114">
        <v>8</v>
      </c>
      <c r="E65" s="114">
        <v>4</v>
      </c>
      <c r="F65" s="114">
        <v>232</v>
      </c>
      <c r="G65" s="114">
        <v>171</v>
      </c>
      <c r="H65" s="114">
        <v>6</v>
      </c>
      <c r="I65" s="115">
        <v>66.7</v>
      </c>
      <c r="J65" s="115">
        <v>57.6</v>
      </c>
    </row>
    <row r="66" spans="1:10" ht="15" customHeight="1" x14ac:dyDescent="0.2">
      <c r="A66" s="113" t="s">
        <v>195</v>
      </c>
      <c r="B66" s="113" t="s">
        <v>197</v>
      </c>
      <c r="C66" s="113" t="s">
        <v>144</v>
      </c>
      <c r="D66" s="114">
        <v>1</v>
      </c>
      <c r="E66" s="114">
        <v>1</v>
      </c>
      <c r="F66" s="114">
        <v>36</v>
      </c>
      <c r="G66" s="114">
        <v>45</v>
      </c>
      <c r="H66" s="114">
        <v>2</v>
      </c>
      <c r="I66" s="115">
        <v>50</v>
      </c>
      <c r="J66" s="115">
        <v>44.4</v>
      </c>
    </row>
    <row r="67" spans="1:10" ht="15" customHeight="1" x14ac:dyDescent="0.2">
      <c r="A67" s="113" t="s">
        <v>195</v>
      </c>
      <c r="B67" s="113" t="s">
        <v>196</v>
      </c>
      <c r="C67" s="113" t="s">
        <v>144</v>
      </c>
      <c r="D67" s="114">
        <v>1</v>
      </c>
      <c r="E67" s="114">
        <v>9</v>
      </c>
      <c r="F67" s="114">
        <v>130</v>
      </c>
      <c r="G67" s="114">
        <v>206</v>
      </c>
      <c r="H67" s="114">
        <v>5</v>
      </c>
      <c r="I67" s="115">
        <v>10</v>
      </c>
      <c r="J67" s="115">
        <v>38.700000000000003</v>
      </c>
    </row>
    <row r="68" spans="1:10" ht="15" customHeight="1" x14ac:dyDescent="0.2">
      <c r="A68" s="113" t="s">
        <v>196</v>
      </c>
      <c r="B68" s="113" t="s">
        <v>197</v>
      </c>
      <c r="C68" s="113" t="s">
        <v>144</v>
      </c>
      <c r="D68" s="114">
        <v>1</v>
      </c>
      <c r="E68" s="114">
        <v>9</v>
      </c>
      <c r="F68" s="114">
        <v>137</v>
      </c>
      <c r="G68" s="114">
        <v>208</v>
      </c>
      <c r="H68" s="114">
        <v>6</v>
      </c>
      <c r="I68" s="115">
        <v>10</v>
      </c>
      <c r="J68" s="115">
        <v>39.700000000000003</v>
      </c>
    </row>
    <row r="69" spans="1:10" ht="15" customHeight="1" x14ac:dyDescent="0.2">
      <c r="A69" s="113" t="s">
        <v>199</v>
      </c>
      <c r="B69" s="113" t="s">
        <v>200</v>
      </c>
      <c r="C69" s="113" t="s">
        <v>41</v>
      </c>
      <c r="D69" s="114">
        <v>1</v>
      </c>
      <c r="E69" s="114">
        <v>3</v>
      </c>
      <c r="F69" s="114">
        <v>63</v>
      </c>
      <c r="G69" s="114">
        <v>77</v>
      </c>
      <c r="H69" s="114">
        <v>2</v>
      </c>
      <c r="I69" s="115">
        <v>25</v>
      </c>
      <c r="J69" s="115">
        <v>45</v>
      </c>
    </row>
    <row r="70" spans="1:10" ht="15" customHeight="1" x14ac:dyDescent="0.2">
      <c r="A70" s="113" t="s">
        <v>199</v>
      </c>
      <c r="B70" s="113" t="s">
        <v>203</v>
      </c>
      <c r="C70" s="113" t="s">
        <v>41</v>
      </c>
      <c r="D70" s="114">
        <v>0</v>
      </c>
      <c r="E70" s="114">
        <v>6</v>
      </c>
      <c r="F70" s="114">
        <v>87</v>
      </c>
      <c r="G70" s="114">
        <v>126</v>
      </c>
      <c r="H70" s="114">
        <v>3</v>
      </c>
      <c r="I70" s="115">
        <v>0</v>
      </c>
      <c r="J70" s="115">
        <v>40.799999999999997</v>
      </c>
    </row>
    <row r="71" spans="1:10" ht="15" customHeight="1" x14ac:dyDescent="0.2">
      <c r="A71" s="113" t="s">
        <v>199</v>
      </c>
      <c r="B71" s="113" t="s">
        <v>204</v>
      </c>
      <c r="C71" s="113" t="s">
        <v>41</v>
      </c>
      <c r="D71" s="114">
        <v>0</v>
      </c>
      <c r="E71" s="114">
        <v>4</v>
      </c>
      <c r="F71" s="114">
        <v>48</v>
      </c>
      <c r="G71" s="114">
        <v>84</v>
      </c>
      <c r="H71" s="114">
        <v>2</v>
      </c>
      <c r="I71" s="115">
        <v>0</v>
      </c>
      <c r="J71" s="115">
        <v>36.4</v>
      </c>
    </row>
    <row r="72" spans="1:10" ht="15" customHeight="1" x14ac:dyDescent="0.2">
      <c r="A72" s="113" t="s">
        <v>199</v>
      </c>
      <c r="B72" s="113" t="s">
        <v>526</v>
      </c>
      <c r="C72" s="113" t="s">
        <v>41</v>
      </c>
      <c r="D72" s="114">
        <v>0</v>
      </c>
      <c r="E72" s="114">
        <v>2</v>
      </c>
      <c r="F72" s="114">
        <v>19</v>
      </c>
      <c r="G72" s="114">
        <v>42</v>
      </c>
      <c r="H72" s="114">
        <v>1</v>
      </c>
      <c r="I72" s="115">
        <v>0</v>
      </c>
      <c r="J72" s="115">
        <v>31.1</v>
      </c>
    </row>
    <row r="73" spans="1:10" ht="15" customHeight="1" x14ac:dyDescent="0.2">
      <c r="A73" s="113" t="s">
        <v>199</v>
      </c>
      <c r="B73" s="113" t="s">
        <v>527</v>
      </c>
      <c r="C73" s="113" t="s">
        <v>41</v>
      </c>
      <c r="D73" s="114">
        <v>0</v>
      </c>
      <c r="E73" s="114">
        <v>2</v>
      </c>
      <c r="F73" s="114">
        <v>15</v>
      </c>
      <c r="G73" s="114">
        <v>42</v>
      </c>
      <c r="H73" s="114">
        <v>1</v>
      </c>
      <c r="I73" s="115">
        <v>0</v>
      </c>
      <c r="J73" s="115">
        <v>26.3</v>
      </c>
    </row>
    <row r="74" spans="1:10" ht="15" customHeight="1" x14ac:dyDescent="0.2">
      <c r="A74" s="113" t="s">
        <v>200</v>
      </c>
      <c r="B74" s="113" t="s">
        <v>204</v>
      </c>
      <c r="C74" s="113" t="s">
        <v>41</v>
      </c>
      <c r="D74" s="114">
        <v>4</v>
      </c>
      <c r="E74" s="114">
        <v>4</v>
      </c>
      <c r="F74" s="114">
        <v>144</v>
      </c>
      <c r="G74" s="114">
        <v>148</v>
      </c>
      <c r="H74" s="114">
        <v>5</v>
      </c>
      <c r="I74" s="115">
        <v>50</v>
      </c>
      <c r="J74" s="115">
        <v>49.3</v>
      </c>
    </row>
    <row r="75" spans="1:10" ht="15" customHeight="1" x14ac:dyDescent="0.2">
      <c r="A75" s="113" t="s">
        <v>200</v>
      </c>
      <c r="B75" s="113" t="s">
        <v>201</v>
      </c>
      <c r="C75" s="113" t="s">
        <v>41</v>
      </c>
      <c r="D75" s="114">
        <v>0</v>
      </c>
      <c r="E75" s="114">
        <v>2</v>
      </c>
      <c r="F75" s="114">
        <v>18</v>
      </c>
      <c r="G75" s="114">
        <v>42</v>
      </c>
      <c r="H75" s="114">
        <v>1</v>
      </c>
      <c r="I75" s="115">
        <v>0</v>
      </c>
      <c r="J75" s="115">
        <v>30</v>
      </c>
    </row>
    <row r="76" spans="1:10" ht="15" customHeight="1" x14ac:dyDescent="0.2">
      <c r="A76" s="113" t="s">
        <v>521</v>
      </c>
      <c r="B76" s="113" t="s">
        <v>522</v>
      </c>
      <c r="C76" s="113" t="s">
        <v>41</v>
      </c>
      <c r="D76" s="114">
        <v>0</v>
      </c>
      <c r="E76" s="114">
        <v>2</v>
      </c>
      <c r="F76" s="114">
        <v>22</v>
      </c>
      <c r="G76" s="114">
        <v>42</v>
      </c>
      <c r="H76" s="114">
        <v>1</v>
      </c>
      <c r="I76" s="115">
        <v>0</v>
      </c>
      <c r="J76" s="115">
        <v>34.4</v>
      </c>
    </row>
    <row r="77" spans="1:10" ht="15" customHeight="1" x14ac:dyDescent="0.2">
      <c r="A77" s="113" t="s">
        <v>521</v>
      </c>
      <c r="B77" s="113" t="s">
        <v>203</v>
      </c>
      <c r="C77" s="113" t="s">
        <v>41</v>
      </c>
      <c r="D77" s="114">
        <v>0</v>
      </c>
      <c r="E77" s="114">
        <v>2</v>
      </c>
      <c r="F77" s="114">
        <v>21</v>
      </c>
      <c r="G77" s="114">
        <v>42</v>
      </c>
      <c r="H77" s="114">
        <v>1</v>
      </c>
      <c r="I77" s="115">
        <v>0</v>
      </c>
      <c r="J77" s="115">
        <v>33.299999999999997</v>
      </c>
    </row>
    <row r="78" spans="1:10" ht="15" customHeight="1" x14ac:dyDescent="0.2">
      <c r="A78" s="113" t="s">
        <v>522</v>
      </c>
      <c r="B78" s="113" t="s">
        <v>533</v>
      </c>
      <c r="C78" s="113" t="s">
        <v>41</v>
      </c>
      <c r="D78" s="114">
        <v>0</v>
      </c>
      <c r="E78" s="114">
        <v>0</v>
      </c>
      <c r="F78" s="114">
        <v>0</v>
      </c>
      <c r="G78" s="114">
        <v>0</v>
      </c>
      <c r="H78" s="114">
        <v>1</v>
      </c>
      <c r="I78" s="115">
        <v>0</v>
      </c>
      <c r="J78" s="115">
        <v>0</v>
      </c>
    </row>
    <row r="79" spans="1:10" ht="15" customHeight="1" x14ac:dyDescent="0.2">
      <c r="A79" s="113" t="s">
        <v>201</v>
      </c>
      <c r="B79" s="113" t="s">
        <v>202</v>
      </c>
      <c r="C79" s="113" t="s">
        <v>41</v>
      </c>
      <c r="D79" s="114">
        <v>0</v>
      </c>
      <c r="E79" s="114">
        <v>2</v>
      </c>
      <c r="F79" s="114">
        <v>23</v>
      </c>
      <c r="G79" s="114">
        <v>42</v>
      </c>
      <c r="H79" s="114">
        <v>1</v>
      </c>
      <c r="I79" s="115">
        <v>0</v>
      </c>
      <c r="J79" s="115">
        <v>35.4</v>
      </c>
    </row>
    <row r="80" spans="1:10" ht="15" customHeight="1" x14ac:dyDescent="0.2">
      <c r="A80" s="113" t="s">
        <v>202</v>
      </c>
      <c r="B80" s="113" t="s">
        <v>204</v>
      </c>
      <c r="C80" s="113" t="s">
        <v>41</v>
      </c>
      <c r="D80" s="114">
        <v>1</v>
      </c>
      <c r="E80" s="114">
        <v>1</v>
      </c>
      <c r="F80" s="114">
        <v>38</v>
      </c>
      <c r="G80" s="114">
        <v>38</v>
      </c>
      <c r="H80" s="114">
        <v>1</v>
      </c>
      <c r="I80" s="115">
        <v>50</v>
      </c>
      <c r="J80" s="115">
        <v>50</v>
      </c>
    </row>
    <row r="81" spans="1:10" ht="15" customHeight="1" x14ac:dyDescent="0.2">
      <c r="A81" s="113" t="s">
        <v>203</v>
      </c>
      <c r="B81" s="113" t="s">
        <v>533</v>
      </c>
      <c r="C81" s="113" t="s">
        <v>41</v>
      </c>
      <c r="D81" s="114">
        <v>1</v>
      </c>
      <c r="E81" s="114">
        <v>1</v>
      </c>
      <c r="F81" s="114">
        <v>37</v>
      </c>
      <c r="G81" s="114">
        <v>34</v>
      </c>
      <c r="H81" s="114">
        <v>1</v>
      </c>
      <c r="I81" s="115">
        <v>50</v>
      </c>
      <c r="J81" s="115">
        <v>52.1</v>
      </c>
    </row>
    <row r="82" spans="1:10" ht="15" customHeight="1" x14ac:dyDescent="0.2">
      <c r="A82" s="113" t="s">
        <v>203</v>
      </c>
      <c r="B82" s="113" t="s">
        <v>204</v>
      </c>
      <c r="C82" s="113" t="s">
        <v>41</v>
      </c>
      <c r="D82" s="114">
        <v>0</v>
      </c>
      <c r="E82" s="114">
        <v>8</v>
      </c>
      <c r="F82" s="114">
        <v>108</v>
      </c>
      <c r="G82" s="114">
        <v>168</v>
      </c>
      <c r="H82" s="114">
        <v>5</v>
      </c>
      <c r="I82" s="115">
        <v>0</v>
      </c>
      <c r="J82" s="115">
        <v>39.1</v>
      </c>
    </row>
    <row r="83" spans="1:10" ht="15" customHeight="1" x14ac:dyDescent="0.2">
      <c r="A83" s="113" t="s">
        <v>205</v>
      </c>
      <c r="B83" s="113" t="s">
        <v>207</v>
      </c>
      <c r="C83" s="113" t="s">
        <v>165</v>
      </c>
      <c r="D83" s="114">
        <v>14</v>
      </c>
      <c r="E83" s="114">
        <v>2</v>
      </c>
      <c r="F83" s="114">
        <v>332</v>
      </c>
      <c r="G83" s="114">
        <v>234</v>
      </c>
      <c r="H83" s="114">
        <v>8</v>
      </c>
      <c r="I83" s="115">
        <v>87.5</v>
      </c>
      <c r="J83" s="115">
        <v>58.7</v>
      </c>
    </row>
    <row r="84" spans="1:10" ht="15" customHeight="1" x14ac:dyDescent="0.2">
      <c r="A84" s="113" t="s">
        <v>206</v>
      </c>
      <c r="B84" s="113" t="s">
        <v>209</v>
      </c>
      <c r="C84" s="113" t="s">
        <v>165</v>
      </c>
      <c r="D84" s="114">
        <v>0</v>
      </c>
      <c r="E84" s="114">
        <v>2</v>
      </c>
      <c r="F84" s="114">
        <v>26</v>
      </c>
      <c r="G84" s="114">
        <v>42</v>
      </c>
      <c r="H84" s="114">
        <v>1</v>
      </c>
      <c r="I84" s="115">
        <v>0</v>
      </c>
      <c r="J84" s="115">
        <v>38.200000000000003</v>
      </c>
    </row>
    <row r="85" spans="1:10" ht="15" customHeight="1" x14ac:dyDescent="0.2">
      <c r="A85" s="113" t="s">
        <v>206</v>
      </c>
      <c r="B85" s="113" t="s">
        <v>208</v>
      </c>
      <c r="C85" s="113" t="s">
        <v>165</v>
      </c>
      <c r="D85" s="114">
        <v>0</v>
      </c>
      <c r="E85" s="114">
        <v>2</v>
      </c>
      <c r="F85" s="114">
        <v>9</v>
      </c>
      <c r="G85" s="114">
        <v>42</v>
      </c>
      <c r="H85" s="114">
        <v>1</v>
      </c>
      <c r="I85" s="115">
        <v>0</v>
      </c>
      <c r="J85" s="115">
        <v>17.600000000000001</v>
      </c>
    </row>
    <row r="86" spans="1:10" ht="15" customHeight="1" x14ac:dyDescent="0.2">
      <c r="A86" s="113" t="s">
        <v>207</v>
      </c>
      <c r="B86" s="113" t="s">
        <v>515</v>
      </c>
      <c r="C86" s="113" t="s">
        <v>165</v>
      </c>
      <c r="D86" s="114">
        <v>9</v>
      </c>
      <c r="E86" s="114">
        <v>3</v>
      </c>
      <c r="F86" s="114">
        <v>256</v>
      </c>
      <c r="G86" s="114">
        <v>203</v>
      </c>
      <c r="H86" s="114">
        <v>6</v>
      </c>
      <c r="I86" s="115">
        <v>75</v>
      </c>
      <c r="J86" s="115">
        <v>55.8</v>
      </c>
    </row>
    <row r="87" spans="1:10" ht="15" customHeight="1" x14ac:dyDescent="0.2">
      <c r="A87" s="113" t="s">
        <v>207</v>
      </c>
      <c r="B87" s="113" t="s">
        <v>208</v>
      </c>
      <c r="C87" s="113" t="s">
        <v>165</v>
      </c>
      <c r="D87" s="114">
        <v>12</v>
      </c>
      <c r="E87" s="114">
        <v>4</v>
      </c>
      <c r="F87" s="114">
        <v>323</v>
      </c>
      <c r="G87" s="114">
        <v>263</v>
      </c>
      <c r="H87" s="114">
        <v>8</v>
      </c>
      <c r="I87" s="115">
        <v>75</v>
      </c>
      <c r="J87" s="115">
        <v>55.1</v>
      </c>
    </row>
    <row r="88" spans="1:10" ht="15" customHeight="1" x14ac:dyDescent="0.2">
      <c r="A88" s="113" t="s">
        <v>295</v>
      </c>
      <c r="B88" s="113" t="s">
        <v>211</v>
      </c>
      <c r="C88" s="113" t="s">
        <v>170</v>
      </c>
      <c r="D88" s="114">
        <v>2</v>
      </c>
      <c r="E88" s="114">
        <v>2</v>
      </c>
      <c r="F88" s="114">
        <v>76</v>
      </c>
      <c r="G88" s="114">
        <v>71</v>
      </c>
      <c r="H88" s="114">
        <v>2</v>
      </c>
      <c r="I88" s="115">
        <v>50</v>
      </c>
      <c r="J88" s="115">
        <v>51.7</v>
      </c>
    </row>
    <row r="89" spans="1:10" ht="15" customHeight="1" x14ac:dyDescent="0.2">
      <c r="A89" s="113" t="s">
        <v>295</v>
      </c>
      <c r="B89" s="113" t="s">
        <v>210</v>
      </c>
      <c r="C89" s="113" t="s">
        <v>170</v>
      </c>
      <c r="D89" s="114">
        <v>0</v>
      </c>
      <c r="E89" s="114">
        <v>2</v>
      </c>
      <c r="F89" s="114">
        <v>24</v>
      </c>
      <c r="G89" s="114">
        <v>42</v>
      </c>
      <c r="H89" s="114">
        <v>2</v>
      </c>
      <c r="I89" s="115">
        <v>0</v>
      </c>
      <c r="J89" s="115">
        <v>36.4</v>
      </c>
    </row>
    <row r="90" spans="1:10" ht="15" customHeight="1" x14ac:dyDescent="0.2">
      <c r="A90" s="113" t="s">
        <v>295</v>
      </c>
      <c r="B90" s="113" t="s">
        <v>627</v>
      </c>
      <c r="C90" s="113" t="s">
        <v>170</v>
      </c>
      <c r="D90" s="114">
        <v>0</v>
      </c>
      <c r="E90" s="114">
        <v>0</v>
      </c>
      <c r="F90" s="114">
        <v>0</v>
      </c>
      <c r="G90" s="114">
        <v>0</v>
      </c>
      <c r="H90" s="114">
        <v>1</v>
      </c>
      <c r="I90" s="115">
        <v>0</v>
      </c>
      <c r="J90" s="115">
        <v>0</v>
      </c>
    </row>
    <row r="91" spans="1:10" ht="15" customHeight="1" x14ac:dyDescent="0.2">
      <c r="A91" s="113" t="s">
        <v>210</v>
      </c>
      <c r="B91" s="113" t="s">
        <v>211</v>
      </c>
      <c r="C91" s="113" t="s">
        <v>170</v>
      </c>
      <c r="D91" s="114">
        <v>1</v>
      </c>
      <c r="E91" s="114">
        <v>3</v>
      </c>
      <c r="F91" s="114">
        <v>67</v>
      </c>
      <c r="G91" s="114">
        <v>79</v>
      </c>
      <c r="H91" s="114">
        <v>2</v>
      </c>
      <c r="I91" s="115">
        <v>25</v>
      </c>
      <c r="J91" s="115">
        <v>45.9</v>
      </c>
    </row>
    <row r="92" spans="1:10" ht="15" customHeight="1" x14ac:dyDescent="0.2">
      <c r="A92" s="113" t="s">
        <v>210</v>
      </c>
      <c r="B92" s="113" t="s">
        <v>213</v>
      </c>
      <c r="C92" s="113" t="s">
        <v>170</v>
      </c>
      <c r="D92" s="114">
        <v>0</v>
      </c>
      <c r="E92" s="114">
        <v>2</v>
      </c>
      <c r="F92" s="114">
        <v>22</v>
      </c>
      <c r="G92" s="114">
        <v>42</v>
      </c>
      <c r="H92" s="114">
        <v>2</v>
      </c>
      <c r="I92" s="115">
        <v>0</v>
      </c>
      <c r="J92" s="115">
        <v>34.4</v>
      </c>
    </row>
    <row r="93" spans="1:10" ht="15" customHeight="1" x14ac:dyDescent="0.2">
      <c r="A93" s="113" t="s">
        <v>210</v>
      </c>
      <c r="B93" s="113" t="s">
        <v>627</v>
      </c>
      <c r="C93" s="113" t="s">
        <v>170</v>
      </c>
      <c r="D93" s="114">
        <v>0</v>
      </c>
      <c r="E93" s="114">
        <v>2</v>
      </c>
      <c r="F93" s="114">
        <v>17</v>
      </c>
      <c r="G93" s="114">
        <v>42</v>
      </c>
      <c r="H93" s="114">
        <v>1</v>
      </c>
      <c r="I93" s="115">
        <v>0</v>
      </c>
      <c r="J93" s="115">
        <v>28.8</v>
      </c>
    </row>
    <row r="94" spans="1:10" ht="15" customHeight="1" x14ac:dyDescent="0.2">
      <c r="A94" s="113" t="s">
        <v>211</v>
      </c>
      <c r="B94" s="113" t="s">
        <v>213</v>
      </c>
      <c r="C94" s="113" t="s">
        <v>170</v>
      </c>
      <c r="D94" s="114">
        <v>7</v>
      </c>
      <c r="E94" s="114">
        <v>1</v>
      </c>
      <c r="F94" s="114">
        <v>170</v>
      </c>
      <c r="G94" s="114">
        <v>139</v>
      </c>
      <c r="H94" s="114">
        <v>4</v>
      </c>
      <c r="I94" s="115">
        <v>87.5</v>
      </c>
      <c r="J94" s="115">
        <v>55</v>
      </c>
    </row>
    <row r="95" spans="1:10" ht="15" customHeight="1" x14ac:dyDescent="0.2">
      <c r="A95" s="113" t="s">
        <v>211</v>
      </c>
      <c r="B95" s="113" t="s">
        <v>532</v>
      </c>
      <c r="C95" s="113" t="s">
        <v>170</v>
      </c>
      <c r="D95" s="114">
        <v>1</v>
      </c>
      <c r="E95" s="114">
        <v>1</v>
      </c>
      <c r="F95" s="114">
        <v>40</v>
      </c>
      <c r="G95" s="114">
        <v>30</v>
      </c>
      <c r="H95" s="114">
        <v>1</v>
      </c>
      <c r="I95" s="115">
        <v>50</v>
      </c>
      <c r="J95" s="115">
        <v>57.1</v>
      </c>
    </row>
    <row r="96" spans="1:10" ht="15" customHeight="1" x14ac:dyDescent="0.2">
      <c r="A96" s="113" t="s">
        <v>211</v>
      </c>
      <c r="B96" s="113" t="s">
        <v>627</v>
      </c>
      <c r="C96" s="113" t="s">
        <v>170</v>
      </c>
      <c r="D96" s="114">
        <v>0</v>
      </c>
      <c r="E96" s="114">
        <v>2</v>
      </c>
      <c r="F96" s="114">
        <v>32</v>
      </c>
      <c r="G96" s="114">
        <v>42</v>
      </c>
      <c r="H96" s="114">
        <v>2</v>
      </c>
      <c r="I96" s="115">
        <v>0</v>
      </c>
      <c r="J96" s="115">
        <v>43.2</v>
      </c>
    </row>
    <row r="97" spans="1:10" ht="15" customHeight="1" x14ac:dyDescent="0.2">
      <c r="A97" s="113" t="s">
        <v>212</v>
      </c>
      <c r="B97" s="113" t="s">
        <v>213</v>
      </c>
      <c r="C97" s="113" t="s">
        <v>170</v>
      </c>
      <c r="D97" s="114">
        <v>0</v>
      </c>
      <c r="E97" s="114">
        <v>2</v>
      </c>
      <c r="F97" s="114">
        <v>25</v>
      </c>
      <c r="G97" s="114">
        <v>42</v>
      </c>
      <c r="H97" s="114">
        <v>1</v>
      </c>
      <c r="I97" s="115">
        <v>0</v>
      </c>
      <c r="J97" s="115">
        <v>37.299999999999997</v>
      </c>
    </row>
    <row r="98" spans="1:10" ht="15" customHeight="1" x14ac:dyDescent="0.2">
      <c r="A98" s="113" t="s">
        <v>213</v>
      </c>
      <c r="B98" s="113" t="s">
        <v>627</v>
      </c>
      <c r="C98" s="113" t="s">
        <v>170</v>
      </c>
      <c r="D98" s="114">
        <v>0</v>
      </c>
      <c r="E98" s="114">
        <v>6</v>
      </c>
      <c r="F98" s="114">
        <v>69</v>
      </c>
      <c r="G98" s="114">
        <v>126</v>
      </c>
      <c r="H98" s="114">
        <v>3</v>
      </c>
      <c r="I98" s="115">
        <v>0</v>
      </c>
      <c r="J98" s="115">
        <v>35.4</v>
      </c>
    </row>
    <row r="99" spans="1:10" ht="15" customHeight="1" x14ac:dyDescent="0.2">
      <c r="A99" s="113" t="s">
        <v>213</v>
      </c>
      <c r="B99" s="113" t="s">
        <v>297</v>
      </c>
      <c r="C99" s="113" t="s">
        <v>170</v>
      </c>
      <c r="D99" s="114">
        <v>0</v>
      </c>
      <c r="E99" s="114">
        <v>0</v>
      </c>
      <c r="F99" s="114">
        <v>0</v>
      </c>
      <c r="G99" s="114">
        <v>0</v>
      </c>
      <c r="H99" s="114">
        <v>1</v>
      </c>
      <c r="I99" s="115">
        <v>0</v>
      </c>
      <c r="J99" s="115">
        <v>0</v>
      </c>
    </row>
    <row r="100" spans="1:10" ht="15" customHeight="1" x14ac:dyDescent="0.2">
      <c r="A100" s="113"/>
      <c r="B100" s="113"/>
      <c r="C100" s="113"/>
      <c r="D100" s="114"/>
      <c r="E100" s="114"/>
      <c r="F100" s="114"/>
      <c r="G100" s="114"/>
      <c r="H100" s="114"/>
      <c r="I100" s="115"/>
      <c r="J100" s="115"/>
    </row>
  </sheetData>
  <autoFilter ref="A5:J5" xr:uid="{889BB7E5-5F1D-47BB-8F20-68EBBB0188D6}"/>
  <mergeCells count="3">
    <mergeCell ref="D4:E4"/>
    <mergeCell ref="F4:G4"/>
    <mergeCell ref="A1:J1"/>
  </mergeCells>
  <pageMargins left="0.25" right="0.25" top="0.75" bottom="0.75" header="0.3" footer="0.3"/>
  <pageSetup paperSize="9" scale="81" fitToHeight="0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131C9-1686-4995-BAB4-6E30A1EE1171}">
  <sheetPr codeName="Sheet18">
    <pageSetUpPr fitToPage="1"/>
  </sheetPr>
  <dimension ref="A1:J183"/>
  <sheetViews>
    <sheetView workbookViewId="0">
      <pane ySplit="5" topLeftCell="A151" activePane="bottomLeft" state="frozen"/>
      <selection pane="bottomLeft" sqref="A1:J1"/>
    </sheetView>
  </sheetViews>
  <sheetFormatPr defaultColWidth="14.42578125" defaultRowHeight="15" customHeight="1" x14ac:dyDescent="0.2"/>
  <cols>
    <col min="1" max="2" width="25.7109375" style="109" customWidth="1"/>
    <col min="3" max="3" width="16.7109375" style="109" customWidth="1"/>
    <col min="4" max="7" width="6.7109375" style="110" customWidth="1"/>
    <col min="8" max="8" width="8.7109375" style="110" customWidth="1"/>
    <col min="9" max="10" width="8.7109375" style="111" customWidth="1"/>
    <col min="11" max="16384" width="14.42578125" style="80"/>
  </cols>
  <sheetData>
    <row r="1" spans="1:10" s="92" customFormat="1" ht="21.75" customHeight="1" x14ac:dyDescent="0.25">
      <c r="A1" s="169" t="s">
        <v>101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0" s="90" customFormat="1" ht="12.75" customHeight="1" x14ac:dyDescent="0.25">
      <c r="A2" s="89"/>
      <c r="B2" s="89"/>
      <c r="C2" s="89"/>
      <c r="D2" s="89"/>
      <c r="E2" s="89"/>
      <c r="F2" s="89"/>
      <c r="G2" s="89"/>
      <c r="H2" s="89"/>
      <c r="I2" s="89"/>
      <c r="J2" s="89"/>
    </row>
    <row r="3" spans="1:10" ht="15" customHeight="1" x14ac:dyDescent="0.25">
      <c r="A3" s="103" t="s">
        <v>219</v>
      </c>
      <c r="B3" s="104"/>
      <c r="C3" s="104"/>
      <c r="D3" s="105"/>
      <c r="E3" s="105"/>
      <c r="F3" s="105"/>
      <c r="G3" s="104" t="s">
        <v>601</v>
      </c>
      <c r="H3" s="105"/>
      <c r="I3" s="106"/>
      <c r="J3" s="106"/>
    </row>
    <row r="4" spans="1:10" ht="15" customHeight="1" x14ac:dyDescent="0.2">
      <c r="A4" s="107"/>
      <c r="B4" s="107"/>
      <c r="C4" s="107"/>
      <c r="D4" s="244" t="s">
        <v>3</v>
      </c>
      <c r="E4" s="245"/>
      <c r="F4" s="244" t="s">
        <v>2</v>
      </c>
      <c r="G4" s="245"/>
      <c r="H4" s="81"/>
      <c r="I4" s="62"/>
      <c r="J4" s="62"/>
    </row>
    <row r="5" spans="1:10" ht="15" customHeight="1" x14ac:dyDescent="0.2">
      <c r="A5" s="107" t="s">
        <v>216</v>
      </c>
      <c r="B5" s="107" t="s">
        <v>218</v>
      </c>
      <c r="C5" s="107" t="s">
        <v>125</v>
      </c>
      <c r="D5" s="81" t="s">
        <v>8</v>
      </c>
      <c r="E5" s="81" t="s">
        <v>10</v>
      </c>
      <c r="F5" s="81" t="s">
        <v>8</v>
      </c>
      <c r="G5" s="81" t="s">
        <v>10</v>
      </c>
      <c r="H5" s="108" t="s">
        <v>1</v>
      </c>
      <c r="I5" s="62" t="s">
        <v>126</v>
      </c>
      <c r="J5" s="62" t="s">
        <v>127</v>
      </c>
    </row>
    <row r="6" spans="1:10" ht="15" customHeight="1" x14ac:dyDescent="0.2">
      <c r="A6" s="113" t="s">
        <v>499</v>
      </c>
      <c r="B6" s="113" t="s">
        <v>500</v>
      </c>
      <c r="C6" s="113" t="s">
        <v>59</v>
      </c>
      <c r="D6" s="114">
        <v>0</v>
      </c>
      <c r="E6" s="114">
        <v>4</v>
      </c>
      <c r="F6" s="114">
        <v>64</v>
      </c>
      <c r="G6" s="114">
        <v>87</v>
      </c>
      <c r="H6" s="114">
        <v>1</v>
      </c>
      <c r="I6" s="115">
        <v>0</v>
      </c>
      <c r="J6" s="115">
        <v>42.4</v>
      </c>
    </row>
    <row r="7" spans="1:10" ht="15" customHeight="1" x14ac:dyDescent="0.2">
      <c r="A7" s="113" t="s">
        <v>128</v>
      </c>
      <c r="B7" s="113" t="s">
        <v>525</v>
      </c>
      <c r="C7" s="113" t="s">
        <v>59</v>
      </c>
      <c r="D7" s="114">
        <v>5</v>
      </c>
      <c r="E7" s="114">
        <v>3</v>
      </c>
      <c r="F7" s="114">
        <v>137</v>
      </c>
      <c r="G7" s="114">
        <v>137</v>
      </c>
      <c r="H7" s="114">
        <v>2</v>
      </c>
      <c r="I7" s="115">
        <v>62.5</v>
      </c>
      <c r="J7" s="115">
        <v>50</v>
      </c>
    </row>
    <row r="8" spans="1:10" ht="15" customHeight="1" x14ac:dyDescent="0.2">
      <c r="A8" s="113" t="s">
        <v>128</v>
      </c>
      <c r="B8" s="113" t="s">
        <v>175</v>
      </c>
      <c r="C8" s="113" t="s">
        <v>59</v>
      </c>
      <c r="D8" s="114">
        <v>2</v>
      </c>
      <c r="E8" s="114">
        <v>2</v>
      </c>
      <c r="F8" s="114">
        <v>82</v>
      </c>
      <c r="G8" s="114">
        <v>75</v>
      </c>
      <c r="H8" s="114">
        <v>2</v>
      </c>
      <c r="I8" s="115">
        <v>50</v>
      </c>
      <c r="J8" s="115">
        <v>52.2</v>
      </c>
    </row>
    <row r="9" spans="1:10" ht="15" customHeight="1" x14ac:dyDescent="0.2">
      <c r="A9" s="113" t="s">
        <v>128</v>
      </c>
      <c r="B9" s="113" t="s">
        <v>501</v>
      </c>
      <c r="C9" s="113" t="s">
        <v>59</v>
      </c>
      <c r="D9" s="114">
        <v>2</v>
      </c>
      <c r="E9" s="114">
        <v>2</v>
      </c>
      <c r="F9" s="114">
        <v>67</v>
      </c>
      <c r="G9" s="114">
        <v>80</v>
      </c>
      <c r="H9" s="114">
        <v>1</v>
      </c>
      <c r="I9" s="115">
        <v>50</v>
      </c>
      <c r="J9" s="115">
        <v>45.6</v>
      </c>
    </row>
    <row r="10" spans="1:10" ht="15" customHeight="1" x14ac:dyDescent="0.2">
      <c r="A10" s="113" t="s">
        <v>128</v>
      </c>
      <c r="B10" s="113" t="s">
        <v>177</v>
      </c>
      <c r="C10" s="113" t="s">
        <v>59</v>
      </c>
      <c r="D10" s="114">
        <v>1</v>
      </c>
      <c r="E10" s="114">
        <v>1</v>
      </c>
      <c r="F10" s="114">
        <v>32</v>
      </c>
      <c r="G10" s="114">
        <v>39</v>
      </c>
      <c r="H10" s="114">
        <v>1</v>
      </c>
      <c r="I10" s="115">
        <v>50</v>
      </c>
      <c r="J10" s="115">
        <v>45.1</v>
      </c>
    </row>
    <row r="11" spans="1:10" ht="15" customHeight="1" x14ac:dyDescent="0.2">
      <c r="A11" s="113" t="s">
        <v>128</v>
      </c>
      <c r="B11" s="113" t="s">
        <v>178</v>
      </c>
      <c r="C11" s="113" t="s">
        <v>59</v>
      </c>
      <c r="D11" s="114">
        <v>2</v>
      </c>
      <c r="E11" s="114">
        <v>4</v>
      </c>
      <c r="F11" s="114">
        <v>92</v>
      </c>
      <c r="G11" s="114">
        <v>113</v>
      </c>
      <c r="H11" s="114">
        <v>2</v>
      </c>
      <c r="I11" s="115">
        <v>33.299999999999997</v>
      </c>
      <c r="J11" s="115">
        <v>44.9</v>
      </c>
    </row>
    <row r="12" spans="1:10" ht="15" customHeight="1" x14ac:dyDescent="0.2">
      <c r="A12" s="113" t="s">
        <v>505</v>
      </c>
      <c r="B12" s="113" t="s">
        <v>178</v>
      </c>
      <c r="C12" s="113" t="s">
        <v>59</v>
      </c>
      <c r="D12" s="114">
        <v>2</v>
      </c>
      <c r="E12" s="114">
        <v>0</v>
      </c>
      <c r="F12" s="114">
        <v>42</v>
      </c>
      <c r="G12" s="114">
        <v>30</v>
      </c>
      <c r="H12" s="114">
        <v>1</v>
      </c>
      <c r="I12" s="115">
        <v>100</v>
      </c>
      <c r="J12" s="115">
        <v>58.3</v>
      </c>
    </row>
    <row r="13" spans="1:10" ht="15" customHeight="1" x14ac:dyDescent="0.2">
      <c r="A13" s="113" t="s">
        <v>505</v>
      </c>
      <c r="B13" s="113" t="s">
        <v>501</v>
      </c>
      <c r="C13" s="113" t="s">
        <v>59</v>
      </c>
      <c r="D13" s="114">
        <v>5</v>
      </c>
      <c r="E13" s="114">
        <v>3</v>
      </c>
      <c r="F13" s="114">
        <v>157</v>
      </c>
      <c r="G13" s="114">
        <v>125</v>
      </c>
      <c r="H13" s="114">
        <v>2</v>
      </c>
      <c r="I13" s="115">
        <v>62.5</v>
      </c>
      <c r="J13" s="115">
        <v>55.7</v>
      </c>
    </row>
    <row r="14" spans="1:10" ht="15" customHeight="1" x14ac:dyDescent="0.2">
      <c r="A14" s="113" t="s">
        <v>129</v>
      </c>
      <c r="B14" s="113" t="s">
        <v>179</v>
      </c>
      <c r="C14" s="113" t="s">
        <v>59</v>
      </c>
      <c r="D14" s="114">
        <v>4</v>
      </c>
      <c r="E14" s="114">
        <v>0</v>
      </c>
      <c r="F14" s="114">
        <v>84</v>
      </c>
      <c r="G14" s="114">
        <v>58</v>
      </c>
      <c r="H14" s="114">
        <v>1</v>
      </c>
      <c r="I14" s="115">
        <v>100</v>
      </c>
      <c r="J14" s="115">
        <v>59.2</v>
      </c>
    </row>
    <row r="15" spans="1:10" ht="15" customHeight="1" x14ac:dyDescent="0.2">
      <c r="A15" s="113" t="s">
        <v>130</v>
      </c>
      <c r="B15" s="113" t="s">
        <v>175</v>
      </c>
      <c r="C15" s="113" t="s">
        <v>59</v>
      </c>
      <c r="D15" s="114">
        <v>1</v>
      </c>
      <c r="E15" s="114">
        <v>1</v>
      </c>
      <c r="F15" s="114">
        <v>42</v>
      </c>
      <c r="G15" s="114">
        <v>39</v>
      </c>
      <c r="H15" s="114">
        <v>1</v>
      </c>
      <c r="I15" s="115">
        <v>50</v>
      </c>
      <c r="J15" s="115">
        <v>51.9</v>
      </c>
    </row>
    <row r="16" spans="1:10" ht="15" customHeight="1" x14ac:dyDescent="0.2">
      <c r="A16" s="113" t="s">
        <v>131</v>
      </c>
      <c r="B16" s="113" t="s">
        <v>178</v>
      </c>
      <c r="C16" s="113" t="s">
        <v>59</v>
      </c>
      <c r="D16" s="114">
        <v>6</v>
      </c>
      <c r="E16" s="114">
        <v>0</v>
      </c>
      <c r="F16" s="114">
        <v>126</v>
      </c>
      <c r="G16" s="114">
        <v>61</v>
      </c>
      <c r="H16" s="114">
        <v>2</v>
      </c>
      <c r="I16" s="115">
        <v>100</v>
      </c>
      <c r="J16" s="115">
        <v>67.400000000000006</v>
      </c>
    </row>
    <row r="17" spans="1:10" ht="15" customHeight="1" x14ac:dyDescent="0.2">
      <c r="A17" s="113" t="s">
        <v>131</v>
      </c>
      <c r="B17" s="113" t="s">
        <v>176</v>
      </c>
      <c r="C17" s="113" t="s">
        <v>59</v>
      </c>
      <c r="D17" s="114">
        <v>3</v>
      </c>
      <c r="E17" s="114">
        <v>1</v>
      </c>
      <c r="F17" s="114">
        <v>83</v>
      </c>
      <c r="G17" s="114">
        <v>74</v>
      </c>
      <c r="H17" s="114">
        <v>1</v>
      </c>
      <c r="I17" s="115">
        <v>75</v>
      </c>
      <c r="J17" s="115">
        <v>52.9</v>
      </c>
    </row>
    <row r="18" spans="1:10" ht="15" customHeight="1" x14ac:dyDescent="0.2">
      <c r="A18" s="113" t="s">
        <v>131</v>
      </c>
      <c r="B18" s="113" t="s">
        <v>501</v>
      </c>
      <c r="C18" s="113" t="s">
        <v>59</v>
      </c>
      <c r="D18" s="114">
        <v>3</v>
      </c>
      <c r="E18" s="114">
        <v>1</v>
      </c>
      <c r="F18" s="114">
        <v>70</v>
      </c>
      <c r="G18" s="114">
        <v>66</v>
      </c>
      <c r="H18" s="114">
        <v>1</v>
      </c>
      <c r="I18" s="115">
        <v>75</v>
      </c>
      <c r="J18" s="115">
        <v>51.5</v>
      </c>
    </row>
    <row r="19" spans="1:10" ht="15" customHeight="1" x14ac:dyDescent="0.2">
      <c r="A19" s="113" t="s">
        <v>508</v>
      </c>
      <c r="B19" s="113" t="s">
        <v>511</v>
      </c>
      <c r="C19" s="113" t="s">
        <v>59</v>
      </c>
      <c r="D19" s="114">
        <v>2</v>
      </c>
      <c r="E19" s="114">
        <v>0</v>
      </c>
      <c r="F19" s="114">
        <v>42</v>
      </c>
      <c r="G19" s="114">
        <v>32</v>
      </c>
      <c r="H19" s="114">
        <v>1</v>
      </c>
      <c r="I19" s="115">
        <v>100</v>
      </c>
      <c r="J19" s="115">
        <v>56.8</v>
      </c>
    </row>
    <row r="20" spans="1:10" ht="15" customHeight="1" x14ac:dyDescent="0.2">
      <c r="A20" s="113" t="s">
        <v>504</v>
      </c>
      <c r="B20" s="113" t="s">
        <v>506</v>
      </c>
      <c r="C20" s="113" t="s">
        <v>59</v>
      </c>
      <c r="D20" s="114">
        <v>2</v>
      </c>
      <c r="E20" s="114">
        <v>0</v>
      </c>
      <c r="F20" s="114">
        <v>42</v>
      </c>
      <c r="G20" s="114">
        <v>26</v>
      </c>
      <c r="H20" s="114">
        <v>1</v>
      </c>
      <c r="I20" s="115">
        <v>100</v>
      </c>
      <c r="J20" s="115">
        <v>61.8</v>
      </c>
    </row>
    <row r="21" spans="1:10" ht="15" customHeight="1" x14ac:dyDescent="0.2">
      <c r="A21" s="113" t="s">
        <v>132</v>
      </c>
      <c r="B21" s="113" t="s">
        <v>501</v>
      </c>
      <c r="C21" s="113" t="s">
        <v>59</v>
      </c>
      <c r="D21" s="114">
        <v>7</v>
      </c>
      <c r="E21" s="114">
        <v>1</v>
      </c>
      <c r="F21" s="114">
        <v>162</v>
      </c>
      <c r="G21" s="114">
        <v>105</v>
      </c>
      <c r="H21" s="114">
        <v>2</v>
      </c>
      <c r="I21" s="115">
        <v>87.5</v>
      </c>
      <c r="J21" s="115">
        <v>60.7</v>
      </c>
    </row>
    <row r="22" spans="1:10" ht="15" customHeight="1" x14ac:dyDescent="0.2">
      <c r="A22" s="113" t="s">
        <v>132</v>
      </c>
      <c r="B22" s="113" t="s">
        <v>175</v>
      </c>
      <c r="C22" s="113" t="s">
        <v>59</v>
      </c>
      <c r="D22" s="114">
        <v>6</v>
      </c>
      <c r="E22" s="114">
        <v>2</v>
      </c>
      <c r="F22" s="114">
        <v>168</v>
      </c>
      <c r="G22" s="114">
        <v>117</v>
      </c>
      <c r="H22" s="114">
        <v>2</v>
      </c>
      <c r="I22" s="115">
        <v>75</v>
      </c>
      <c r="J22" s="115">
        <v>58.9</v>
      </c>
    </row>
    <row r="23" spans="1:10" ht="15" customHeight="1" x14ac:dyDescent="0.2">
      <c r="A23" s="113" t="s">
        <v>132</v>
      </c>
      <c r="B23" s="113" t="s">
        <v>500</v>
      </c>
      <c r="C23" s="113" t="s">
        <v>59</v>
      </c>
      <c r="D23" s="114">
        <v>3</v>
      </c>
      <c r="E23" s="114">
        <v>1</v>
      </c>
      <c r="F23" s="114">
        <v>81</v>
      </c>
      <c r="G23" s="114">
        <v>59</v>
      </c>
      <c r="H23" s="114">
        <v>1</v>
      </c>
      <c r="I23" s="115">
        <v>75</v>
      </c>
      <c r="J23" s="115">
        <v>57.9</v>
      </c>
    </row>
    <row r="24" spans="1:10" ht="15" customHeight="1" x14ac:dyDescent="0.2">
      <c r="A24" s="113" t="s">
        <v>132</v>
      </c>
      <c r="B24" s="113" t="s">
        <v>176</v>
      </c>
      <c r="C24" s="113" t="s">
        <v>59</v>
      </c>
      <c r="D24" s="114">
        <v>9</v>
      </c>
      <c r="E24" s="114">
        <v>3</v>
      </c>
      <c r="F24" s="114">
        <v>237</v>
      </c>
      <c r="G24" s="114">
        <v>199</v>
      </c>
      <c r="H24" s="114">
        <v>3</v>
      </c>
      <c r="I24" s="115">
        <v>75</v>
      </c>
      <c r="J24" s="115">
        <v>54.4</v>
      </c>
    </row>
    <row r="25" spans="1:10" ht="15" customHeight="1" x14ac:dyDescent="0.2">
      <c r="A25" s="113" t="s">
        <v>132</v>
      </c>
      <c r="B25" s="113" t="s">
        <v>179</v>
      </c>
      <c r="C25" s="113" t="s">
        <v>59</v>
      </c>
      <c r="D25" s="114">
        <v>1</v>
      </c>
      <c r="E25" s="114">
        <v>1</v>
      </c>
      <c r="F25" s="114">
        <v>35</v>
      </c>
      <c r="G25" s="114">
        <v>37</v>
      </c>
      <c r="H25" s="114">
        <v>1</v>
      </c>
      <c r="I25" s="115">
        <v>50</v>
      </c>
      <c r="J25" s="115">
        <v>48.6</v>
      </c>
    </row>
    <row r="26" spans="1:10" ht="15" customHeight="1" x14ac:dyDescent="0.2">
      <c r="A26" s="113" t="s">
        <v>519</v>
      </c>
      <c r="B26" s="113" t="s">
        <v>501</v>
      </c>
      <c r="C26" s="113" t="s">
        <v>59</v>
      </c>
      <c r="D26" s="114">
        <v>2</v>
      </c>
      <c r="E26" s="114">
        <v>2</v>
      </c>
      <c r="F26" s="114">
        <v>75</v>
      </c>
      <c r="G26" s="114">
        <v>65</v>
      </c>
      <c r="H26" s="114">
        <v>1</v>
      </c>
      <c r="I26" s="115">
        <v>50</v>
      </c>
      <c r="J26" s="115">
        <v>53.6</v>
      </c>
    </row>
    <row r="27" spans="1:10" ht="15" customHeight="1" x14ac:dyDescent="0.2">
      <c r="A27" s="113" t="s">
        <v>133</v>
      </c>
      <c r="B27" s="113" t="s">
        <v>184</v>
      </c>
      <c r="C27" s="113" t="s">
        <v>134</v>
      </c>
      <c r="D27" s="114">
        <v>4</v>
      </c>
      <c r="E27" s="114">
        <v>0</v>
      </c>
      <c r="F27" s="114">
        <v>84</v>
      </c>
      <c r="G27" s="114">
        <v>58</v>
      </c>
      <c r="H27" s="114">
        <v>1</v>
      </c>
      <c r="I27" s="115">
        <v>100</v>
      </c>
      <c r="J27" s="115">
        <v>59.2</v>
      </c>
    </row>
    <row r="28" spans="1:10" ht="15" customHeight="1" x14ac:dyDescent="0.2">
      <c r="A28" s="113" t="s">
        <v>133</v>
      </c>
      <c r="B28" s="113" t="s">
        <v>181</v>
      </c>
      <c r="C28" s="113" t="s">
        <v>134</v>
      </c>
      <c r="D28" s="114">
        <v>2</v>
      </c>
      <c r="E28" s="114">
        <v>0</v>
      </c>
      <c r="F28" s="114">
        <v>42</v>
      </c>
      <c r="G28" s="114">
        <v>31</v>
      </c>
      <c r="H28" s="114">
        <v>1</v>
      </c>
      <c r="I28" s="115">
        <v>100</v>
      </c>
      <c r="J28" s="115">
        <v>57.5</v>
      </c>
    </row>
    <row r="29" spans="1:10" ht="15" customHeight="1" x14ac:dyDescent="0.2">
      <c r="A29" s="113" t="s">
        <v>133</v>
      </c>
      <c r="B29" s="113" t="s">
        <v>186</v>
      </c>
      <c r="C29" s="113" t="s">
        <v>134</v>
      </c>
      <c r="D29" s="114">
        <v>3</v>
      </c>
      <c r="E29" s="114">
        <v>1</v>
      </c>
      <c r="F29" s="114">
        <v>83</v>
      </c>
      <c r="G29" s="114">
        <v>68</v>
      </c>
      <c r="H29" s="114">
        <v>1</v>
      </c>
      <c r="I29" s="115">
        <v>75</v>
      </c>
      <c r="J29" s="115">
        <v>55</v>
      </c>
    </row>
    <row r="30" spans="1:10" ht="15" customHeight="1" x14ac:dyDescent="0.2">
      <c r="A30" s="113" t="s">
        <v>133</v>
      </c>
      <c r="B30" s="113" t="s">
        <v>182</v>
      </c>
      <c r="C30" s="113" t="s">
        <v>134</v>
      </c>
      <c r="D30" s="114">
        <v>12</v>
      </c>
      <c r="E30" s="114">
        <v>6</v>
      </c>
      <c r="F30" s="114">
        <v>369</v>
      </c>
      <c r="G30" s="114">
        <v>314</v>
      </c>
      <c r="H30" s="114">
        <v>9</v>
      </c>
      <c r="I30" s="115">
        <v>66.7</v>
      </c>
      <c r="J30" s="115">
        <v>54</v>
      </c>
    </row>
    <row r="31" spans="1:10" ht="15" customHeight="1" x14ac:dyDescent="0.2">
      <c r="A31" s="113" t="s">
        <v>133</v>
      </c>
      <c r="B31" s="113" t="s">
        <v>510</v>
      </c>
      <c r="C31" s="113" t="s">
        <v>134</v>
      </c>
      <c r="D31" s="114">
        <v>1</v>
      </c>
      <c r="E31" s="114">
        <v>1</v>
      </c>
      <c r="F31" s="114">
        <v>40</v>
      </c>
      <c r="G31" s="114">
        <v>31</v>
      </c>
      <c r="H31" s="114">
        <v>1</v>
      </c>
      <c r="I31" s="115">
        <v>50</v>
      </c>
      <c r="J31" s="115">
        <v>56.3</v>
      </c>
    </row>
    <row r="32" spans="1:10" ht="15" customHeight="1" x14ac:dyDescent="0.2">
      <c r="A32" s="113" t="s">
        <v>133</v>
      </c>
      <c r="B32" s="113" t="s">
        <v>183</v>
      </c>
      <c r="C32" s="113" t="s">
        <v>134</v>
      </c>
      <c r="D32" s="114">
        <v>1</v>
      </c>
      <c r="E32" s="114">
        <v>1</v>
      </c>
      <c r="F32" s="114">
        <v>44</v>
      </c>
      <c r="G32" s="114">
        <v>38</v>
      </c>
      <c r="H32" s="114">
        <v>1</v>
      </c>
      <c r="I32" s="115">
        <v>50</v>
      </c>
      <c r="J32" s="115">
        <v>53.7</v>
      </c>
    </row>
    <row r="33" spans="1:10" ht="15" customHeight="1" x14ac:dyDescent="0.2">
      <c r="A33" s="113" t="s">
        <v>133</v>
      </c>
      <c r="B33" s="113" t="s">
        <v>512</v>
      </c>
      <c r="C33" s="113" t="s">
        <v>134</v>
      </c>
      <c r="D33" s="114">
        <v>1</v>
      </c>
      <c r="E33" s="114">
        <v>3</v>
      </c>
      <c r="F33" s="114">
        <v>68</v>
      </c>
      <c r="G33" s="114">
        <v>76</v>
      </c>
      <c r="H33" s="114">
        <v>1</v>
      </c>
      <c r="I33" s="115">
        <v>25</v>
      </c>
      <c r="J33" s="115">
        <v>47.2</v>
      </c>
    </row>
    <row r="34" spans="1:10" ht="15" customHeight="1" x14ac:dyDescent="0.2">
      <c r="A34" s="113" t="s">
        <v>135</v>
      </c>
      <c r="B34" s="113" t="s">
        <v>186</v>
      </c>
      <c r="C34" s="113" t="s">
        <v>134</v>
      </c>
      <c r="D34" s="114">
        <v>17</v>
      </c>
      <c r="E34" s="114">
        <v>3</v>
      </c>
      <c r="F34" s="114">
        <v>394</v>
      </c>
      <c r="G34" s="114">
        <v>303</v>
      </c>
      <c r="H34" s="114">
        <v>5</v>
      </c>
      <c r="I34" s="115">
        <v>85</v>
      </c>
      <c r="J34" s="115">
        <v>56.5</v>
      </c>
    </row>
    <row r="35" spans="1:10" ht="15" customHeight="1" x14ac:dyDescent="0.2">
      <c r="A35" s="113" t="s">
        <v>135</v>
      </c>
      <c r="B35" s="113" t="s">
        <v>180</v>
      </c>
      <c r="C35" s="113" t="s">
        <v>134</v>
      </c>
      <c r="D35" s="114">
        <v>6</v>
      </c>
      <c r="E35" s="114">
        <v>2</v>
      </c>
      <c r="F35" s="114">
        <v>156</v>
      </c>
      <c r="G35" s="114">
        <v>125</v>
      </c>
      <c r="H35" s="114">
        <v>3</v>
      </c>
      <c r="I35" s="115">
        <v>75</v>
      </c>
      <c r="J35" s="115">
        <v>55.5</v>
      </c>
    </row>
    <row r="36" spans="1:10" ht="15" customHeight="1" x14ac:dyDescent="0.2">
      <c r="A36" s="113" t="s">
        <v>135</v>
      </c>
      <c r="B36" s="113" t="s">
        <v>512</v>
      </c>
      <c r="C36" s="113" t="s">
        <v>134</v>
      </c>
      <c r="D36" s="114">
        <v>3</v>
      </c>
      <c r="E36" s="114">
        <v>1</v>
      </c>
      <c r="F36" s="114">
        <v>79</v>
      </c>
      <c r="G36" s="114">
        <v>64</v>
      </c>
      <c r="H36" s="114">
        <v>1</v>
      </c>
      <c r="I36" s="115">
        <v>75</v>
      </c>
      <c r="J36" s="115">
        <v>55.2</v>
      </c>
    </row>
    <row r="37" spans="1:10" ht="15" customHeight="1" x14ac:dyDescent="0.2">
      <c r="A37" s="113" t="s">
        <v>135</v>
      </c>
      <c r="B37" s="113" t="s">
        <v>183</v>
      </c>
      <c r="C37" s="113" t="s">
        <v>134</v>
      </c>
      <c r="D37" s="114">
        <v>2</v>
      </c>
      <c r="E37" s="114">
        <v>2</v>
      </c>
      <c r="F37" s="114">
        <v>71</v>
      </c>
      <c r="G37" s="114">
        <v>72</v>
      </c>
      <c r="H37" s="114">
        <v>1</v>
      </c>
      <c r="I37" s="115">
        <v>50</v>
      </c>
      <c r="J37" s="115">
        <v>49.7</v>
      </c>
    </row>
    <row r="38" spans="1:10" ht="15" customHeight="1" x14ac:dyDescent="0.2">
      <c r="A38" s="113" t="s">
        <v>509</v>
      </c>
      <c r="B38" s="113" t="s">
        <v>186</v>
      </c>
      <c r="C38" s="113" t="s">
        <v>134</v>
      </c>
      <c r="D38" s="114">
        <v>2</v>
      </c>
      <c r="E38" s="114">
        <v>2</v>
      </c>
      <c r="F38" s="114">
        <v>71</v>
      </c>
      <c r="G38" s="114">
        <v>72</v>
      </c>
      <c r="H38" s="114">
        <v>1</v>
      </c>
      <c r="I38" s="115">
        <v>50</v>
      </c>
      <c r="J38" s="115">
        <v>49.7</v>
      </c>
    </row>
    <row r="39" spans="1:10" ht="15" customHeight="1" x14ac:dyDescent="0.2">
      <c r="A39" s="113" t="s">
        <v>136</v>
      </c>
      <c r="B39" s="113" t="s">
        <v>180</v>
      </c>
      <c r="C39" s="113" t="s">
        <v>134</v>
      </c>
      <c r="D39" s="114">
        <v>6</v>
      </c>
      <c r="E39" s="114">
        <v>8</v>
      </c>
      <c r="F39" s="114">
        <v>261</v>
      </c>
      <c r="G39" s="114">
        <v>273</v>
      </c>
      <c r="H39" s="114">
        <v>7</v>
      </c>
      <c r="I39" s="115">
        <v>42.9</v>
      </c>
      <c r="J39" s="115">
        <v>48.9</v>
      </c>
    </row>
    <row r="40" spans="1:10" ht="15" customHeight="1" x14ac:dyDescent="0.2">
      <c r="A40" s="113" t="s">
        <v>137</v>
      </c>
      <c r="B40" s="113" t="s">
        <v>530</v>
      </c>
      <c r="C40" s="113" t="s">
        <v>134</v>
      </c>
      <c r="D40" s="114">
        <v>4</v>
      </c>
      <c r="E40" s="114">
        <v>0</v>
      </c>
      <c r="F40" s="114">
        <v>84</v>
      </c>
      <c r="G40" s="114">
        <v>58</v>
      </c>
      <c r="H40" s="114">
        <v>1</v>
      </c>
      <c r="I40" s="115">
        <v>100</v>
      </c>
      <c r="J40" s="115">
        <v>59.2</v>
      </c>
    </row>
    <row r="41" spans="1:10" ht="15" customHeight="1" x14ac:dyDescent="0.2">
      <c r="A41" s="113" t="s">
        <v>137</v>
      </c>
      <c r="B41" s="113" t="s">
        <v>180</v>
      </c>
      <c r="C41" s="113" t="s">
        <v>134</v>
      </c>
      <c r="D41" s="114">
        <v>2</v>
      </c>
      <c r="E41" s="114">
        <v>0</v>
      </c>
      <c r="F41" s="114">
        <v>42</v>
      </c>
      <c r="G41" s="114">
        <v>32</v>
      </c>
      <c r="H41" s="114">
        <v>1</v>
      </c>
      <c r="I41" s="115">
        <v>100</v>
      </c>
      <c r="J41" s="115">
        <v>56.8</v>
      </c>
    </row>
    <row r="42" spans="1:10" ht="15" customHeight="1" x14ac:dyDescent="0.2">
      <c r="A42" s="113" t="s">
        <v>137</v>
      </c>
      <c r="B42" s="113" t="s">
        <v>185</v>
      </c>
      <c r="C42" s="113" t="s">
        <v>134</v>
      </c>
      <c r="D42" s="114">
        <v>3</v>
      </c>
      <c r="E42" s="114">
        <v>1</v>
      </c>
      <c r="F42" s="114">
        <v>81</v>
      </c>
      <c r="G42" s="114">
        <v>54</v>
      </c>
      <c r="H42" s="114">
        <v>1</v>
      </c>
      <c r="I42" s="115">
        <v>75</v>
      </c>
      <c r="J42" s="115">
        <v>60</v>
      </c>
    </row>
    <row r="43" spans="1:10" ht="15" customHeight="1" x14ac:dyDescent="0.2">
      <c r="A43" s="113" t="s">
        <v>137</v>
      </c>
      <c r="B43" s="113" t="s">
        <v>184</v>
      </c>
      <c r="C43" s="113" t="s">
        <v>134</v>
      </c>
      <c r="D43" s="114">
        <v>6</v>
      </c>
      <c r="E43" s="114">
        <v>2</v>
      </c>
      <c r="F43" s="114">
        <v>156</v>
      </c>
      <c r="G43" s="114">
        <v>131</v>
      </c>
      <c r="H43" s="114">
        <v>2</v>
      </c>
      <c r="I43" s="115">
        <v>75</v>
      </c>
      <c r="J43" s="115">
        <v>54.4</v>
      </c>
    </row>
    <row r="44" spans="1:10" ht="15" customHeight="1" x14ac:dyDescent="0.2">
      <c r="A44" s="113" t="s">
        <v>137</v>
      </c>
      <c r="B44" s="113" t="s">
        <v>183</v>
      </c>
      <c r="C44" s="113" t="s">
        <v>134</v>
      </c>
      <c r="D44" s="114">
        <v>7</v>
      </c>
      <c r="E44" s="114">
        <v>5</v>
      </c>
      <c r="F44" s="114">
        <v>237</v>
      </c>
      <c r="G44" s="114">
        <v>191</v>
      </c>
      <c r="H44" s="114">
        <v>3</v>
      </c>
      <c r="I44" s="115">
        <v>58.3</v>
      </c>
      <c r="J44" s="115">
        <v>55.4</v>
      </c>
    </row>
    <row r="45" spans="1:10" ht="15" customHeight="1" x14ac:dyDescent="0.2">
      <c r="A45" s="113" t="s">
        <v>137</v>
      </c>
      <c r="B45" s="113" t="s">
        <v>512</v>
      </c>
      <c r="C45" s="113" t="s">
        <v>134</v>
      </c>
      <c r="D45" s="114">
        <v>2</v>
      </c>
      <c r="E45" s="114">
        <v>2</v>
      </c>
      <c r="F45" s="114">
        <v>78</v>
      </c>
      <c r="G45" s="114">
        <v>75</v>
      </c>
      <c r="H45" s="114">
        <v>1</v>
      </c>
      <c r="I45" s="115">
        <v>50</v>
      </c>
      <c r="J45" s="115">
        <v>51</v>
      </c>
    </row>
    <row r="46" spans="1:10" ht="15" customHeight="1" x14ac:dyDescent="0.2">
      <c r="A46" s="113" t="s">
        <v>137</v>
      </c>
      <c r="B46" s="113" t="s">
        <v>510</v>
      </c>
      <c r="C46" s="113" t="s">
        <v>134</v>
      </c>
      <c r="D46" s="114">
        <v>1</v>
      </c>
      <c r="E46" s="114">
        <v>3</v>
      </c>
      <c r="F46" s="114">
        <v>68</v>
      </c>
      <c r="G46" s="114">
        <v>75</v>
      </c>
      <c r="H46" s="114">
        <v>1</v>
      </c>
      <c r="I46" s="115">
        <v>25</v>
      </c>
      <c r="J46" s="115">
        <v>47.6</v>
      </c>
    </row>
    <row r="47" spans="1:10" ht="15" customHeight="1" x14ac:dyDescent="0.2">
      <c r="A47" s="113" t="s">
        <v>137</v>
      </c>
      <c r="B47" s="113" t="s">
        <v>187</v>
      </c>
      <c r="C47" s="113" t="s">
        <v>134</v>
      </c>
      <c r="D47" s="114">
        <v>0</v>
      </c>
      <c r="E47" s="114">
        <v>12</v>
      </c>
      <c r="F47" s="114">
        <v>180</v>
      </c>
      <c r="G47" s="114">
        <v>252</v>
      </c>
      <c r="H47" s="114">
        <v>3</v>
      </c>
      <c r="I47" s="115">
        <v>0</v>
      </c>
      <c r="J47" s="115">
        <v>41.7</v>
      </c>
    </row>
    <row r="48" spans="1:10" ht="15" customHeight="1" x14ac:dyDescent="0.2">
      <c r="A48" s="113" t="s">
        <v>514</v>
      </c>
      <c r="B48" s="113" t="s">
        <v>184</v>
      </c>
      <c r="C48" s="113" t="s">
        <v>134</v>
      </c>
      <c r="D48" s="114">
        <v>0</v>
      </c>
      <c r="E48" s="114">
        <v>4</v>
      </c>
      <c r="F48" s="114">
        <v>56</v>
      </c>
      <c r="G48" s="114">
        <v>84</v>
      </c>
      <c r="H48" s="114">
        <v>1</v>
      </c>
      <c r="I48" s="115">
        <v>0</v>
      </c>
      <c r="J48" s="115">
        <v>40</v>
      </c>
    </row>
    <row r="49" spans="1:10" ht="15" customHeight="1" x14ac:dyDescent="0.2">
      <c r="A49" s="113" t="s">
        <v>138</v>
      </c>
      <c r="B49" s="113" t="s">
        <v>182</v>
      </c>
      <c r="C49" s="113" t="s">
        <v>134</v>
      </c>
      <c r="D49" s="114">
        <v>0</v>
      </c>
      <c r="E49" s="114">
        <v>2</v>
      </c>
      <c r="F49" s="114">
        <v>29</v>
      </c>
      <c r="G49" s="114">
        <v>42</v>
      </c>
      <c r="H49" s="114">
        <v>1</v>
      </c>
      <c r="I49" s="115">
        <v>0</v>
      </c>
      <c r="J49" s="115">
        <v>40.799999999999997</v>
      </c>
    </row>
    <row r="50" spans="1:10" ht="15" customHeight="1" x14ac:dyDescent="0.2">
      <c r="A50" s="113" t="s">
        <v>139</v>
      </c>
      <c r="B50" s="113" t="s">
        <v>183</v>
      </c>
      <c r="C50" s="113" t="s">
        <v>134</v>
      </c>
      <c r="D50" s="114">
        <v>4</v>
      </c>
      <c r="E50" s="114">
        <v>0</v>
      </c>
      <c r="F50" s="114">
        <v>84</v>
      </c>
      <c r="G50" s="114">
        <v>50</v>
      </c>
      <c r="H50" s="114">
        <v>1</v>
      </c>
      <c r="I50" s="115">
        <v>100</v>
      </c>
      <c r="J50" s="115">
        <v>62.7</v>
      </c>
    </row>
    <row r="51" spans="1:10" ht="15" customHeight="1" x14ac:dyDescent="0.2">
      <c r="A51" s="113" t="s">
        <v>139</v>
      </c>
      <c r="B51" s="113" t="s">
        <v>186</v>
      </c>
      <c r="C51" s="113" t="s">
        <v>134</v>
      </c>
      <c r="D51" s="114">
        <v>5</v>
      </c>
      <c r="E51" s="114">
        <v>1</v>
      </c>
      <c r="F51" s="114">
        <v>119</v>
      </c>
      <c r="G51" s="114">
        <v>87</v>
      </c>
      <c r="H51" s="114">
        <v>2</v>
      </c>
      <c r="I51" s="115">
        <v>83.3</v>
      </c>
      <c r="J51" s="115">
        <v>57.8</v>
      </c>
    </row>
    <row r="52" spans="1:10" ht="15" customHeight="1" x14ac:dyDescent="0.2">
      <c r="A52" s="113" t="s">
        <v>139</v>
      </c>
      <c r="B52" s="113" t="s">
        <v>184</v>
      </c>
      <c r="C52" s="113" t="s">
        <v>134</v>
      </c>
      <c r="D52" s="114">
        <v>22</v>
      </c>
      <c r="E52" s="114">
        <v>6</v>
      </c>
      <c r="F52" s="114">
        <v>566</v>
      </c>
      <c r="G52" s="114">
        <v>395</v>
      </c>
      <c r="H52" s="114">
        <v>7</v>
      </c>
      <c r="I52" s="115">
        <v>78.599999999999994</v>
      </c>
      <c r="J52" s="115">
        <v>58.9</v>
      </c>
    </row>
    <row r="53" spans="1:10" ht="15" customHeight="1" x14ac:dyDescent="0.2">
      <c r="A53" s="113" t="s">
        <v>139</v>
      </c>
      <c r="B53" s="113" t="s">
        <v>510</v>
      </c>
      <c r="C53" s="113" t="s">
        <v>134</v>
      </c>
      <c r="D53" s="114">
        <v>0</v>
      </c>
      <c r="E53" s="114">
        <v>2</v>
      </c>
      <c r="F53" s="114">
        <v>32</v>
      </c>
      <c r="G53" s="114">
        <v>42</v>
      </c>
      <c r="H53" s="114">
        <v>1</v>
      </c>
      <c r="I53" s="115">
        <v>0</v>
      </c>
      <c r="J53" s="115">
        <v>43.2</v>
      </c>
    </row>
    <row r="54" spans="1:10" ht="15" customHeight="1" x14ac:dyDescent="0.2">
      <c r="A54" s="113" t="s">
        <v>140</v>
      </c>
      <c r="B54" s="113" t="s">
        <v>187</v>
      </c>
      <c r="C54" s="113" t="s">
        <v>134</v>
      </c>
      <c r="D54" s="114">
        <v>8</v>
      </c>
      <c r="E54" s="114">
        <v>4</v>
      </c>
      <c r="F54" s="114">
        <v>219</v>
      </c>
      <c r="G54" s="114">
        <v>212</v>
      </c>
      <c r="H54" s="114">
        <v>3</v>
      </c>
      <c r="I54" s="115">
        <v>66.7</v>
      </c>
      <c r="J54" s="115">
        <v>50.8</v>
      </c>
    </row>
    <row r="55" spans="1:10" ht="15" customHeight="1" x14ac:dyDescent="0.2">
      <c r="A55" s="113" t="s">
        <v>140</v>
      </c>
      <c r="B55" s="113" t="s">
        <v>183</v>
      </c>
      <c r="C55" s="113" t="s">
        <v>134</v>
      </c>
      <c r="D55" s="114">
        <v>2</v>
      </c>
      <c r="E55" s="114">
        <v>6</v>
      </c>
      <c r="F55" s="114">
        <v>146</v>
      </c>
      <c r="G55" s="114">
        <v>162</v>
      </c>
      <c r="H55" s="114">
        <v>2</v>
      </c>
      <c r="I55" s="115">
        <v>25</v>
      </c>
      <c r="J55" s="115">
        <v>47.4</v>
      </c>
    </row>
    <row r="56" spans="1:10" ht="15" customHeight="1" x14ac:dyDescent="0.2">
      <c r="A56" s="113" t="s">
        <v>140</v>
      </c>
      <c r="B56" s="113" t="s">
        <v>185</v>
      </c>
      <c r="C56" s="113" t="s">
        <v>134</v>
      </c>
      <c r="D56" s="114">
        <v>0</v>
      </c>
      <c r="E56" s="114">
        <v>4</v>
      </c>
      <c r="F56" s="114">
        <v>59</v>
      </c>
      <c r="G56" s="114">
        <v>84</v>
      </c>
      <c r="H56" s="114">
        <v>1</v>
      </c>
      <c r="I56" s="115">
        <v>0</v>
      </c>
      <c r="J56" s="115">
        <v>41.3</v>
      </c>
    </row>
    <row r="57" spans="1:10" ht="15" customHeight="1" x14ac:dyDescent="0.2">
      <c r="A57" s="113" t="s">
        <v>141</v>
      </c>
      <c r="B57" s="113" t="s">
        <v>186</v>
      </c>
      <c r="C57" s="113" t="s">
        <v>134</v>
      </c>
      <c r="D57" s="114">
        <v>3</v>
      </c>
      <c r="E57" s="114">
        <v>1</v>
      </c>
      <c r="F57" s="114">
        <v>85</v>
      </c>
      <c r="G57" s="114">
        <v>62</v>
      </c>
      <c r="H57" s="114">
        <v>1</v>
      </c>
      <c r="I57" s="115">
        <v>75</v>
      </c>
      <c r="J57" s="115">
        <v>57.8</v>
      </c>
    </row>
    <row r="58" spans="1:10" ht="15" customHeight="1" x14ac:dyDescent="0.2">
      <c r="A58" s="113" t="s">
        <v>141</v>
      </c>
      <c r="B58" s="113" t="s">
        <v>185</v>
      </c>
      <c r="C58" s="113" t="s">
        <v>134</v>
      </c>
      <c r="D58" s="114">
        <v>2</v>
      </c>
      <c r="E58" s="114">
        <v>2</v>
      </c>
      <c r="F58" s="114">
        <v>80</v>
      </c>
      <c r="G58" s="114">
        <v>71</v>
      </c>
      <c r="H58" s="114">
        <v>1</v>
      </c>
      <c r="I58" s="115">
        <v>50</v>
      </c>
      <c r="J58" s="115">
        <v>53</v>
      </c>
    </row>
    <row r="59" spans="1:10" ht="15" customHeight="1" x14ac:dyDescent="0.2">
      <c r="A59" s="113" t="s">
        <v>141</v>
      </c>
      <c r="B59" s="113" t="s">
        <v>187</v>
      </c>
      <c r="C59" s="113" t="s">
        <v>134</v>
      </c>
      <c r="D59" s="114">
        <v>5</v>
      </c>
      <c r="E59" s="114">
        <v>7</v>
      </c>
      <c r="F59" s="114">
        <v>206</v>
      </c>
      <c r="G59" s="114">
        <v>213</v>
      </c>
      <c r="H59" s="114">
        <v>3</v>
      </c>
      <c r="I59" s="115">
        <v>41.7</v>
      </c>
      <c r="J59" s="115">
        <v>49.2</v>
      </c>
    </row>
    <row r="60" spans="1:10" ht="15" customHeight="1" x14ac:dyDescent="0.2">
      <c r="A60" s="113" t="s">
        <v>141</v>
      </c>
      <c r="B60" s="113" t="s">
        <v>183</v>
      </c>
      <c r="C60" s="113" t="s">
        <v>134</v>
      </c>
      <c r="D60" s="114">
        <v>1</v>
      </c>
      <c r="E60" s="114">
        <v>7</v>
      </c>
      <c r="F60" s="114">
        <v>121</v>
      </c>
      <c r="G60" s="114">
        <v>163</v>
      </c>
      <c r="H60" s="114">
        <v>2</v>
      </c>
      <c r="I60" s="115">
        <v>12.5</v>
      </c>
      <c r="J60" s="115">
        <v>42.6</v>
      </c>
    </row>
    <row r="61" spans="1:10" ht="15" customHeight="1" x14ac:dyDescent="0.2">
      <c r="A61" s="113" t="s">
        <v>142</v>
      </c>
      <c r="B61" s="113" t="s">
        <v>183</v>
      </c>
      <c r="C61" s="113" t="s">
        <v>134</v>
      </c>
      <c r="D61" s="114">
        <v>4</v>
      </c>
      <c r="E61" s="114">
        <v>0</v>
      </c>
      <c r="F61" s="114">
        <v>84</v>
      </c>
      <c r="G61" s="114">
        <v>58</v>
      </c>
      <c r="H61" s="114">
        <v>1</v>
      </c>
      <c r="I61" s="115">
        <v>100</v>
      </c>
      <c r="J61" s="115">
        <v>59.2</v>
      </c>
    </row>
    <row r="62" spans="1:10" ht="15" customHeight="1" x14ac:dyDescent="0.2">
      <c r="A62" s="113" t="s">
        <v>142</v>
      </c>
      <c r="B62" s="113" t="s">
        <v>512</v>
      </c>
      <c r="C62" s="113" t="s">
        <v>134</v>
      </c>
      <c r="D62" s="114">
        <v>6</v>
      </c>
      <c r="E62" s="114">
        <v>2</v>
      </c>
      <c r="F62" s="114">
        <v>151</v>
      </c>
      <c r="G62" s="114">
        <v>133</v>
      </c>
      <c r="H62" s="114">
        <v>2</v>
      </c>
      <c r="I62" s="115">
        <v>75</v>
      </c>
      <c r="J62" s="115">
        <v>53.2</v>
      </c>
    </row>
    <row r="63" spans="1:10" ht="15" customHeight="1" x14ac:dyDescent="0.2">
      <c r="A63" s="113" t="s">
        <v>143</v>
      </c>
      <c r="B63" s="113" t="s">
        <v>188</v>
      </c>
      <c r="C63" s="113" t="s">
        <v>144</v>
      </c>
      <c r="D63" s="114">
        <v>4</v>
      </c>
      <c r="E63" s="114">
        <v>0</v>
      </c>
      <c r="F63" s="114">
        <v>84</v>
      </c>
      <c r="G63" s="114">
        <v>53</v>
      </c>
      <c r="H63" s="114">
        <v>1</v>
      </c>
      <c r="I63" s="115">
        <v>100</v>
      </c>
      <c r="J63" s="115">
        <v>61.3</v>
      </c>
    </row>
    <row r="64" spans="1:10" ht="15" customHeight="1" x14ac:dyDescent="0.2">
      <c r="A64" s="113" t="s">
        <v>143</v>
      </c>
      <c r="B64" s="113" t="s">
        <v>193</v>
      </c>
      <c r="C64" s="113" t="s">
        <v>144</v>
      </c>
      <c r="D64" s="114">
        <v>4</v>
      </c>
      <c r="E64" s="114">
        <v>0</v>
      </c>
      <c r="F64" s="114">
        <v>85</v>
      </c>
      <c r="G64" s="114">
        <v>62</v>
      </c>
      <c r="H64" s="114">
        <v>2</v>
      </c>
      <c r="I64" s="115">
        <v>100</v>
      </c>
      <c r="J64" s="115">
        <v>57.8</v>
      </c>
    </row>
    <row r="65" spans="1:10" ht="15" customHeight="1" x14ac:dyDescent="0.2">
      <c r="A65" s="113" t="s">
        <v>143</v>
      </c>
      <c r="B65" s="113" t="s">
        <v>194</v>
      </c>
      <c r="C65" s="113" t="s">
        <v>144</v>
      </c>
      <c r="D65" s="114">
        <v>9</v>
      </c>
      <c r="E65" s="114">
        <v>1</v>
      </c>
      <c r="F65" s="114">
        <v>209</v>
      </c>
      <c r="G65" s="114">
        <v>182</v>
      </c>
      <c r="H65" s="114">
        <v>5</v>
      </c>
      <c r="I65" s="115">
        <v>90</v>
      </c>
      <c r="J65" s="115">
        <v>53.5</v>
      </c>
    </row>
    <row r="66" spans="1:10" ht="15" customHeight="1" x14ac:dyDescent="0.2">
      <c r="A66" s="113" t="s">
        <v>143</v>
      </c>
      <c r="B66" s="113" t="s">
        <v>190</v>
      </c>
      <c r="C66" s="113" t="s">
        <v>144</v>
      </c>
      <c r="D66" s="114">
        <v>0</v>
      </c>
      <c r="E66" s="114">
        <v>0</v>
      </c>
      <c r="F66" s="114">
        <v>0</v>
      </c>
      <c r="G66" s="114">
        <v>0</v>
      </c>
      <c r="H66" s="114">
        <v>1</v>
      </c>
      <c r="I66" s="115">
        <v>0</v>
      </c>
      <c r="J66" s="115">
        <v>0</v>
      </c>
    </row>
    <row r="67" spans="1:10" ht="15" customHeight="1" x14ac:dyDescent="0.2">
      <c r="A67" s="113" t="s">
        <v>145</v>
      </c>
      <c r="B67" s="113" t="s">
        <v>520</v>
      </c>
      <c r="C67" s="113" t="s">
        <v>144</v>
      </c>
      <c r="D67" s="114">
        <v>7</v>
      </c>
      <c r="E67" s="114">
        <v>5</v>
      </c>
      <c r="F67" s="114">
        <v>217</v>
      </c>
      <c r="G67" s="114">
        <v>216</v>
      </c>
      <c r="H67" s="114">
        <v>3</v>
      </c>
      <c r="I67" s="115">
        <v>58.3</v>
      </c>
      <c r="J67" s="115">
        <v>50.1</v>
      </c>
    </row>
    <row r="68" spans="1:10" ht="15" customHeight="1" x14ac:dyDescent="0.2">
      <c r="A68" s="113" t="s">
        <v>145</v>
      </c>
      <c r="B68" s="113" t="s">
        <v>196</v>
      </c>
      <c r="C68" s="113" t="s">
        <v>144</v>
      </c>
      <c r="D68" s="114">
        <v>2</v>
      </c>
      <c r="E68" s="114">
        <v>2</v>
      </c>
      <c r="F68" s="114">
        <v>73</v>
      </c>
      <c r="G68" s="114">
        <v>72</v>
      </c>
      <c r="H68" s="114">
        <v>1</v>
      </c>
      <c r="I68" s="115">
        <v>50</v>
      </c>
      <c r="J68" s="115">
        <v>50.3</v>
      </c>
    </row>
    <row r="69" spans="1:10" ht="15" customHeight="1" x14ac:dyDescent="0.2">
      <c r="A69" s="113" t="s">
        <v>145</v>
      </c>
      <c r="B69" s="113" t="s">
        <v>188</v>
      </c>
      <c r="C69" s="113" t="s">
        <v>144</v>
      </c>
      <c r="D69" s="114">
        <v>6</v>
      </c>
      <c r="E69" s="114">
        <v>6</v>
      </c>
      <c r="F69" s="114">
        <v>216</v>
      </c>
      <c r="G69" s="114">
        <v>215</v>
      </c>
      <c r="H69" s="114">
        <v>3</v>
      </c>
      <c r="I69" s="115">
        <v>50</v>
      </c>
      <c r="J69" s="115">
        <v>50.1</v>
      </c>
    </row>
    <row r="70" spans="1:10" ht="15" customHeight="1" x14ac:dyDescent="0.2">
      <c r="A70" s="113" t="s">
        <v>145</v>
      </c>
      <c r="B70" s="113" t="s">
        <v>191</v>
      </c>
      <c r="C70" s="113" t="s">
        <v>144</v>
      </c>
      <c r="D70" s="114">
        <v>1</v>
      </c>
      <c r="E70" s="114">
        <v>3</v>
      </c>
      <c r="F70" s="114">
        <v>59</v>
      </c>
      <c r="G70" s="114">
        <v>72</v>
      </c>
      <c r="H70" s="114">
        <v>1</v>
      </c>
      <c r="I70" s="115">
        <v>25</v>
      </c>
      <c r="J70" s="115">
        <v>45</v>
      </c>
    </row>
    <row r="71" spans="1:10" ht="15" customHeight="1" x14ac:dyDescent="0.2">
      <c r="A71" s="113" t="s">
        <v>145</v>
      </c>
      <c r="B71" s="113" t="s">
        <v>189</v>
      </c>
      <c r="C71" s="113" t="s">
        <v>144</v>
      </c>
      <c r="D71" s="114">
        <v>0</v>
      </c>
      <c r="E71" s="114">
        <v>2</v>
      </c>
      <c r="F71" s="114">
        <v>29</v>
      </c>
      <c r="G71" s="114">
        <v>43</v>
      </c>
      <c r="H71" s="114">
        <v>1</v>
      </c>
      <c r="I71" s="115">
        <v>0</v>
      </c>
      <c r="J71" s="115">
        <v>40.299999999999997</v>
      </c>
    </row>
    <row r="72" spans="1:10" ht="15" customHeight="1" x14ac:dyDescent="0.2">
      <c r="A72" s="113" t="s">
        <v>145</v>
      </c>
      <c r="B72" s="113" t="s">
        <v>195</v>
      </c>
      <c r="C72" s="113" t="s">
        <v>144</v>
      </c>
      <c r="D72" s="114">
        <v>0</v>
      </c>
      <c r="E72" s="114">
        <v>4</v>
      </c>
      <c r="F72" s="114">
        <v>52</v>
      </c>
      <c r="G72" s="114">
        <v>84</v>
      </c>
      <c r="H72" s="114">
        <v>1</v>
      </c>
      <c r="I72" s="115">
        <v>0</v>
      </c>
      <c r="J72" s="115">
        <v>38.200000000000003</v>
      </c>
    </row>
    <row r="73" spans="1:10" ht="15" customHeight="1" x14ac:dyDescent="0.2">
      <c r="A73" s="113" t="s">
        <v>146</v>
      </c>
      <c r="B73" s="113" t="s">
        <v>195</v>
      </c>
      <c r="C73" s="113" t="s">
        <v>144</v>
      </c>
      <c r="D73" s="114">
        <v>2</v>
      </c>
      <c r="E73" s="114">
        <v>2</v>
      </c>
      <c r="F73" s="114">
        <v>75</v>
      </c>
      <c r="G73" s="114">
        <v>82</v>
      </c>
      <c r="H73" s="114">
        <v>1</v>
      </c>
      <c r="I73" s="115">
        <v>50</v>
      </c>
      <c r="J73" s="115">
        <v>47.8</v>
      </c>
    </row>
    <row r="74" spans="1:10" ht="15" customHeight="1" x14ac:dyDescent="0.2">
      <c r="A74" s="113" t="s">
        <v>146</v>
      </c>
      <c r="B74" s="113" t="s">
        <v>196</v>
      </c>
      <c r="C74" s="113" t="s">
        <v>144</v>
      </c>
      <c r="D74" s="114">
        <v>1</v>
      </c>
      <c r="E74" s="114">
        <v>7</v>
      </c>
      <c r="F74" s="114">
        <v>107</v>
      </c>
      <c r="G74" s="114">
        <v>159</v>
      </c>
      <c r="H74" s="114">
        <v>2</v>
      </c>
      <c r="I74" s="115">
        <v>12.5</v>
      </c>
      <c r="J74" s="115">
        <v>40.200000000000003</v>
      </c>
    </row>
    <row r="75" spans="1:10" ht="15" customHeight="1" x14ac:dyDescent="0.2">
      <c r="A75" s="113" t="s">
        <v>146</v>
      </c>
      <c r="B75" s="113" t="s">
        <v>197</v>
      </c>
      <c r="C75" s="113" t="s">
        <v>144</v>
      </c>
      <c r="D75" s="114">
        <v>0</v>
      </c>
      <c r="E75" s="114">
        <v>2</v>
      </c>
      <c r="F75" s="114">
        <v>20</v>
      </c>
      <c r="G75" s="114">
        <v>42</v>
      </c>
      <c r="H75" s="114">
        <v>1</v>
      </c>
      <c r="I75" s="115">
        <v>0</v>
      </c>
      <c r="J75" s="115">
        <v>32.299999999999997</v>
      </c>
    </row>
    <row r="76" spans="1:10" ht="15" customHeight="1" x14ac:dyDescent="0.2">
      <c r="A76" s="113" t="s">
        <v>147</v>
      </c>
      <c r="B76" s="113" t="s">
        <v>191</v>
      </c>
      <c r="C76" s="113" t="s">
        <v>144</v>
      </c>
      <c r="D76" s="114">
        <v>4</v>
      </c>
      <c r="E76" s="114">
        <v>2</v>
      </c>
      <c r="F76" s="114">
        <v>108</v>
      </c>
      <c r="G76" s="114">
        <v>95</v>
      </c>
      <c r="H76" s="114">
        <v>2</v>
      </c>
      <c r="I76" s="115">
        <v>66.7</v>
      </c>
      <c r="J76" s="115">
        <v>53.2</v>
      </c>
    </row>
    <row r="77" spans="1:10" ht="15" customHeight="1" x14ac:dyDescent="0.2">
      <c r="A77" s="113" t="s">
        <v>147</v>
      </c>
      <c r="B77" s="113" t="s">
        <v>502</v>
      </c>
      <c r="C77" s="113" t="s">
        <v>144</v>
      </c>
      <c r="D77" s="114">
        <v>1</v>
      </c>
      <c r="E77" s="114">
        <v>1</v>
      </c>
      <c r="F77" s="114">
        <v>34</v>
      </c>
      <c r="G77" s="114">
        <v>40</v>
      </c>
      <c r="H77" s="114">
        <v>1</v>
      </c>
      <c r="I77" s="115">
        <v>50</v>
      </c>
      <c r="J77" s="115">
        <v>45.9</v>
      </c>
    </row>
    <row r="78" spans="1:10" ht="15" customHeight="1" x14ac:dyDescent="0.2">
      <c r="A78" s="113" t="s">
        <v>147</v>
      </c>
      <c r="B78" s="113" t="s">
        <v>197</v>
      </c>
      <c r="C78" s="113" t="s">
        <v>144</v>
      </c>
      <c r="D78" s="114">
        <v>1</v>
      </c>
      <c r="E78" s="114">
        <v>3</v>
      </c>
      <c r="F78" s="114">
        <v>72</v>
      </c>
      <c r="G78" s="114">
        <v>84</v>
      </c>
      <c r="H78" s="114">
        <v>1</v>
      </c>
      <c r="I78" s="115">
        <v>25</v>
      </c>
      <c r="J78" s="115">
        <v>46.2</v>
      </c>
    </row>
    <row r="79" spans="1:10" ht="15" customHeight="1" x14ac:dyDescent="0.2">
      <c r="A79" s="113" t="s">
        <v>147</v>
      </c>
      <c r="B79" s="113" t="s">
        <v>196</v>
      </c>
      <c r="C79" s="113" t="s">
        <v>144</v>
      </c>
      <c r="D79" s="114">
        <v>2</v>
      </c>
      <c r="E79" s="114">
        <v>12</v>
      </c>
      <c r="F79" s="114">
        <v>219</v>
      </c>
      <c r="G79" s="114">
        <v>292</v>
      </c>
      <c r="H79" s="114">
        <v>5</v>
      </c>
      <c r="I79" s="115">
        <v>14.3</v>
      </c>
      <c r="J79" s="115">
        <v>42.9</v>
      </c>
    </row>
    <row r="80" spans="1:10" ht="15" customHeight="1" x14ac:dyDescent="0.2">
      <c r="A80" s="113" t="s">
        <v>147</v>
      </c>
      <c r="B80" s="113" t="s">
        <v>195</v>
      </c>
      <c r="C80" s="113" t="s">
        <v>144</v>
      </c>
      <c r="D80" s="114">
        <v>0</v>
      </c>
      <c r="E80" s="114">
        <v>4</v>
      </c>
      <c r="F80" s="114">
        <v>51</v>
      </c>
      <c r="G80" s="114">
        <v>84</v>
      </c>
      <c r="H80" s="114">
        <v>1</v>
      </c>
      <c r="I80" s="115">
        <v>0</v>
      </c>
      <c r="J80" s="115">
        <v>37.799999999999997</v>
      </c>
    </row>
    <row r="81" spans="1:10" ht="15" customHeight="1" x14ac:dyDescent="0.2">
      <c r="A81" s="113" t="s">
        <v>147</v>
      </c>
      <c r="B81" s="113" t="s">
        <v>188</v>
      </c>
      <c r="C81" s="113" t="s">
        <v>144</v>
      </c>
      <c r="D81" s="114">
        <v>0</v>
      </c>
      <c r="E81" s="114">
        <v>4</v>
      </c>
      <c r="F81" s="114">
        <v>43</v>
      </c>
      <c r="G81" s="114">
        <v>84</v>
      </c>
      <c r="H81" s="114">
        <v>1</v>
      </c>
      <c r="I81" s="115">
        <v>0</v>
      </c>
      <c r="J81" s="115">
        <v>33.9</v>
      </c>
    </row>
    <row r="82" spans="1:10" ht="15" customHeight="1" x14ac:dyDescent="0.2">
      <c r="A82" s="113" t="s">
        <v>148</v>
      </c>
      <c r="B82" s="113" t="s">
        <v>194</v>
      </c>
      <c r="C82" s="113" t="s">
        <v>144</v>
      </c>
      <c r="D82" s="114">
        <v>2</v>
      </c>
      <c r="E82" s="114">
        <v>0</v>
      </c>
      <c r="F82" s="114">
        <v>42</v>
      </c>
      <c r="G82" s="114">
        <v>20</v>
      </c>
      <c r="H82" s="114">
        <v>1</v>
      </c>
      <c r="I82" s="115">
        <v>100</v>
      </c>
      <c r="J82" s="115">
        <v>67.7</v>
      </c>
    </row>
    <row r="83" spans="1:10" ht="15" customHeight="1" x14ac:dyDescent="0.2">
      <c r="A83" s="113" t="s">
        <v>148</v>
      </c>
      <c r="B83" s="113" t="s">
        <v>191</v>
      </c>
      <c r="C83" s="113" t="s">
        <v>144</v>
      </c>
      <c r="D83" s="114">
        <v>14</v>
      </c>
      <c r="E83" s="114">
        <v>6</v>
      </c>
      <c r="F83" s="114">
        <v>395</v>
      </c>
      <c r="G83" s="114">
        <v>337</v>
      </c>
      <c r="H83" s="114">
        <v>5</v>
      </c>
      <c r="I83" s="115">
        <v>70</v>
      </c>
      <c r="J83" s="115">
        <v>54</v>
      </c>
    </row>
    <row r="84" spans="1:10" ht="15" customHeight="1" x14ac:dyDescent="0.2">
      <c r="A84" s="113" t="s">
        <v>148</v>
      </c>
      <c r="B84" s="113" t="s">
        <v>189</v>
      </c>
      <c r="C84" s="113" t="s">
        <v>144</v>
      </c>
      <c r="D84" s="114">
        <v>8</v>
      </c>
      <c r="E84" s="114">
        <v>4</v>
      </c>
      <c r="F84" s="114">
        <v>220</v>
      </c>
      <c r="G84" s="114">
        <v>217</v>
      </c>
      <c r="H84" s="114">
        <v>3</v>
      </c>
      <c r="I84" s="115">
        <v>66.7</v>
      </c>
      <c r="J84" s="115">
        <v>50.3</v>
      </c>
    </row>
    <row r="85" spans="1:10" ht="15" customHeight="1" x14ac:dyDescent="0.2">
      <c r="A85" s="113" t="s">
        <v>148</v>
      </c>
      <c r="B85" s="113" t="s">
        <v>196</v>
      </c>
      <c r="C85" s="113" t="s">
        <v>144</v>
      </c>
      <c r="D85" s="114">
        <v>5</v>
      </c>
      <c r="E85" s="114">
        <v>3</v>
      </c>
      <c r="F85" s="114">
        <v>161</v>
      </c>
      <c r="G85" s="114">
        <v>149</v>
      </c>
      <c r="H85" s="114">
        <v>2</v>
      </c>
      <c r="I85" s="115">
        <v>62.5</v>
      </c>
      <c r="J85" s="115">
        <v>51.9</v>
      </c>
    </row>
    <row r="86" spans="1:10" ht="15" customHeight="1" x14ac:dyDescent="0.2">
      <c r="A86" s="113" t="s">
        <v>148</v>
      </c>
      <c r="B86" s="113" t="s">
        <v>503</v>
      </c>
      <c r="C86" s="113" t="s">
        <v>144</v>
      </c>
      <c r="D86" s="114">
        <v>2</v>
      </c>
      <c r="E86" s="114">
        <v>2</v>
      </c>
      <c r="F86" s="114">
        <v>75</v>
      </c>
      <c r="G86" s="114">
        <v>65</v>
      </c>
      <c r="H86" s="114">
        <v>1</v>
      </c>
      <c r="I86" s="115">
        <v>50</v>
      </c>
      <c r="J86" s="115">
        <v>53.6</v>
      </c>
    </row>
    <row r="87" spans="1:10" ht="15" customHeight="1" x14ac:dyDescent="0.2">
      <c r="A87" s="113" t="s">
        <v>149</v>
      </c>
      <c r="B87" s="113" t="s">
        <v>198</v>
      </c>
      <c r="C87" s="113" t="s">
        <v>144</v>
      </c>
      <c r="D87" s="114">
        <v>15</v>
      </c>
      <c r="E87" s="114">
        <v>1</v>
      </c>
      <c r="F87" s="114">
        <v>334</v>
      </c>
      <c r="G87" s="114">
        <v>224</v>
      </c>
      <c r="H87" s="114">
        <v>4</v>
      </c>
      <c r="I87" s="115">
        <v>93.8</v>
      </c>
      <c r="J87" s="115">
        <v>59.9</v>
      </c>
    </row>
    <row r="88" spans="1:10" ht="15" customHeight="1" x14ac:dyDescent="0.2">
      <c r="A88" s="113" t="s">
        <v>149</v>
      </c>
      <c r="B88" s="113" t="s">
        <v>193</v>
      </c>
      <c r="C88" s="113" t="s">
        <v>144</v>
      </c>
      <c r="D88" s="114">
        <v>10</v>
      </c>
      <c r="E88" s="114">
        <v>2</v>
      </c>
      <c r="F88" s="114">
        <v>239</v>
      </c>
      <c r="G88" s="114">
        <v>185</v>
      </c>
      <c r="H88" s="114">
        <v>3</v>
      </c>
      <c r="I88" s="115">
        <v>83.3</v>
      </c>
      <c r="J88" s="115">
        <v>56.4</v>
      </c>
    </row>
    <row r="89" spans="1:10" ht="15" customHeight="1" x14ac:dyDescent="0.2">
      <c r="A89" s="113" t="s">
        <v>149</v>
      </c>
      <c r="B89" s="113" t="s">
        <v>503</v>
      </c>
      <c r="C89" s="113" t="s">
        <v>144</v>
      </c>
      <c r="D89" s="114">
        <v>3</v>
      </c>
      <c r="E89" s="114">
        <v>1</v>
      </c>
      <c r="F89" s="114">
        <v>79</v>
      </c>
      <c r="G89" s="114">
        <v>63</v>
      </c>
      <c r="H89" s="114">
        <v>1</v>
      </c>
      <c r="I89" s="115">
        <v>75</v>
      </c>
      <c r="J89" s="115">
        <v>55.6</v>
      </c>
    </row>
    <row r="90" spans="1:10" ht="15" customHeight="1" x14ac:dyDescent="0.2">
      <c r="A90" s="113" t="s">
        <v>149</v>
      </c>
      <c r="B90" s="113" t="s">
        <v>502</v>
      </c>
      <c r="C90" s="113" t="s">
        <v>144</v>
      </c>
      <c r="D90" s="114">
        <v>1</v>
      </c>
      <c r="E90" s="114">
        <v>1</v>
      </c>
      <c r="F90" s="114">
        <v>40</v>
      </c>
      <c r="G90" s="114">
        <v>39</v>
      </c>
      <c r="H90" s="114">
        <v>1</v>
      </c>
      <c r="I90" s="115">
        <v>50</v>
      </c>
      <c r="J90" s="115">
        <v>50.6</v>
      </c>
    </row>
    <row r="91" spans="1:10" ht="15" customHeight="1" x14ac:dyDescent="0.2">
      <c r="A91" s="113" t="s">
        <v>513</v>
      </c>
      <c r="B91" s="113" t="s">
        <v>193</v>
      </c>
      <c r="C91" s="113" t="s">
        <v>144</v>
      </c>
      <c r="D91" s="114">
        <v>2</v>
      </c>
      <c r="E91" s="114">
        <v>0</v>
      </c>
      <c r="F91" s="114">
        <v>42</v>
      </c>
      <c r="G91" s="114">
        <v>30</v>
      </c>
      <c r="H91" s="114">
        <v>1</v>
      </c>
      <c r="I91" s="115">
        <v>100</v>
      </c>
      <c r="J91" s="115">
        <v>58.3</v>
      </c>
    </row>
    <row r="92" spans="1:10" ht="15" customHeight="1" x14ac:dyDescent="0.2">
      <c r="A92" s="113" t="s">
        <v>150</v>
      </c>
      <c r="B92" s="113" t="s">
        <v>194</v>
      </c>
      <c r="C92" s="113" t="s">
        <v>144</v>
      </c>
      <c r="D92" s="114">
        <v>6</v>
      </c>
      <c r="E92" s="114">
        <v>0</v>
      </c>
      <c r="F92" s="114">
        <v>126</v>
      </c>
      <c r="G92" s="114">
        <v>74</v>
      </c>
      <c r="H92" s="114">
        <v>2</v>
      </c>
      <c r="I92" s="115">
        <v>100</v>
      </c>
      <c r="J92" s="115">
        <v>63</v>
      </c>
    </row>
    <row r="93" spans="1:10" ht="15" customHeight="1" x14ac:dyDescent="0.2">
      <c r="A93" s="113" t="s">
        <v>150</v>
      </c>
      <c r="B93" s="113" t="s">
        <v>198</v>
      </c>
      <c r="C93" s="113" t="s">
        <v>144</v>
      </c>
      <c r="D93" s="114">
        <v>3</v>
      </c>
      <c r="E93" s="114">
        <v>1</v>
      </c>
      <c r="F93" s="114">
        <v>81</v>
      </c>
      <c r="G93" s="114">
        <v>60</v>
      </c>
      <c r="H93" s="114">
        <v>1</v>
      </c>
      <c r="I93" s="115">
        <v>75</v>
      </c>
      <c r="J93" s="115">
        <v>57.4</v>
      </c>
    </row>
    <row r="94" spans="1:10" ht="15" customHeight="1" x14ac:dyDescent="0.2">
      <c r="A94" s="113" t="s">
        <v>151</v>
      </c>
      <c r="B94" s="113" t="s">
        <v>191</v>
      </c>
      <c r="C94" s="113" t="s">
        <v>144</v>
      </c>
      <c r="D94" s="114">
        <v>4</v>
      </c>
      <c r="E94" s="114">
        <v>0</v>
      </c>
      <c r="F94" s="114">
        <v>84</v>
      </c>
      <c r="G94" s="114">
        <v>56</v>
      </c>
      <c r="H94" s="114">
        <v>1</v>
      </c>
      <c r="I94" s="115">
        <v>100</v>
      </c>
      <c r="J94" s="115">
        <v>60</v>
      </c>
    </row>
    <row r="95" spans="1:10" ht="15" customHeight="1" x14ac:dyDescent="0.2">
      <c r="A95" s="113" t="s">
        <v>151</v>
      </c>
      <c r="B95" s="113" t="s">
        <v>198</v>
      </c>
      <c r="C95" s="113" t="s">
        <v>144</v>
      </c>
      <c r="D95" s="114">
        <v>19</v>
      </c>
      <c r="E95" s="114">
        <v>1</v>
      </c>
      <c r="F95" s="114">
        <v>419</v>
      </c>
      <c r="G95" s="114">
        <v>249</v>
      </c>
      <c r="H95" s="114">
        <v>5</v>
      </c>
      <c r="I95" s="115">
        <v>95</v>
      </c>
      <c r="J95" s="115">
        <v>62.7</v>
      </c>
    </row>
    <row r="96" spans="1:10" ht="15" customHeight="1" x14ac:dyDescent="0.2">
      <c r="A96" s="113" t="s">
        <v>151</v>
      </c>
      <c r="B96" s="113" t="s">
        <v>193</v>
      </c>
      <c r="C96" s="113" t="s">
        <v>144</v>
      </c>
      <c r="D96" s="114">
        <v>14</v>
      </c>
      <c r="E96" s="114">
        <v>2</v>
      </c>
      <c r="F96" s="114">
        <v>324</v>
      </c>
      <c r="G96" s="114">
        <v>234</v>
      </c>
      <c r="H96" s="114">
        <v>4</v>
      </c>
      <c r="I96" s="115">
        <v>87.5</v>
      </c>
      <c r="J96" s="115">
        <v>58.1</v>
      </c>
    </row>
    <row r="97" spans="1:10" ht="15" customHeight="1" x14ac:dyDescent="0.2">
      <c r="A97" s="113" t="s">
        <v>151</v>
      </c>
      <c r="B97" s="113" t="s">
        <v>195</v>
      </c>
      <c r="C97" s="113" t="s">
        <v>144</v>
      </c>
      <c r="D97" s="114">
        <v>2</v>
      </c>
      <c r="E97" s="114">
        <v>2</v>
      </c>
      <c r="F97" s="114">
        <v>73</v>
      </c>
      <c r="G97" s="114">
        <v>64</v>
      </c>
      <c r="H97" s="114">
        <v>1</v>
      </c>
      <c r="I97" s="115">
        <v>50</v>
      </c>
      <c r="J97" s="115">
        <v>53.3</v>
      </c>
    </row>
    <row r="98" spans="1:10" ht="15" customHeight="1" x14ac:dyDescent="0.2">
      <c r="A98" s="113" t="s">
        <v>151</v>
      </c>
      <c r="B98" s="113" t="s">
        <v>190</v>
      </c>
      <c r="C98" s="113" t="s">
        <v>144</v>
      </c>
      <c r="D98" s="114">
        <v>2</v>
      </c>
      <c r="E98" s="114">
        <v>2</v>
      </c>
      <c r="F98" s="114">
        <v>72</v>
      </c>
      <c r="G98" s="114">
        <v>65</v>
      </c>
      <c r="H98" s="114">
        <v>1</v>
      </c>
      <c r="I98" s="115">
        <v>50</v>
      </c>
      <c r="J98" s="115">
        <v>52.6</v>
      </c>
    </row>
    <row r="99" spans="1:10" ht="15" customHeight="1" x14ac:dyDescent="0.2">
      <c r="A99" s="113" t="s">
        <v>151</v>
      </c>
      <c r="B99" s="113" t="s">
        <v>188</v>
      </c>
      <c r="C99" s="113" t="s">
        <v>144</v>
      </c>
      <c r="D99" s="114">
        <v>2</v>
      </c>
      <c r="E99" s="114">
        <v>2</v>
      </c>
      <c r="F99" s="114">
        <v>72</v>
      </c>
      <c r="G99" s="114">
        <v>67</v>
      </c>
      <c r="H99" s="114">
        <v>1</v>
      </c>
      <c r="I99" s="115">
        <v>50</v>
      </c>
      <c r="J99" s="115">
        <v>51.8</v>
      </c>
    </row>
    <row r="100" spans="1:10" ht="15" customHeight="1" x14ac:dyDescent="0.2">
      <c r="A100" s="113" t="s">
        <v>152</v>
      </c>
      <c r="B100" s="113" t="s">
        <v>198</v>
      </c>
      <c r="C100" s="113" t="s">
        <v>144</v>
      </c>
      <c r="D100" s="114">
        <v>2</v>
      </c>
      <c r="E100" s="114">
        <v>2</v>
      </c>
      <c r="F100" s="114">
        <v>81</v>
      </c>
      <c r="G100" s="114">
        <v>60</v>
      </c>
      <c r="H100" s="114">
        <v>1</v>
      </c>
      <c r="I100" s="115">
        <v>50</v>
      </c>
      <c r="J100" s="115">
        <v>57.4</v>
      </c>
    </row>
    <row r="101" spans="1:10" ht="15" customHeight="1" x14ac:dyDescent="0.2">
      <c r="A101" s="113" t="s">
        <v>152</v>
      </c>
      <c r="B101" s="113" t="s">
        <v>197</v>
      </c>
      <c r="C101" s="113" t="s">
        <v>144</v>
      </c>
      <c r="D101" s="114">
        <v>1</v>
      </c>
      <c r="E101" s="114">
        <v>3</v>
      </c>
      <c r="F101" s="114">
        <v>59</v>
      </c>
      <c r="G101" s="114">
        <v>81</v>
      </c>
      <c r="H101" s="114">
        <v>1</v>
      </c>
      <c r="I101" s="115">
        <v>25</v>
      </c>
      <c r="J101" s="115">
        <v>42.1</v>
      </c>
    </row>
    <row r="102" spans="1:10" ht="15" customHeight="1" x14ac:dyDescent="0.2">
      <c r="A102" s="113" t="s">
        <v>152</v>
      </c>
      <c r="B102" s="113" t="s">
        <v>195</v>
      </c>
      <c r="C102" s="113" t="s">
        <v>144</v>
      </c>
      <c r="D102" s="114">
        <v>7</v>
      </c>
      <c r="E102" s="114">
        <v>33</v>
      </c>
      <c r="F102" s="114">
        <v>602</v>
      </c>
      <c r="G102" s="114">
        <v>809</v>
      </c>
      <c r="H102" s="114">
        <v>10</v>
      </c>
      <c r="I102" s="115">
        <v>17.5</v>
      </c>
      <c r="J102" s="115">
        <v>42.7</v>
      </c>
    </row>
    <row r="103" spans="1:10" ht="15" customHeight="1" x14ac:dyDescent="0.2">
      <c r="A103" s="113" t="s">
        <v>152</v>
      </c>
      <c r="B103" s="113" t="s">
        <v>191</v>
      </c>
      <c r="C103" s="113" t="s">
        <v>144</v>
      </c>
      <c r="D103" s="114">
        <v>0</v>
      </c>
      <c r="E103" s="114">
        <v>0</v>
      </c>
      <c r="F103" s="114">
        <v>0</v>
      </c>
      <c r="G103" s="114">
        <v>0</v>
      </c>
      <c r="H103" s="114">
        <v>1</v>
      </c>
      <c r="I103" s="115">
        <v>0</v>
      </c>
      <c r="J103" s="115">
        <v>0</v>
      </c>
    </row>
    <row r="104" spans="1:10" ht="15" customHeight="1" x14ac:dyDescent="0.2">
      <c r="A104" s="113" t="s">
        <v>531</v>
      </c>
      <c r="B104" s="113" t="s">
        <v>195</v>
      </c>
      <c r="C104" s="113" t="s">
        <v>144</v>
      </c>
      <c r="D104" s="114">
        <v>2</v>
      </c>
      <c r="E104" s="114">
        <v>2</v>
      </c>
      <c r="F104" s="114">
        <v>70</v>
      </c>
      <c r="G104" s="114">
        <v>78</v>
      </c>
      <c r="H104" s="114">
        <v>1</v>
      </c>
      <c r="I104" s="115">
        <v>50</v>
      </c>
      <c r="J104" s="115">
        <v>47.3</v>
      </c>
    </row>
    <row r="105" spans="1:10" ht="15" customHeight="1" x14ac:dyDescent="0.2">
      <c r="A105" s="113" t="s">
        <v>153</v>
      </c>
      <c r="B105" s="113" t="s">
        <v>196</v>
      </c>
      <c r="C105" s="113" t="s">
        <v>144</v>
      </c>
      <c r="D105" s="114">
        <v>5</v>
      </c>
      <c r="E105" s="114">
        <v>3</v>
      </c>
      <c r="F105" s="114">
        <v>157</v>
      </c>
      <c r="G105" s="114">
        <v>151</v>
      </c>
      <c r="H105" s="114">
        <v>2</v>
      </c>
      <c r="I105" s="115">
        <v>62.5</v>
      </c>
      <c r="J105" s="115">
        <v>51</v>
      </c>
    </row>
    <row r="106" spans="1:10" ht="15" customHeight="1" x14ac:dyDescent="0.2">
      <c r="A106" s="113" t="s">
        <v>153</v>
      </c>
      <c r="B106" s="113" t="s">
        <v>192</v>
      </c>
      <c r="C106" s="113" t="s">
        <v>144</v>
      </c>
      <c r="D106" s="114">
        <v>1</v>
      </c>
      <c r="E106" s="114">
        <v>3</v>
      </c>
      <c r="F106" s="114">
        <v>52</v>
      </c>
      <c r="G106" s="114">
        <v>78</v>
      </c>
      <c r="H106" s="114">
        <v>2</v>
      </c>
      <c r="I106" s="115">
        <v>25</v>
      </c>
      <c r="J106" s="115">
        <v>40</v>
      </c>
    </row>
    <row r="107" spans="1:10" ht="15" customHeight="1" x14ac:dyDescent="0.2">
      <c r="A107" s="113" t="s">
        <v>153</v>
      </c>
      <c r="B107" s="113" t="s">
        <v>197</v>
      </c>
      <c r="C107" s="113" t="s">
        <v>144</v>
      </c>
      <c r="D107" s="114">
        <v>0</v>
      </c>
      <c r="E107" s="114">
        <v>4</v>
      </c>
      <c r="F107" s="114">
        <v>72</v>
      </c>
      <c r="G107" s="114">
        <v>85</v>
      </c>
      <c r="H107" s="114">
        <v>1</v>
      </c>
      <c r="I107" s="115">
        <v>0</v>
      </c>
      <c r="J107" s="115">
        <v>45.9</v>
      </c>
    </row>
    <row r="108" spans="1:10" ht="15" customHeight="1" x14ac:dyDescent="0.2">
      <c r="A108" s="113" t="s">
        <v>153</v>
      </c>
      <c r="B108" s="113" t="s">
        <v>188</v>
      </c>
      <c r="C108" s="113" t="s">
        <v>144</v>
      </c>
      <c r="D108" s="114">
        <v>0</v>
      </c>
      <c r="E108" s="114">
        <v>4</v>
      </c>
      <c r="F108" s="114">
        <v>56</v>
      </c>
      <c r="G108" s="114">
        <v>84</v>
      </c>
      <c r="H108" s="114">
        <v>1</v>
      </c>
      <c r="I108" s="115">
        <v>0</v>
      </c>
      <c r="J108" s="115">
        <v>40</v>
      </c>
    </row>
    <row r="109" spans="1:10" ht="15" customHeight="1" x14ac:dyDescent="0.2">
      <c r="A109" s="113" t="s">
        <v>154</v>
      </c>
      <c r="B109" s="113" t="s">
        <v>196</v>
      </c>
      <c r="C109" s="113" t="s">
        <v>144</v>
      </c>
      <c r="D109" s="114">
        <v>0</v>
      </c>
      <c r="E109" s="114">
        <v>2</v>
      </c>
      <c r="F109" s="114">
        <v>31</v>
      </c>
      <c r="G109" s="114">
        <v>42</v>
      </c>
      <c r="H109" s="114">
        <v>1</v>
      </c>
      <c r="I109" s="115">
        <v>0</v>
      </c>
      <c r="J109" s="115">
        <v>42.5</v>
      </c>
    </row>
    <row r="110" spans="1:10" ht="15" customHeight="1" x14ac:dyDescent="0.2">
      <c r="A110" s="113" t="s">
        <v>154</v>
      </c>
      <c r="B110" s="113" t="s">
        <v>192</v>
      </c>
      <c r="C110" s="113" t="s">
        <v>144</v>
      </c>
      <c r="D110" s="114">
        <v>0</v>
      </c>
      <c r="E110" s="114">
        <v>2</v>
      </c>
      <c r="F110" s="114">
        <v>28</v>
      </c>
      <c r="G110" s="114">
        <v>42</v>
      </c>
      <c r="H110" s="114">
        <v>1</v>
      </c>
      <c r="I110" s="115">
        <v>0</v>
      </c>
      <c r="J110" s="115">
        <v>40</v>
      </c>
    </row>
    <row r="111" spans="1:10" ht="15" customHeight="1" x14ac:dyDescent="0.2">
      <c r="A111" s="113" t="s">
        <v>154</v>
      </c>
      <c r="B111" s="113" t="s">
        <v>197</v>
      </c>
      <c r="C111" s="113" t="s">
        <v>144</v>
      </c>
      <c r="D111" s="114">
        <v>0</v>
      </c>
      <c r="E111" s="114">
        <v>4</v>
      </c>
      <c r="F111" s="114">
        <v>41</v>
      </c>
      <c r="G111" s="114">
        <v>84</v>
      </c>
      <c r="H111" s="114">
        <v>2</v>
      </c>
      <c r="I111" s="115">
        <v>0</v>
      </c>
      <c r="J111" s="115">
        <v>32.799999999999997</v>
      </c>
    </row>
    <row r="112" spans="1:10" ht="15" customHeight="1" x14ac:dyDescent="0.2">
      <c r="A112" s="113" t="s">
        <v>155</v>
      </c>
      <c r="B112" s="113" t="s">
        <v>189</v>
      </c>
      <c r="C112" s="113" t="s">
        <v>144</v>
      </c>
      <c r="D112" s="114">
        <v>1</v>
      </c>
      <c r="E112" s="114">
        <v>1</v>
      </c>
      <c r="F112" s="114">
        <v>36</v>
      </c>
      <c r="G112" s="114">
        <v>32</v>
      </c>
      <c r="H112" s="114">
        <v>1</v>
      </c>
      <c r="I112" s="115">
        <v>50</v>
      </c>
      <c r="J112" s="115">
        <v>52.9</v>
      </c>
    </row>
    <row r="113" spans="1:10" ht="15" customHeight="1" x14ac:dyDescent="0.2">
      <c r="A113" s="113" t="s">
        <v>155</v>
      </c>
      <c r="B113" s="113" t="s">
        <v>196</v>
      </c>
      <c r="C113" s="113" t="s">
        <v>144</v>
      </c>
      <c r="D113" s="114">
        <v>0</v>
      </c>
      <c r="E113" s="114">
        <v>6</v>
      </c>
      <c r="F113" s="114">
        <v>75</v>
      </c>
      <c r="G113" s="114">
        <v>126</v>
      </c>
      <c r="H113" s="114">
        <v>2</v>
      </c>
      <c r="I113" s="115">
        <v>0</v>
      </c>
      <c r="J113" s="115">
        <v>37.299999999999997</v>
      </c>
    </row>
    <row r="114" spans="1:10" ht="15" customHeight="1" x14ac:dyDescent="0.2">
      <c r="A114" s="113" t="s">
        <v>155</v>
      </c>
      <c r="B114" s="113" t="s">
        <v>502</v>
      </c>
      <c r="C114" s="113" t="s">
        <v>144</v>
      </c>
      <c r="D114" s="114">
        <v>0</v>
      </c>
      <c r="E114" s="114">
        <v>2</v>
      </c>
      <c r="F114" s="114">
        <v>24</v>
      </c>
      <c r="G114" s="114">
        <v>42</v>
      </c>
      <c r="H114" s="114">
        <v>1</v>
      </c>
      <c r="I114" s="115">
        <v>0</v>
      </c>
      <c r="J114" s="115">
        <v>36.4</v>
      </c>
    </row>
    <row r="115" spans="1:10" ht="15" customHeight="1" x14ac:dyDescent="0.2">
      <c r="A115" s="113" t="s">
        <v>155</v>
      </c>
      <c r="B115" s="113" t="s">
        <v>195</v>
      </c>
      <c r="C115" s="113" t="s">
        <v>144</v>
      </c>
      <c r="D115" s="114">
        <v>0</v>
      </c>
      <c r="E115" s="114">
        <v>4</v>
      </c>
      <c r="F115" s="114">
        <v>44</v>
      </c>
      <c r="G115" s="114">
        <v>84</v>
      </c>
      <c r="H115" s="114">
        <v>1</v>
      </c>
      <c r="I115" s="115">
        <v>0</v>
      </c>
      <c r="J115" s="115">
        <v>34.4</v>
      </c>
    </row>
    <row r="116" spans="1:10" ht="15" customHeight="1" x14ac:dyDescent="0.2">
      <c r="A116" s="113" t="s">
        <v>517</v>
      </c>
      <c r="B116" s="113" t="s">
        <v>195</v>
      </c>
      <c r="C116" s="113" t="s">
        <v>144</v>
      </c>
      <c r="D116" s="114">
        <v>2</v>
      </c>
      <c r="E116" s="114">
        <v>2</v>
      </c>
      <c r="F116" s="114">
        <v>71</v>
      </c>
      <c r="G116" s="114">
        <v>69</v>
      </c>
      <c r="H116" s="114">
        <v>1</v>
      </c>
      <c r="I116" s="115">
        <v>50</v>
      </c>
      <c r="J116" s="115">
        <v>50.7</v>
      </c>
    </row>
    <row r="117" spans="1:10" ht="15" customHeight="1" x14ac:dyDescent="0.2">
      <c r="A117" s="113" t="s">
        <v>517</v>
      </c>
      <c r="B117" s="113" t="s">
        <v>196</v>
      </c>
      <c r="C117" s="113" t="s">
        <v>144</v>
      </c>
      <c r="D117" s="114">
        <v>2</v>
      </c>
      <c r="E117" s="114">
        <v>2</v>
      </c>
      <c r="F117" s="114">
        <v>72</v>
      </c>
      <c r="G117" s="114">
        <v>76</v>
      </c>
      <c r="H117" s="114">
        <v>1</v>
      </c>
      <c r="I117" s="115">
        <v>50</v>
      </c>
      <c r="J117" s="115">
        <v>48.6</v>
      </c>
    </row>
    <row r="118" spans="1:10" ht="15" customHeight="1" x14ac:dyDescent="0.2">
      <c r="A118" s="113" t="s">
        <v>517</v>
      </c>
      <c r="B118" s="113" t="s">
        <v>520</v>
      </c>
      <c r="C118" s="113" t="s">
        <v>144</v>
      </c>
      <c r="D118" s="114">
        <v>3</v>
      </c>
      <c r="E118" s="114">
        <v>5</v>
      </c>
      <c r="F118" s="114">
        <v>138</v>
      </c>
      <c r="G118" s="114">
        <v>136</v>
      </c>
      <c r="H118" s="114">
        <v>2</v>
      </c>
      <c r="I118" s="115">
        <v>37.5</v>
      </c>
      <c r="J118" s="115">
        <v>50.4</v>
      </c>
    </row>
    <row r="119" spans="1:10" ht="15" customHeight="1" x14ac:dyDescent="0.2">
      <c r="A119" s="113" t="s">
        <v>156</v>
      </c>
      <c r="B119" s="113" t="s">
        <v>198</v>
      </c>
      <c r="C119" s="113" t="s">
        <v>144</v>
      </c>
      <c r="D119" s="114">
        <v>3</v>
      </c>
      <c r="E119" s="114">
        <v>1</v>
      </c>
      <c r="F119" s="114">
        <v>83</v>
      </c>
      <c r="G119" s="114">
        <v>73</v>
      </c>
      <c r="H119" s="114">
        <v>1</v>
      </c>
      <c r="I119" s="115">
        <v>75</v>
      </c>
      <c r="J119" s="115">
        <v>53.2</v>
      </c>
    </row>
    <row r="120" spans="1:10" ht="15" customHeight="1" x14ac:dyDescent="0.2">
      <c r="A120" s="113" t="s">
        <v>156</v>
      </c>
      <c r="B120" s="113" t="s">
        <v>189</v>
      </c>
      <c r="C120" s="113" t="s">
        <v>144</v>
      </c>
      <c r="D120" s="114">
        <v>9</v>
      </c>
      <c r="E120" s="114">
        <v>5</v>
      </c>
      <c r="F120" s="114">
        <v>272</v>
      </c>
      <c r="G120" s="114">
        <v>246</v>
      </c>
      <c r="H120" s="114">
        <v>7</v>
      </c>
      <c r="I120" s="115">
        <v>64.3</v>
      </c>
      <c r="J120" s="115">
        <v>52.5</v>
      </c>
    </row>
    <row r="121" spans="1:10" ht="15" customHeight="1" x14ac:dyDescent="0.2">
      <c r="A121" s="113" t="s">
        <v>156</v>
      </c>
      <c r="B121" s="113" t="s">
        <v>502</v>
      </c>
      <c r="C121" s="113" t="s">
        <v>144</v>
      </c>
      <c r="D121" s="114">
        <v>0</v>
      </c>
      <c r="E121" s="114">
        <v>6</v>
      </c>
      <c r="F121" s="114">
        <v>88</v>
      </c>
      <c r="G121" s="114">
        <v>127</v>
      </c>
      <c r="H121" s="114">
        <v>3</v>
      </c>
      <c r="I121" s="115">
        <v>0</v>
      </c>
      <c r="J121" s="115">
        <v>40.9</v>
      </c>
    </row>
    <row r="122" spans="1:10" ht="15" customHeight="1" x14ac:dyDescent="0.2">
      <c r="A122" s="113" t="s">
        <v>156</v>
      </c>
      <c r="B122" s="113" t="s">
        <v>191</v>
      </c>
      <c r="C122" s="113" t="s">
        <v>144</v>
      </c>
      <c r="D122" s="114">
        <v>0</v>
      </c>
      <c r="E122" s="114">
        <v>2</v>
      </c>
      <c r="F122" s="114">
        <v>28</v>
      </c>
      <c r="G122" s="114">
        <v>42</v>
      </c>
      <c r="H122" s="114">
        <v>1</v>
      </c>
      <c r="I122" s="115">
        <v>0</v>
      </c>
      <c r="J122" s="115">
        <v>40</v>
      </c>
    </row>
    <row r="123" spans="1:10" ht="15" customHeight="1" x14ac:dyDescent="0.2">
      <c r="A123" s="113" t="s">
        <v>156</v>
      </c>
      <c r="B123" s="113" t="s">
        <v>188</v>
      </c>
      <c r="C123" s="113" t="s">
        <v>144</v>
      </c>
      <c r="D123" s="114">
        <v>0</v>
      </c>
      <c r="E123" s="114">
        <v>2</v>
      </c>
      <c r="F123" s="114">
        <v>28</v>
      </c>
      <c r="G123" s="114">
        <v>42</v>
      </c>
      <c r="H123" s="114">
        <v>1</v>
      </c>
      <c r="I123" s="115">
        <v>0</v>
      </c>
      <c r="J123" s="115">
        <v>40</v>
      </c>
    </row>
    <row r="124" spans="1:10" ht="15" customHeight="1" x14ac:dyDescent="0.2">
      <c r="A124" s="113" t="s">
        <v>156</v>
      </c>
      <c r="B124" s="113" t="s">
        <v>196</v>
      </c>
      <c r="C124" s="113" t="s">
        <v>144</v>
      </c>
      <c r="D124" s="114">
        <v>0</v>
      </c>
      <c r="E124" s="114">
        <v>4</v>
      </c>
      <c r="F124" s="114">
        <v>41</v>
      </c>
      <c r="G124" s="114">
        <v>84</v>
      </c>
      <c r="H124" s="114">
        <v>1</v>
      </c>
      <c r="I124" s="115">
        <v>0</v>
      </c>
      <c r="J124" s="115">
        <v>32.799999999999997</v>
      </c>
    </row>
    <row r="125" spans="1:10" ht="15" customHeight="1" x14ac:dyDescent="0.2">
      <c r="A125" s="113" t="s">
        <v>157</v>
      </c>
      <c r="B125" s="113" t="s">
        <v>204</v>
      </c>
      <c r="C125" s="113" t="s">
        <v>41</v>
      </c>
      <c r="D125" s="114">
        <v>4</v>
      </c>
      <c r="E125" s="114">
        <v>4</v>
      </c>
      <c r="F125" s="114">
        <v>139</v>
      </c>
      <c r="G125" s="114">
        <v>147</v>
      </c>
      <c r="H125" s="114">
        <v>4</v>
      </c>
      <c r="I125" s="115">
        <v>50</v>
      </c>
      <c r="J125" s="115">
        <v>48.6</v>
      </c>
    </row>
    <row r="126" spans="1:10" ht="15" customHeight="1" x14ac:dyDescent="0.2">
      <c r="A126" s="113" t="s">
        <v>157</v>
      </c>
      <c r="B126" s="113" t="s">
        <v>199</v>
      </c>
      <c r="C126" s="113" t="s">
        <v>41</v>
      </c>
      <c r="D126" s="114">
        <v>1</v>
      </c>
      <c r="E126" s="114">
        <v>6</v>
      </c>
      <c r="F126" s="114">
        <v>89</v>
      </c>
      <c r="G126" s="114">
        <v>133</v>
      </c>
      <c r="H126" s="114">
        <v>4</v>
      </c>
      <c r="I126" s="115">
        <v>14.3</v>
      </c>
      <c r="J126" s="115">
        <v>40.1</v>
      </c>
    </row>
    <row r="127" spans="1:10" ht="15" customHeight="1" x14ac:dyDescent="0.2">
      <c r="A127" s="113" t="s">
        <v>157</v>
      </c>
      <c r="B127" s="113" t="s">
        <v>521</v>
      </c>
      <c r="C127" s="113" t="s">
        <v>41</v>
      </c>
      <c r="D127" s="114">
        <v>0</v>
      </c>
      <c r="E127" s="114">
        <v>2</v>
      </c>
      <c r="F127" s="114">
        <v>34</v>
      </c>
      <c r="G127" s="114">
        <v>43</v>
      </c>
      <c r="H127" s="114">
        <v>1</v>
      </c>
      <c r="I127" s="115">
        <v>0</v>
      </c>
      <c r="J127" s="115">
        <v>44.2</v>
      </c>
    </row>
    <row r="128" spans="1:10" ht="15" customHeight="1" x14ac:dyDescent="0.2">
      <c r="A128" s="113" t="s">
        <v>157</v>
      </c>
      <c r="B128" s="113" t="s">
        <v>533</v>
      </c>
      <c r="C128" s="113" t="s">
        <v>41</v>
      </c>
      <c r="D128" s="114">
        <v>0</v>
      </c>
      <c r="E128" s="114">
        <v>2</v>
      </c>
      <c r="F128" s="114">
        <v>32</v>
      </c>
      <c r="G128" s="114">
        <v>42</v>
      </c>
      <c r="H128" s="114">
        <v>1</v>
      </c>
      <c r="I128" s="115">
        <v>0</v>
      </c>
      <c r="J128" s="115">
        <v>43.2</v>
      </c>
    </row>
    <row r="129" spans="1:10" ht="15" customHeight="1" x14ac:dyDescent="0.2">
      <c r="A129" s="113" t="s">
        <v>157</v>
      </c>
      <c r="B129" s="113" t="s">
        <v>203</v>
      </c>
      <c r="C129" s="113" t="s">
        <v>41</v>
      </c>
      <c r="D129" s="114">
        <v>0</v>
      </c>
      <c r="E129" s="114">
        <v>4</v>
      </c>
      <c r="F129" s="114">
        <v>62</v>
      </c>
      <c r="G129" s="114">
        <v>86</v>
      </c>
      <c r="H129" s="114">
        <v>1</v>
      </c>
      <c r="I129" s="115">
        <v>0</v>
      </c>
      <c r="J129" s="115">
        <v>41.9</v>
      </c>
    </row>
    <row r="130" spans="1:10" ht="15" customHeight="1" x14ac:dyDescent="0.2">
      <c r="A130" s="113" t="s">
        <v>157</v>
      </c>
      <c r="B130" s="113" t="s">
        <v>201</v>
      </c>
      <c r="C130" s="113" t="s">
        <v>41</v>
      </c>
      <c r="D130" s="114">
        <v>0</v>
      </c>
      <c r="E130" s="114">
        <v>2</v>
      </c>
      <c r="F130" s="114">
        <v>22</v>
      </c>
      <c r="G130" s="114">
        <v>42</v>
      </c>
      <c r="H130" s="114">
        <v>1</v>
      </c>
      <c r="I130" s="115">
        <v>0</v>
      </c>
      <c r="J130" s="115">
        <v>34.4</v>
      </c>
    </row>
    <row r="131" spans="1:10" ht="15" customHeight="1" x14ac:dyDescent="0.2">
      <c r="A131" s="113" t="s">
        <v>528</v>
      </c>
      <c r="B131" s="113" t="s">
        <v>200</v>
      </c>
      <c r="C131" s="113" t="s">
        <v>41</v>
      </c>
      <c r="D131" s="114">
        <v>1</v>
      </c>
      <c r="E131" s="114">
        <v>3</v>
      </c>
      <c r="F131" s="114">
        <v>59</v>
      </c>
      <c r="G131" s="114">
        <v>80</v>
      </c>
      <c r="H131" s="114">
        <v>1</v>
      </c>
      <c r="I131" s="115">
        <v>25</v>
      </c>
      <c r="J131" s="115">
        <v>42.4</v>
      </c>
    </row>
    <row r="132" spans="1:10" ht="15" customHeight="1" x14ac:dyDescent="0.2">
      <c r="A132" s="113" t="s">
        <v>158</v>
      </c>
      <c r="B132" s="113" t="s">
        <v>202</v>
      </c>
      <c r="C132" s="113" t="s">
        <v>41</v>
      </c>
      <c r="D132" s="114">
        <v>1</v>
      </c>
      <c r="E132" s="114">
        <v>3</v>
      </c>
      <c r="F132" s="114">
        <v>65</v>
      </c>
      <c r="G132" s="114">
        <v>80</v>
      </c>
      <c r="H132" s="114">
        <v>1</v>
      </c>
      <c r="I132" s="115">
        <v>25</v>
      </c>
      <c r="J132" s="115">
        <v>44.8</v>
      </c>
    </row>
    <row r="133" spans="1:10" ht="15" customHeight="1" x14ac:dyDescent="0.2">
      <c r="A133" s="113" t="s">
        <v>158</v>
      </c>
      <c r="B133" s="113" t="s">
        <v>200</v>
      </c>
      <c r="C133" s="113" t="s">
        <v>41</v>
      </c>
      <c r="D133" s="114">
        <v>2</v>
      </c>
      <c r="E133" s="114">
        <v>6</v>
      </c>
      <c r="F133" s="114">
        <v>119</v>
      </c>
      <c r="G133" s="114">
        <v>154</v>
      </c>
      <c r="H133" s="114">
        <v>2</v>
      </c>
      <c r="I133" s="115">
        <v>25</v>
      </c>
      <c r="J133" s="115">
        <v>43.6</v>
      </c>
    </row>
    <row r="134" spans="1:10" ht="15" customHeight="1" x14ac:dyDescent="0.2">
      <c r="A134" s="113" t="s">
        <v>159</v>
      </c>
      <c r="B134" s="113" t="s">
        <v>200</v>
      </c>
      <c r="C134" s="113" t="s">
        <v>41</v>
      </c>
      <c r="D134" s="114">
        <v>0</v>
      </c>
      <c r="E134" s="114">
        <v>4</v>
      </c>
      <c r="F134" s="114">
        <v>36</v>
      </c>
      <c r="G134" s="114">
        <v>84</v>
      </c>
      <c r="H134" s="114">
        <v>1</v>
      </c>
      <c r="I134" s="115">
        <v>0</v>
      </c>
      <c r="J134" s="115">
        <v>30</v>
      </c>
    </row>
    <row r="135" spans="1:10" ht="15" customHeight="1" x14ac:dyDescent="0.2">
      <c r="A135" s="113" t="s">
        <v>160</v>
      </c>
      <c r="B135" s="113" t="s">
        <v>202</v>
      </c>
      <c r="C135" s="113" t="s">
        <v>41</v>
      </c>
      <c r="D135" s="114">
        <v>3</v>
      </c>
      <c r="E135" s="114">
        <v>1</v>
      </c>
      <c r="F135" s="114">
        <v>77</v>
      </c>
      <c r="G135" s="114">
        <v>78</v>
      </c>
      <c r="H135" s="114">
        <v>1</v>
      </c>
      <c r="I135" s="115">
        <v>75</v>
      </c>
      <c r="J135" s="115">
        <v>49.7</v>
      </c>
    </row>
    <row r="136" spans="1:10" ht="15" customHeight="1" x14ac:dyDescent="0.2">
      <c r="A136" s="113" t="s">
        <v>160</v>
      </c>
      <c r="B136" s="113" t="s">
        <v>200</v>
      </c>
      <c r="C136" s="113" t="s">
        <v>41</v>
      </c>
      <c r="D136" s="114">
        <v>0</v>
      </c>
      <c r="E136" s="114">
        <v>4</v>
      </c>
      <c r="F136" s="114">
        <v>37</v>
      </c>
      <c r="G136" s="114">
        <v>84</v>
      </c>
      <c r="H136" s="114">
        <v>1</v>
      </c>
      <c r="I136" s="115">
        <v>0</v>
      </c>
      <c r="J136" s="115">
        <v>30.6</v>
      </c>
    </row>
    <row r="137" spans="1:10" ht="15" customHeight="1" x14ac:dyDescent="0.2">
      <c r="A137" s="113" t="s">
        <v>160</v>
      </c>
      <c r="B137" s="113" t="s">
        <v>204</v>
      </c>
      <c r="C137" s="113" t="s">
        <v>41</v>
      </c>
      <c r="D137" s="114">
        <v>0</v>
      </c>
      <c r="E137" s="114">
        <v>0</v>
      </c>
      <c r="F137" s="114">
        <v>0</v>
      </c>
      <c r="G137" s="114">
        <v>0</v>
      </c>
      <c r="H137" s="114">
        <v>1</v>
      </c>
      <c r="I137" s="115">
        <v>0</v>
      </c>
      <c r="J137" s="115">
        <v>0</v>
      </c>
    </row>
    <row r="138" spans="1:10" ht="15" customHeight="1" x14ac:dyDescent="0.2">
      <c r="A138" s="113" t="s">
        <v>161</v>
      </c>
      <c r="B138" s="113" t="s">
        <v>527</v>
      </c>
      <c r="C138" s="113" t="s">
        <v>41</v>
      </c>
      <c r="D138" s="114">
        <v>3</v>
      </c>
      <c r="E138" s="114">
        <v>1</v>
      </c>
      <c r="F138" s="114">
        <v>77</v>
      </c>
      <c r="G138" s="114">
        <v>70</v>
      </c>
      <c r="H138" s="114">
        <v>1</v>
      </c>
      <c r="I138" s="115">
        <v>75</v>
      </c>
      <c r="J138" s="115">
        <v>52.4</v>
      </c>
    </row>
    <row r="139" spans="1:10" ht="15" customHeight="1" x14ac:dyDescent="0.2">
      <c r="A139" s="113" t="s">
        <v>161</v>
      </c>
      <c r="B139" s="113" t="s">
        <v>203</v>
      </c>
      <c r="C139" s="113" t="s">
        <v>41</v>
      </c>
      <c r="D139" s="114">
        <v>1</v>
      </c>
      <c r="E139" s="114">
        <v>3</v>
      </c>
      <c r="F139" s="114">
        <v>73</v>
      </c>
      <c r="G139" s="114">
        <v>81</v>
      </c>
      <c r="H139" s="114">
        <v>1</v>
      </c>
      <c r="I139" s="115">
        <v>25</v>
      </c>
      <c r="J139" s="115">
        <v>47.4</v>
      </c>
    </row>
    <row r="140" spans="1:10" ht="15" customHeight="1" x14ac:dyDescent="0.2">
      <c r="A140" s="113" t="s">
        <v>161</v>
      </c>
      <c r="B140" s="113" t="s">
        <v>199</v>
      </c>
      <c r="C140" s="113" t="s">
        <v>41</v>
      </c>
      <c r="D140" s="114">
        <v>0</v>
      </c>
      <c r="E140" s="114">
        <v>4</v>
      </c>
      <c r="F140" s="114">
        <v>63</v>
      </c>
      <c r="G140" s="114">
        <v>84</v>
      </c>
      <c r="H140" s="114">
        <v>1</v>
      </c>
      <c r="I140" s="115">
        <v>0</v>
      </c>
      <c r="J140" s="115">
        <v>42.9</v>
      </c>
    </row>
    <row r="141" spans="1:10" ht="15" customHeight="1" x14ac:dyDescent="0.2">
      <c r="A141" s="113" t="s">
        <v>161</v>
      </c>
      <c r="B141" s="113" t="s">
        <v>522</v>
      </c>
      <c r="C141" s="113" t="s">
        <v>41</v>
      </c>
      <c r="D141" s="114">
        <v>0</v>
      </c>
      <c r="E141" s="114">
        <v>6</v>
      </c>
      <c r="F141" s="114">
        <v>95</v>
      </c>
      <c r="G141" s="114">
        <v>129</v>
      </c>
      <c r="H141" s="114">
        <v>2</v>
      </c>
      <c r="I141" s="115">
        <v>0</v>
      </c>
      <c r="J141" s="115">
        <v>42.4</v>
      </c>
    </row>
    <row r="142" spans="1:10" ht="15" customHeight="1" x14ac:dyDescent="0.2">
      <c r="A142" s="113" t="s">
        <v>161</v>
      </c>
      <c r="B142" s="113" t="s">
        <v>204</v>
      </c>
      <c r="C142" s="113" t="s">
        <v>41</v>
      </c>
      <c r="D142" s="114">
        <v>0</v>
      </c>
      <c r="E142" s="114">
        <v>4</v>
      </c>
      <c r="F142" s="114">
        <v>40</v>
      </c>
      <c r="G142" s="114">
        <v>84</v>
      </c>
      <c r="H142" s="114">
        <v>1</v>
      </c>
      <c r="I142" s="115">
        <v>0</v>
      </c>
      <c r="J142" s="115">
        <v>32.299999999999997</v>
      </c>
    </row>
    <row r="143" spans="1:10" ht="15" customHeight="1" x14ac:dyDescent="0.2">
      <c r="A143" s="113" t="s">
        <v>162</v>
      </c>
      <c r="B143" s="113" t="s">
        <v>522</v>
      </c>
      <c r="C143" s="113" t="s">
        <v>41</v>
      </c>
      <c r="D143" s="114">
        <v>1</v>
      </c>
      <c r="E143" s="114">
        <v>3</v>
      </c>
      <c r="F143" s="114">
        <v>52</v>
      </c>
      <c r="G143" s="114">
        <v>80</v>
      </c>
      <c r="H143" s="114">
        <v>1</v>
      </c>
      <c r="I143" s="115">
        <v>25</v>
      </c>
      <c r="J143" s="115">
        <v>39.4</v>
      </c>
    </row>
    <row r="144" spans="1:10" ht="15" customHeight="1" x14ac:dyDescent="0.2">
      <c r="A144" s="113" t="s">
        <v>162</v>
      </c>
      <c r="B144" s="113" t="s">
        <v>204</v>
      </c>
      <c r="C144" s="113" t="s">
        <v>41</v>
      </c>
      <c r="D144" s="114">
        <v>0</v>
      </c>
      <c r="E144" s="114">
        <v>2</v>
      </c>
      <c r="F144" s="114">
        <v>29</v>
      </c>
      <c r="G144" s="114">
        <v>42</v>
      </c>
      <c r="H144" s="114">
        <v>1</v>
      </c>
      <c r="I144" s="115">
        <v>0</v>
      </c>
      <c r="J144" s="115">
        <v>40.799999999999997</v>
      </c>
    </row>
    <row r="145" spans="1:10" ht="15" customHeight="1" x14ac:dyDescent="0.2">
      <c r="A145" s="113" t="s">
        <v>162</v>
      </c>
      <c r="B145" s="113" t="s">
        <v>200</v>
      </c>
      <c r="C145" s="113" t="s">
        <v>41</v>
      </c>
      <c r="D145" s="114">
        <v>0</v>
      </c>
      <c r="E145" s="114">
        <v>4</v>
      </c>
      <c r="F145" s="114">
        <v>40</v>
      </c>
      <c r="G145" s="114">
        <v>84</v>
      </c>
      <c r="H145" s="114">
        <v>1</v>
      </c>
      <c r="I145" s="115">
        <v>0</v>
      </c>
      <c r="J145" s="115">
        <v>32.299999999999997</v>
      </c>
    </row>
    <row r="146" spans="1:10" ht="15" customHeight="1" x14ac:dyDescent="0.2">
      <c r="A146" s="113" t="s">
        <v>163</v>
      </c>
      <c r="B146" s="113" t="s">
        <v>526</v>
      </c>
      <c r="C146" s="113" t="s">
        <v>41</v>
      </c>
      <c r="D146" s="114">
        <v>3</v>
      </c>
      <c r="E146" s="114">
        <v>1</v>
      </c>
      <c r="F146" s="114">
        <v>80</v>
      </c>
      <c r="G146" s="114">
        <v>58</v>
      </c>
      <c r="H146" s="114">
        <v>1</v>
      </c>
      <c r="I146" s="115">
        <v>75</v>
      </c>
      <c r="J146" s="115">
        <v>58</v>
      </c>
    </row>
    <row r="147" spans="1:10" ht="15" customHeight="1" x14ac:dyDescent="0.2">
      <c r="A147" s="113" t="s">
        <v>163</v>
      </c>
      <c r="B147" s="113" t="s">
        <v>203</v>
      </c>
      <c r="C147" s="113" t="s">
        <v>41</v>
      </c>
      <c r="D147" s="114">
        <v>27</v>
      </c>
      <c r="E147" s="114">
        <v>9</v>
      </c>
      <c r="F147" s="114">
        <v>699</v>
      </c>
      <c r="G147" s="114">
        <v>563</v>
      </c>
      <c r="H147" s="114">
        <v>9</v>
      </c>
      <c r="I147" s="115">
        <v>75</v>
      </c>
      <c r="J147" s="115">
        <v>55.4</v>
      </c>
    </row>
    <row r="148" spans="1:10" ht="15" customHeight="1" x14ac:dyDescent="0.2">
      <c r="A148" s="113" t="s">
        <v>163</v>
      </c>
      <c r="B148" s="113" t="s">
        <v>200</v>
      </c>
      <c r="C148" s="113" t="s">
        <v>41</v>
      </c>
      <c r="D148" s="114">
        <v>6</v>
      </c>
      <c r="E148" s="114">
        <v>2</v>
      </c>
      <c r="F148" s="114">
        <v>154</v>
      </c>
      <c r="G148" s="114">
        <v>136</v>
      </c>
      <c r="H148" s="114">
        <v>2</v>
      </c>
      <c r="I148" s="115">
        <v>75</v>
      </c>
      <c r="J148" s="115">
        <v>53.1</v>
      </c>
    </row>
    <row r="149" spans="1:10" ht="15" customHeight="1" x14ac:dyDescent="0.2">
      <c r="A149" s="113" t="s">
        <v>164</v>
      </c>
      <c r="B149" s="113" t="s">
        <v>207</v>
      </c>
      <c r="C149" s="113" t="s">
        <v>165</v>
      </c>
      <c r="D149" s="114">
        <v>9</v>
      </c>
      <c r="E149" s="114">
        <v>1</v>
      </c>
      <c r="F149" s="114">
        <v>209</v>
      </c>
      <c r="G149" s="114">
        <v>167</v>
      </c>
      <c r="H149" s="114">
        <v>5</v>
      </c>
      <c r="I149" s="115">
        <v>90</v>
      </c>
      <c r="J149" s="115">
        <v>55.6</v>
      </c>
    </row>
    <row r="150" spans="1:10" ht="15" customHeight="1" x14ac:dyDescent="0.2">
      <c r="A150" s="113" t="s">
        <v>164</v>
      </c>
      <c r="B150" s="113" t="s">
        <v>206</v>
      </c>
      <c r="C150" s="113" t="s">
        <v>165</v>
      </c>
      <c r="D150" s="114">
        <v>0</v>
      </c>
      <c r="E150" s="114">
        <v>2</v>
      </c>
      <c r="F150" s="114">
        <v>21</v>
      </c>
      <c r="G150" s="114">
        <v>42</v>
      </c>
      <c r="H150" s="114">
        <v>1</v>
      </c>
      <c r="I150" s="115">
        <v>0</v>
      </c>
      <c r="J150" s="115">
        <v>33.299999999999997</v>
      </c>
    </row>
    <row r="151" spans="1:10" ht="15" customHeight="1" x14ac:dyDescent="0.2">
      <c r="A151" s="113" t="s">
        <v>523</v>
      </c>
      <c r="B151" s="113" t="s">
        <v>205</v>
      </c>
      <c r="C151" s="113" t="s">
        <v>165</v>
      </c>
      <c r="D151" s="114">
        <v>1</v>
      </c>
      <c r="E151" s="114">
        <v>3</v>
      </c>
      <c r="F151" s="114">
        <v>62</v>
      </c>
      <c r="G151" s="114">
        <v>75</v>
      </c>
      <c r="H151" s="114">
        <v>1</v>
      </c>
      <c r="I151" s="115">
        <v>25</v>
      </c>
      <c r="J151" s="115">
        <v>45.3</v>
      </c>
    </row>
    <row r="152" spans="1:10" ht="15" customHeight="1" x14ac:dyDescent="0.2">
      <c r="A152" s="113" t="s">
        <v>523</v>
      </c>
      <c r="B152" s="113" t="s">
        <v>208</v>
      </c>
      <c r="C152" s="113" t="s">
        <v>165</v>
      </c>
      <c r="D152" s="114">
        <v>0</v>
      </c>
      <c r="E152" s="114">
        <v>4</v>
      </c>
      <c r="F152" s="114">
        <v>55</v>
      </c>
      <c r="G152" s="114">
        <v>84</v>
      </c>
      <c r="H152" s="114">
        <v>1</v>
      </c>
      <c r="I152" s="115">
        <v>0</v>
      </c>
      <c r="J152" s="115">
        <v>39.6</v>
      </c>
    </row>
    <row r="153" spans="1:10" ht="15" customHeight="1" x14ac:dyDescent="0.2">
      <c r="A153" s="113" t="s">
        <v>166</v>
      </c>
      <c r="B153" s="113" t="s">
        <v>205</v>
      </c>
      <c r="C153" s="113" t="s">
        <v>165</v>
      </c>
      <c r="D153" s="114">
        <v>1</v>
      </c>
      <c r="E153" s="114">
        <v>3</v>
      </c>
      <c r="F153" s="114">
        <v>59</v>
      </c>
      <c r="G153" s="114">
        <v>76</v>
      </c>
      <c r="H153" s="114">
        <v>1</v>
      </c>
      <c r="I153" s="115">
        <v>25</v>
      </c>
      <c r="J153" s="115">
        <v>43.7</v>
      </c>
    </row>
    <row r="154" spans="1:10" ht="15" customHeight="1" x14ac:dyDescent="0.2">
      <c r="A154" s="113" t="s">
        <v>166</v>
      </c>
      <c r="B154" s="113" t="s">
        <v>515</v>
      </c>
      <c r="C154" s="113" t="s">
        <v>165</v>
      </c>
      <c r="D154" s="114">
        <v>3</v>
      </c>
      <c r="E154" s="114">
        <v>13</v>
      </c>
      <c r="F154" s="114">
        <v>254</v>
      </c>
      <c r="G154" s="114">
        <v>325</v>
      </c>
      <c r="H154" s="114">
        <v>4</v>
      </c>
      <c r="I154" s="115">
        <v>18.8</v>
      </c>
      <c r="J154" s="115">
        <v>43.9</v>
      </c>
    </row>
    <row r="155" spans="1:10" ht="15" customHeight="1" x14ac:dyDescent="0.2">
      <c r="A155" s="113" t="s">
        <v>166</v>
      </c>
      <c r="B155" s="113" t="s">
        <v>207</v>
      </c>
      <c r="C155" s="113" t="s">
        <v>165</v>
      </c>
      <c r="D155" s="114">
        <v>0</v>
      </c>
      <c r="E155" s="114">
        <v>3</v>
      </c>
      <c r="F155" s="114">
        <v>42</v>
      </c>
      <c r="G155" s="114">
        <v>63</v>
      </c>
      <c r="H155" s="114">
        <v>2</v>
      </c>
      <c r="I155" s="115">
        <v>0</v>
      </c>
      <c r="J155" s="115">
        <v>40</v>
      </c>
    </row>
    <row r="156" spans="1:10" ht="15" customHeight="1" x14ac:dyDescent="0.2">
      <c r="A156" s="113" t="s">
        <v>167</v>
      </c>
      <c r="B156" s="113" t="s">
        <v>205</v>
      </c>
      <c r="C156" s="113" t="s">
        <v>165</v>
      </c>
      <c r="D156" s="114">
        <v>8</v>
      </c>
      <c r="E156" s="114">
        <v>8</v>
      </c>
      <c r="F156" s="114">
        <v>290</v>
      </c>
      <c r="G156" s="114">
        <v>265</v>
      </c>
      <c r="H156" s="114">
        <v>4</v>
      </c>
      <c r="I156" s="115">
        <v>50</v>
      </c>
      <c r="J156" s="115">
        <v>52.3</v>
      </c>
    </row>
    <row r="157" spans="1:10" ht="15" customHeight="1" x14ac:dyDescent="0.2">
      <c r="A157" s="113" t="s">
        <v>167</v>
      </c>
      <c r="B157" s="113" t="s">
        <v>515</v>
      </c>
      <c r="C157" s="113" t="s">
        <v>165</v>
      </c>
      <c r="D157" s="114">
        <v>2</v>
      </c>
      <c r="E157" s="114">
        <v>2</v>
      </c>
      <c r="F157" s="114">
        <v>71</v>
      </c>
      <c r="G157" s="114">
        <v>66</v>
      </c>
      <c r="H157" s="114">
        <v>1</v>
      </c>
      <c r="I157" s="115">
        <v>50</v>
      </c>
      <c r="J157" s="115">
        <v>51.8</v>
      </c>
    </row>
    <row r="158" spans="1:10" ht="15" customHeight="1" x14ac:dyDescent="0.2">
      <c r="A158" s="113" t="s">
        <v>167</v>
      </c>
      <c r="B158" s="113" t="s">
        <v>207</v>
      </c>
      <c r="C158" s="113" t="s">
        <v>165</v>
      </c>
      <c r="D158" s="114">
        <v>4</v>
      </c>
      <c r="E158" s="114">
        <v>4</v>
      </c>
      <c r="F158" s="114">
        <v>154</v>
      </c>
      <c r="G158" s="114">
        <v>149</v>
      </c>
      <c r="H158" s="114">
        <v>4</v>
      </c>
      <c r="I158" s="115">
        <v>50</v>
      </c>
      <c r="J158" s="115">
        <v>50.8</v>
      </c>
    </row>
    <row r="159" spans="1:10" ht="15" customHeight="1" x14ac:dyDescent="0.2">
      <c r="A159" s="113" t="s">
        <v>167</v>
      </c>
      <c r="B159" s="113" t="s">
        <v>208</v>
      </c>
      <c r="C159" s="113" t="s">
        <v>165</v>
      </c>
      <c r="D159" s="114">
        <v>0</v>
      </c>
      <c r="E159" s="114">
        <v>4</v>
      </c>
      <c r="F159" s="114">
        <v>70</v>
      </c>
      <c r="G159" s="114">
        <v>84</v>
      </c>
      <c r="H159" s="114">
        <v>1</v>
      </c>
      <c r="I159" s="115">
        <v>0</v>
      </c>
      <c r="J159" s="115">
        <v>45.5</v>
      </c>
    </row>
    <row r="160" spans="1:10" ht="15" customHeight="1" x14ac:dyDescent="0.2">
      <c r="A160" s="113" t="s">
        <v>168</v>
      </c>
      <c r="B160" s="113" t="s">
        <v>208</v>
      </c>
      <c r="C160" s="113" t="s">
        <v>165</v>
      </c>
      <c r="D160" s="114">
        <v>12</v>
      </c>
      <c r="E160" s="114">
        <v>16</v>
      </c>
      <c r="F160" s="114">
        <v>464</v>
      </c>
      <c r="G160" s="114">
        <v>535</v>
      </c>
      <c r="H160" s="114">
        <v>7</v>
      </c>
      <c r="I160" s="115">
        <v>42.9</v>
      </c>
      <c r="J160" s="115">
        <v>46.4</v>
      </c>
    </row>
    <row r="161" spans="1:10" ht="15" customHeight="1" x14ac:dyDescent="0.2">
      <c r="A161" s="113" t="s">
        <v>168</v>
      </c>
      <c r="B161" s="113" t="s">
        <v>515</v>
      </c>
      <c r="C161" s="113" t="s">
        <v>165</v>
      </c>
      <c r="D161" s="114">
        <v>1</v>
      </c>
      <c r="E161" s="114">
        <v>3</v>
      </c>
      <c r="F161" s="114">
        <v>56</v>
      </c>
      <c r="G161" s="114">
        <v>79</v>
      </c>
      <c r="H161" s="114">
        <v>1</v>
      </c>
      <c r="I161" s="115">
        <v>25</v>
      </c>
      <c r="J161" s="115">
        <v>41.5</v>
      </c>
    </row>
    <row r="162" spans="1:10" ht="15" customHeight="1" x14ac:dyDescent="0.2">
      <c r="A162" s="113" t="s">
        <v>168</v>
      </c>
      <c r="B162" s="113" t="s">
        <v>205</v>
      </c>
      <c r="C162" s="113" t="s">
        <v>165</v>
      </c>
      <c r="D162" s="114">
        <v>1</v>
      </c>
      <c r="E162" s="114">
        <v>7</v>
      </c>
      <c r="F162" s="114">
        <v>122</v>
      </c>
      <c r="G162" s="114">
        <v>165</v>
      </c>
      <c r="H162" s="114">
        <v>2</v>
      </c>
      <c r="I162" s="115">
        <v>12.5</v>
      </c>
      <c r="J162" s="115">
        <v>42.5</v>
      </c>
    </row>
    <row r="163" spans="1:10" ht="15" customHeight="1" x14ac:dyDescent="0.2">
      <c r="A163" s="113" t="s">
        <v>168</v>
      </c>
      <c r="B163" s="113" t="s">
        <v>209</v>
      </c>
      <c r="C163" s="113" t="s">
        <v>165</v>
      </c>
      <c r="D163" s="114">
        <v>0</v>
      </c>
      <c r="E163" s="114">
        <v>4</v>
      </c>
      <c r="F163" s="114">
        <v>29</v>
      </c>
      <c r="G163" s="114">
        <v>84</v>
      </c>
      <c r="H163" s="114">
        <v>1</v>
      </c>
      <c r="I163" s="115">
        <v>0</v>
      </c>
      <c r="J163" s="115">
        <v>25.7</v>
      </c>
    </row>
    <row r="164" spans="1:10" ht="15" customHeight="1" x14ac:dyDescent="0.2">
      <c r="A164" s="113" t="s">
        <v>260</v>
      </c>
      <c r="B164" s="113" t="s">
        <v>297</v>
      </c>
      <c r="C164" s="113" t="s">
        <v>170</v>
      </c>
      <c r="D164" s="114">
        <v>2</v>
      </c>
      <c r="E164" s="114">
        <v>2</v>
      </c>
      <c r="F164" s="114">
        <v>76</v>
      </c>
      <c r="G164" s="114">
        <v>78</v>
      </c>
      <c r="H164" s="114">
        <v>1</v>
      </c>
      <c r="I164" s="115">
        <v>50</v>
      </c>
      <c r="J164" s="115">
        <v>49.4</v>
      </c>
    </row>
    <row r="165" spans="1:10" ht="15" customHeight="1" x14ac:dyDescent="0.2">
      <c r="A165" s="113" t="s">
        <v>169</v>
      </c>
      <c r="B165" s="113" t="s">
        <v>213</v>
      </c>
      <c r="C165" s="113" t="s">
        <v>170</v>
      </c>
      <c r="D165" s="114">
        <v>1</v>
      </c>
      <c r="E165" s="114">
        <v>3</v>
      </c>
      <c r="F165" s="114">
        <v>62</v>
      </c>
      <c r="G165" s="114">
        <v>75</v>
      </c>
      <c r="H165" s="114">
        <v>1</v>
      </c>
      <c r="I165" s="115">
        <v>25</v>
      </c>
      <c r="J165" s="115">
        <v>45.3</v>
      </c>
    </row>
    <row r="166" spans="1:10" ht="15" customHeight="1" x14ac:dyDescent="0.2">
      <c r="A166" s="113" t="s">
        <v>171</v>
      </c>
      <c r="B166" s="113" t="s">
        <v>295</v>
      </c>
      <c r="C166" s="113" t="s">
        <v>170</v>
      </c>
      <c r="D166" s="114">
        <v>2</v>
      </c>
      <c r="E166" s="114">
        <v>2</v>
      </c>
      <c r="F166" s="114">
        <v>78</v>
      </c>
      <c r="G166" s="114">
        <v>79</v>
      </c>
      <c r="H166" s="114">
        <v>1</v>
      </c>
      <c r="I166" s="115">
        <v>50</v>
      </c>
      <c r="J166" s="115">
        <v>49.7</v>
      </c>
    </row>
    <row r="167" spans="1:10" ht="15" customHeight="1" x14ac:dyDescent="0.2">
      <c r="A167" s="113" t="s">
        <v>171</v>
      </c>
      <c r="B167" s="113" t="s">
        <v>213</v>
      </c>
      <c r="C167" s="113" t="s">
        <v>170</v>
      </c>
      <c r="D167" s="114">
        <v>3</v>
      </c>
      <c r="E167" s="114">
        <v>7</v>
      </c>
      <c r="F167" s="114">
        <v>179</v>
      </c>
      <c r="G167" s="114">
        <v>197</v>
      </c>
      <c r="H167" s="114">
        <v>4</v>
      </c>
      <c r="I167" s="115">
        <v>30</v>
      </c>
      <c r="J167" s="115">
        <v>47.6</v>
      </c>
    </row>
    <row r="168" spans="1:10" ht="15" customHeight="1" x14ac:dyDescent="0.2">
      <c r="A168" s="113" t="s">
        <v>171</v>
      </c>
      <c r="B168" s="113" t="s">
        <v>627</v>
      </c>
      <c r="C168" s="113" t="s">
        <v>170</v>
      </c>
      <c r="D168" s="114">
        <v>1</v>
      </c>
      <c r="E168" s="114">
        <v>3</v>
      </c>
      <c r="F168" s="114">
        <v>57</v>
      </c>
      <c r="G168" s="114">
        <v>81</v>
      </c>
      <c r="H168" s="114">
        <v>1</v>
      </c>
      <c r="I168" s="115">
        <v>25</v>
      </c>
      <c r="J168" s="115">
        <v>41.3</v>
      </c>
    </row>
    <row r="169" spans="1:10" ht="15" customHeight="1" x14ac:dyDescent="0.2">
      <c r="A169" s="113" t="s">
        <v>172</v>
      </c>
      <c r="B169" s="113" t="s">
        <v>211</v>
      </c>
      <c r="C169" s="113" t="s">
        <v>170</v>
      </c>
      <c r="D169" s="114">
        <v>3</v>
      </c>
      <c r="E169" s="114">
        <v>5</v>
      </c>
      <c r="F169" s="114">
        <v>161</v>
      </c>
      <c r="G169" s="114">
        <v>153</v>
      </c>
      <c r="H169" s="114">
        <v>4</v>
      </c>
      <c r="I169" s="115">
        <v>37.5</v>
      </c>
      <c r="J169" s="115">
        <v>51.3</v>
      </c>
    </row>
    <row r="170" spans="1:10" ht="15" customHeight="1" x14ac:dyDescent="0.2">
      <c r="A170" s="113" t="s">
        <v>172</v>
      </c>
      <c r="B170" s="113" t="s">
        <v>213</v>
      </c>
      <c r="C170" s="113" t="s">
        <v>170</v>
      </c>
      <c r="D170" s="114">
        <v>1</v>
      </c>
      <c r="E170" s="114">
        <v>3</v>
      </c>
      <c r="F170" s="114">
        <v>62</v>
      </c>
      <c r="G170" s="114">
        <v>82</v>
      </c>
      <c r="H170" s="114">
        <v>2</v>
      </c>
      <c r="I170" s="115">
        <v>25</v>
      </c>
      <c r="J170" s="115">
        <v>43.1</v>
      </c>
    </row>
    <row r="171" spans="1:10" ht="15" customHeight="1" x14ac:dyDescent="0.2">
      <c r="A171" s="113" t="s">
        <v>172</v>
      </c>
      <c r="B171" s="113" t="s">
        <v>210</v>
      </c>
      <c r="C171" s="113" t="s">
        <v>170</v>
      </c>
      <c r="D171" s="114">
        <v>0</v>
      </c>
      <c r="E171" s="114">
        <v>2</v>
      </c>
      <c r="F171" s="114">
        <v>32</v>
      </c>
      <c r="G171" s="114">
        <v>42</v>
      </c>
      <c r="H171" s="114">
        <v>1</v>
      </c>
      <c r="I171" s="115">
        <v>0</v>
      </c>
      <c r="J171" s="115">
        <v>43.2</v>
      </c>
    </row>
    <row r="172" spans="1:10" ht="15" customHeight="1" x14ac:dyDescent="0.2">
      <c r="A172" s="113" t="s">
        <v>172</v>
      </c>
      <c r="B172" s="113" t="s">
        <v>627</v>
      </c>
      <c r="C172" s="113" t="s">
        <v>170</v>
      </c>
      <c r="D172" s="114">
        <v>0</v>
      </c>
      <c r="E172" s="114">
        <v>0</v>
      </c>
      <c r="F172" s="114">
        <v>0</v>
      </c>
      <c r="G172" s="114">
        <v>0</v>
      </c>
      <c r="H172" s="114">
        <v>1</v>
      </c>
      <c r="I172" s="115">
        <v>0</v>
      </c>
      <c r="J172" s="115">
        <v>0</v>
      </c>
    </row>
    <row r="173" spans="1:10" ht="15" customHeight="1" x14ac:dyDescent="0.2">
      <c r="A173" s="113" t="s">
        <v>516</v>
      </c>
      <c r="B173" s="113" t="s">
        <v>295</v>
      </c>
      <c r="C173" s="113" t="s">
        <v>170</v>
      </c>
      <c r="D173" s="114">
        <v>0</v>
      </c>
      <c r="E173" s="114">
        <v>4</v>
      </c>
      <c r="F173" s="114">
        <v>38</v>
      </c>
      <c r="G173" s="114">
        <v>84</v>
      </c>
      <c r="H173" s="114">
        <v>1</v>
      </c>
      <c r="I173" s="115">
        <v>0</v>
      </c>
      <c r="J173" s="115">
        <v>31.1</v>
      </c>
    </row>
    <row r="174" spans="1:10" ht="15" customHeight="1" x14ac:dyDescent="0.2">
      <c r="A174" s="113" t="s">
        <v>262</v>
      </c>
      <c r="B174" s="113" t="s">
        <v>295</v>
      </c>
      <c r="C174" s="113" t="s">
        <v>170</v>
      </c>
      <c r="D174" s="114">
        <v>1</v>
      </c>
      <c r="E174" s="114">
        <v>3</v>
      </c>
      <c r="F174" s="114">
        <v>70</v>
      </c>
      <c r="G174" s="114">
        <v>77</v>
      </c>
      <c r="H174" s="114">
        <v>1</v>
      </c>
      <c r="I174" s="115">
        <v>25</v>
      </c>
      <c r="J174" s="115">
        <v>47.6</v>
      </c>
    </row>
    <row r="175" spans="1:10" ht="15" customHeight="1" x14ac:dyDescent="0.2">
      <c r="A175" s="113" t="s">
        <v>518</v>
      </c>
      <c r="B175" s="113" t="s">
        <v>532</v>
      </c>
      <c r="C175" s="113" t="s">
        <v>170</v>
      </c>
      <c r="D175" s="114">
        <v>3</v>
      </c>
      <c r="E175" s="114">
        <v>1</v>
      </c>
      <c r="F175" s="114">
        <v>77</v>
      </c>
      <c r="G175" s="114">
        <v>61</v>
      </c>
      <c r="H175" s="114">
        <v>1</v>
      </c>
      <c r="I175" s="115">
        <v>75</v>
      </c>
      <c r="J175" s="115">
        <v>55.8</v>
      </c>
    </row>
    <row r="176" spans="1:10" ht="15" customHeight="1" x14ac:dyDescent="0.2">
      <c r="A176" s="113" t="s">
        <v>518</v>
      </c>
      <c r="B176" s="113" t="s">
        <v>295</v>
      </c>
      <c r="C176" s="113" t="s">
        <v>170</v>
      </c>
      <c r="D176" s="114">
        <v>3</v>
      </c>
      <c r="E176" s="114">
        <v>1</v>
      </c>
      <c r="F176" s="114">
        <v>82</v>
      </c>
      <c r="G176" s="114">
        <v>70</v>
      </c>
      <c r="H176" s="114">
        <v>1</v>
      </c>
      <c r="I176" s="115">
        <v>75</v>
      </c>
      <c r="J176" s="115">
        <v>53.9</v>
      </c>
    </row>
    <row r="177" spans="1:10" ht="15" customHeight="1" x14ac:dyDescent="0.2">
      <c r="A177" s="113" t="s">
        <v>518</v>
      </c>
      <c r="B177" s="113" t="s">
        <v>627</v>
      </c>
      <c r="C177" s="113" t="s">
        <v>170</v>
      </c>
      <c r="D177" s="114">
        <v>3</v>
      </c>
      <c r="E177" s="114">
        <v>9</v>
      </c>
      <c r="F177" s="114">
        <v>205</v>
      </c>
      <c r="G177" s="114">
        <v>239</v>
      </c>
      <c r="H177" s="114">
        <v>3</v>
      </c>
      <c r="I177" s="115">
        <v>25</v>
      </c>
      <c r="J177" s="115">
        <v>46.2</v>
      </c>
    </row>
    <row r="178" spans="1:10" ht="15" customHeight="1" x14ac:dyDescent="0.2">
      <c r="A178" s="113" t="s">
        <v>173</v>
      </c>
      <c r="B178" s="113" t="s">
        <v>211</v>
      </c>
      <c r="C178" s="113" t="s">
        <v>170</v>
      </c>
      <c r="D178" s="114">
        <v>10</v>
      </c>
      <c r="E178" s="114">
        <v>2</v>
      </c>
      <c r="F178" s="114">
        <v>240</v>
      </c>
      <c r="G178" s="114">
        <v>173</v>
      </c>
      <c r="H178" s="114">
        <v>3</v>
      </c>
      <c r="I178" s="115">
        <v>83.3</v>
      </c>
      <c r="J178" s="115">
        <v>58.1</v>
      </c>
    </row>
    <row r="179" spans="1:10" ht="15" customHeight="1" x14ac:dyDescent="0.2">
      <c r="A179" s="113" t="s">
        <v>173</v>
      </c>
      <c r="B179" s="113" t="s">
        <v>210</v>
      </c>
      <c r="C179" s="113" t="s">
        <v>170</v>
      </c>
      <c r="D179" s="114">
        <v>7</v>
      </c>
      <c r="E179" s="114">
        <v>5</v>
      </c>
      <c r="F179" s="114">
        <v>236</v>
      </c>
      <c r="G179" s="114">
        <v>214</v>
      </c>
      <c r="H179" s="114">
        <v>3</v>
      </c>
      <c r="I179" s="115">
        <v>58.3</v>
      </c>
      <c r="J179" s="115">
        <v>52.4</v>
      </c>
    </row>
    <row r="180" spans="1:10" ht="15" customHeight="1" x14ac:dyDescent="0.2">
      <c r="A180" s="113" t="s">
        <v>173</v>
      </c>
      <c r="B180" s="113" t="s">
        <v>627</v>
      </c>
      <c r="C180" s="113" t="s">
        <v>170</v>
      </c>
      <c r="D180" s="114">
        <v>1</v>
      </c>
      <c r="E180" s="114">
        <v>3</v>
      </c>
      <c r="F180" s="114">
        <v>59</v>
      </c>
      <c r="G180" s="114">
        <v>80</v>
      </c>
      <c r="H180" s="114">
        <v>1</v>
      </c>
      <c r="I180" s="115">
        <v>25</v>
      </c>
      <c r="J180" s="115">
        <v>42.4</v>
      </c>
    </row>
    <row r="181" spans="1:10" ht="15" customHeight="1" x14ac:dyDescent="0.2">
      <c r="A181" s="113" t="s">
        <v>173</v>
      </c>
      <c r="B181" s="113" t="s">
        <v>295</v>
      </c>
      <c r="C181" s="113" t="s">
        <v>170</v>
      </c>
      <c r="D181" s="114">
        <v>0</v>
      </c>
      <c r="E181" s="114">
        <v>4</v>
      </c>
      <c r="F181" s="114">
        <v>57</v>
      </c>
      <c r="G181" s="114">
        <v>84</v>
      </c>
      <c r="H181" s="114">
        <v>1</v>
      </c>
      <c r="I181" s="115">
        <v>0</v>
      </c>
      <c r="J181" s="115">
        <v>40.4</v>
      </c>
    </row>
    <row r="182" spans="1:10" ht="15" customHeight="1" x14ac:dyDescent="0.2">
      <c r="A182" s="113" t="s">
        <v>173</v>
      </c>
      <c r="B182" s="113" t="s">
        <v>212</v>
      </c>
      <c r="C182" s="113" t="s">
        <v>170</v>
      </c>
      <c r="D182" s="114">
        <v>0</v>
      </c>
      <c r="E182" s="114">
        <v>4</v>
      </c>
      <c r="F182" s="114">
        <v>47</v>
      </c>
      <c r="G182" s="114">
        <v>85</v>
      </c>
      <c r="H182" s="114">
        <v>1</v>
      </c>
      <c r="I182" s="115">
        <v>0</v>
      </c>
      <c r="J182" s="115">
        <v>35.6</v>
      </c>
    </row>
    <row r="183" spans="1:10" ht="15" customHeight="1" x14ac:dyDescent="0.2">
      <c r="A183" s="113" t="s">
        <v>263</v>
      </c>
      <c r="B183" s="113" t="s">
        <v>210</v>
      </c>
      <c r="C183" s="113" t="s">
        <v>170</v>
      </c>
      <c r="D183" s="114">
        <v>2</v>
      </c>
      <c r="E183" s="114">
        <v>0</v>
      </c>
      <c r="F183" s="114">
        <v>42</v>
      </c>
      <c r="G183" s="114">
        <v>32</v>
      </c>
      <c r="H183" s="114">
        <v>1</v>
      </c>
      <c r="I183" s="115">
        <v>100</v>
      </c>
      <c r="J183" s="115">
        <v>56.8</v>
      </c>
    </row>
  </sheetData>
  <autoFilter ref="A5:J5" xr:uid="{D2391363-53E6-48C8-A8DA-FAEB33263F69}"/>
  <mergeCells count="3">
    <mergeCell ref="D4:E4"/>
    <mergeCell ref="F4:G4"/>
    <mergeCell ref="A1:J1"/>
  </mergeCells>
  <pageMargins left="0.25" right="0.25" top="0.75" bottom="0.75" header="0.3" footer="0.3"/>
  <pageSetup paperSize="9" scale="81" fitToHeight="0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D59C3-DB53-4EB6-A6D5-875AB557C8C6}">
  <sheetPr codeName="Sheet19">
    <pageSetUpPr fitToPage="1"/>
  </sheetPr>
  <dimension ref="A1:I58"/>
  <sheetViews>
    <sheetView workbookViewId="0">
      <pane ySplit="5" topLeftCell="A26" activePane="bottomLeft" state="frozen"/>
      <selection pane="bottomLeft" sqref="A1:I1"/>
    </sheetView>
  </sheetViews>
  <sheetFormatPr defaultColWidth="14.42578125" defaultRowHeight="15" customHeight="1" x14ac:dyDescent="0.2"/>
  <cols>
    <col min="1" max="1" width="25.7109375" style="109" customWidth="1"/>
    <col min="2" max="2" width="16.7109375" style="109" customWidth="1"/>
    <col min="3" max="6" width="6.7109375" style="110" customWidth="1"/>
    <col min="7" max="7" width="8.7109375" style="110" customWidth="1"/>
    <col min="8" max="9" width="8.7109375" style="111" customWidth="1"/>
    <col min="10" max="16384" width="14.42578125" style="80"/>
  </cols>
  <sheetData>
    <row r="1" spans="1:9" s="92" customFormat="1" ht="21.75" customHeight="1" x14ac:dyDescent="0.25">
      <c r="A1" s="169" t="s">
        <v>101</v>
      </c>
      <c r="B1" s="215"/>
      <c r="C1" s="215"/>
      <c r="D1" s="215"/>
      <c r="E1" s="215"/>
      <c r="F1" s="215"/>
      <c r="G1" s="215"/>
      <c r="H1" s="215"/>
      <c r="I1" s="215"/>
    </row>
    <row r="2" spans="1:9" s="90" customFormat="1" ht="12.75" customHeight="1" x14ac:dyDescent="0.25">
      <c r="A2" s="89"/>
      <c r="B2" s="89"/>
      <c r="C2" s="89"/>
      <c r="D2" s="89"/>
      <c r="E2" s="89"/>
      <c r="F2" s="89"/>
      <c r="G2" s="89"/>
      <c r="H2" s="89"/>
      <c r="I2" s="89"/>
    </row>
    <row r="3" spans="1:9" ht="15" customHeight="1" x14ac:dyDescent="0.25">
      <c r="A3" s="103" t="s">
        <v>220</v>
      </c>
      <c r="B3" s="104"/>
      <c r="C3" s="105"/>
      <c r="D3" s="105"/>
      <c r="E3" s="105"/>
      <c r="F3" s="104" t="s">
        <v>601</v>
      </c>
      <c r="G3" s="105"/>
      <c r="H3" s="106"/>
      <c r="I3" s="106"/>
    </row>
    <row r="4" spans="1:9" ht="15" customHeight="1" x14ac:dyDescent="0.2">
      <c r="A4" s="107"/>
      <c r="B4" s="107"/>
      <c r="C4" s="244" t="s">
        <v>3</v>
      </c>
      <c r="D4" s="245"/>
      <c r="E4" s="244" t="s">
        <v>2</v>
      </c>
      <c r="F4" s="245"/>
      <c r="G4" s="81"/>
      <c r="H4" s="62"/>
      <c r="I4" s="62"/>
    </row>
    <row r="5" spans="1:9" ht="15" customHeight="1" x14ac:dyDescent="0.2">
      <c r="A5" s="107" t="s">
        <v>124</v>
      </c>
      <c r="B5" s="107" t="s">
        <v>125</v>
      </c>
      <c r="C5" s="81" t="s">
        <v>8</v>
      </c>
      <c r="D5" s="81" t="s">
        <v>10</v>
      </c>
      <c r="E5" s="81" t="s">
        <v>8</v>
      </c>
      <c r="F5" s="81" t="s">
        <v>10</v>
      </c>
      <c r="G5" s="108" t="s">
        <v>1</v>
      </c>
      <c r="H5" s="62" t="s">
        <v>126</v>
      </c>
      <c r="I5" s="62" t="s">
        <v>127</v>
      </c>
    </row>
    <row r="6" spans="1:9" ht="15" customHeight="1" x14ac:dyDescent="0.2">
      <c r="A6" s="113" t="s">
        <v>540</v>
      </c>
      <c r="B6" s="113" t="s">
        <v>222</v>
      </c>
      <c r="C6" s="114">
        <v>1</v>
      </c>
      <c r="D6" s="114">
        <v>5</v>
      </c>
      <c r="E6" s="114">
        <v>101</v>
      </c>
      <c r="F6" s="114">
        <v>115</v>
      </c>
      <c r="G6" s="114">
        <v>1</v>
      </c>
      <c r="H6" s="115">
        <v>16.7</v>
      </c>
      <c r="I6" s="115">
        <v>46.8</v>
      </c>
    </row>
    <row r="7" spans="1:9" ht="15" customHeight="1" x14ac:dyDescent="0.2">
      <c r="A7" s="113" t="s">
        <v>534</v>
      </c>
      <c r="B7" s="113" t="s">
        <v>222</v>
      </c>
      <c r="C7" s="114">
        <v>30</v>
      </c>
      <c r="D7" s="114">
        <v>6</v>
      </c>
      <c r="E7" s="114">
        <v>738</v>
      </c>
      <c r="F7" s="114">
        <v>568</v>
      </c>
      <c r="G7" s="114">
        <v>6</v>
      </c>
      <c r="H7" s="115">
        <v>83.3</v>
      </c>
      <c r="I7" s="115">
        <v>56.5</v>
      </c>
    </row>
    <row r="8" spans="1:9" ht="15" customHeight="1" x14ac:dyDescent="0.2">
      <c r="A8" s="113" t="s">
        <v>537</v>
      </c>
      <c r="B8" s="113" t="s">
        <v>222</v>
      </c>
      <c r="C8" s="114">
        <v>5</v>
      </c>
      <c r="D8" s="114">
        <v>1</v>
      </c>
      <c r="E8" s="114">
        <v>124</v>
      </c>
      <c r="F8" s="114">
        <v>100</v>
      </c>
      <c r="G8" s="114">
        <v>1</v>
      </c>
      <c r="H8" s="115">
        <v>83.3</v>
      </c>
      <c r="I8" s="115">
        <v>55.4</v>
      </c>
    </row>
    <row r="9" spans="1:9" ht="15" customHeight="1" x14ac:dyDescent="0.2">
      <c r="A9" s="113" t="s">
        <v>221</v>
      </c>
      <c r="B9" s="113" t="s">
        <v>222</v>
      </c>
      <c r="C9" s="114">
        <v>7</v>
      </c>
      <c r="D9" s="114">
        <v>15</v>
      </c>
      <c r="E9" s="114">
        <v>373</v>
      </c>
      <c r="F9" s="114">
        <v>421</v>
      </c>
      <c r="G9" s="114">
        <v>4</v>
      </c>
      <c r="H9" s="115">
        <v>31.8</v>
      </c>
      <c r="I9" s="115">
        <v>47</v>
      </c>
    </row>
    <row r="10" spans="1:9" ht="15" customHeight="1" x14ac:dyDescent="0.2">
      <c r="A10" s="113" t="s">
        <v>223</v>
      </c>
      <c r="B10" s="113" t="s">
        <v>222</v>
      </c>
      <c r="C10" s="114">
        <v>10</v>
      </c>
      <c r="D10" s="114">
        <v>12</v>
      </c>
      <c r="E10" s="114">
        <v>387</v>
      </c>
      <c r="F10" s="114">
        <v>420</v>
      </c>
      <c r="G10" s="114">
        <v>4</v>
      </c>
      <c r="H10" s="115">
        <v>45.5</v>
      </c>
      <c r="I10" s="115">
        <v>48</v>
      </c>
    </row>
    <row r="11" spans="1:9" ht="15" customHeight="1" x14ac:dyDescent="0.2">
      <c r="A11" s="113" t="s">
        <v>224</v>
      </c>
      <c r="B11" s="113" t="s">
        <v>222</v>
      </c>
      <c r="C11" s="114">
        <v>0</v>
      </c>
      <c r="D11" s="114">
        <v>6</v>
      </c>
      <c r="E11" s="114">
        <v>68</v>
      </c>
      <c r="F11" s="114">
        <v>126</v>
      </c>
      <c r="G11" s="114">
        <v>1</v>
      </c>
      <c r="H11" s="115">
        <v>0</v>
      </c>
      <c r="I11" s="115">
        <v>35.1</v>
      </c>
    </row>
    <row r="12" spans="1:9" ht="15" customHeight="1" x14ac:dyDescent="0.2">
      <c r="A12" s="113" t="s">
        <v>225</v>
      </c>
      <c r="B12" s="113" t="s">
        <v>222</v>
      </c>
      <c r="C12" s="114">
        <v>34</v>
      </c>
      <c r="D12" s="114">
        <v>8</v>
      </c>
      <c r="E12" s="114">
        <v>850</v>
      </c>
      <c r="F12" s="114">
        <v>681</v>
      </c>
      <c r="G12" s="114">
        <v>7</v>
      </c>
      <c r="H12" s="115">
        <v>81</v>
      </c>
      <c r="I12" s="115">
        <v>55.5</v>
      </c>
    </row>
    <row r="13" spans="1:9" ht="15" customHeight="1" x14ac:dyDescent="0.2">
      <c r="A13" s="113" t="s">
        <v>226</v>
      </c>
      <c r="B13" s="113" t="s">
        <v>222</v>
      </c>
      <c r="C13" s="114">
        <v>34</v>
      </c>
      <c r="D13" s="114">
        <v>20</v>
      </c>
      <c r="E13" s="114">
        <v>1011</v>
      </c>
      <c r="F13" s="114">
        <v>909</v>
      </c>
      <c r="G13" s="114">
        <v>9</v>
      </c>
      <c r="H13" s="115">
        <v>63</v>
      </c>
      <c r="I13" s="115">
        <v>52.7</v>
      </c>
    </row>
    <row r="14" spans="1:9" ht="15" customHeight="1" x14ac:dyDescent="0.2">
      <c r="A14" s="113" t="s">
        <v>227</v>
      </c>
      <c r="B14" s="113" t="s">
        <v>228</v>
      </c>
      <c r="C14" s="114">
        <v>3</v>
      </c>
      <c r="D14" s="114">
        <v>3</v>
      </c>
      <c r="E14" s="114">
        <v>98</v>
      </c>
      <c r="F14" s="114">
        <v>107</v>
      </c>
      <c r="G14" s="114">
        <v>1</v>
      </c>
      <c r="H14" s="115">
        <v>50</v>
      </c>
      <c r="I14" s="115">
        <v>47.8</v>
      </c>
    </row>
    <row r="15" spans="1:9" ht="15" customHeight="1" x14ac:dyDescent="0.2">
      <c r="A15" s="113" t="s">
        <v>229</v>
      </c>
      <c r="B15" s="113" t="s">
        <v>228</v>
      </c>
      <c r="C15" s="114">
        <v>43</v>
      </c>
      <c r="D15" s="114">
        <v>1</v>
      </c>
      <c r="E15" s="114">
        <v>925</v>
      </c>
      <c r="F15" s="114">
        <v>489</v>
      </c>
      <c r="G15" s="114">
        <v>8</v>
      </c>
      <c r="H15" s="115">
        <v>97.7</v>
      </c>
      <c r="I15" s="115">
        <v>65.400000000000006</v>
      </c>
    </row>
    <row r="16" spans="1:9" ht="15" customHeight="1" x14ac:dyDescent="0.2">
      <c r="A16" s="113" t="s">
        <v>230</v>
      </c>
      <c r="B16" s="113" t="s">
        <v>228</v>
      </c>
      <c r="C16" s="114">
        <v>2</v>
      </c>
      <c r="D16" s="114">
        <v>4</v>
      </c>
      <c r="E16" s="114">
        <v>105</v>
      </c>
      <c r="F16" s="114">
        <v>117</v>
      </c>
      <c r="G16" s="114">
        <v>1</v>
      </c>
      <c r="H16" s="115">
        <v>33.299999999999997</v>
      </c>
      <c r="I16" s="115">
        <v>47.3</v>
      </c>
    </row>
    <row r="17" spans="1:9" ht="15" customHeight="1" x14ac:dyDescent="0.2">
      <c r="A17" s="113" t="s">
        <v>231</v>
      </c>
      <c r="B17" s="113" t="s">
        <v>228</v>
      </c>
      <c r="C17" s="114">
        <v>19</v>
      </c>
      <c r="D17" s="114">
        <v>17</v>
      </c>
      <c r="E17" s="114">
        <v>616</v>
      </c>
      <c r="F17" s="114">
        <v>622</v>
      </c>
      <c r="G17" s="114">
        <v>6</v>
      </c>
      <c r="H17" s="115">
        <v>52.8</v>
      </c>
      <c r="I17" s="115">
        <v>49.8</v>
      </c>
    </row>
    <row r="18" spans="1:9" ht="15" customHeight="1" x14ac:dyDescent="0.2">
      <c r="A18" s="113" t="s">
        <v>541</v>
      </c>
      <c r="B18" s="113" t="s">
        <v>228</v>
      </c>
      <c r="C18" s="114">
        <v>5</v>
      </c>
      <c r="D18" s="114">
        <v>1</v>
      </c>
      <c r="E18" s="114">
        <v>128</v>
      </c>
      <c r="F18" s="114">
        <v>95</v>
      </c>
      <c r="G18" s="114">
        <v>1</v>
      </c>
      <c r="H18" s="115">
        <v>83.3</v>
      </c>
      <c r="I18" s="115">
        <v>57.4</v>
      </c>
    </row>
    <row r="19" spans="1:9" ht="15" customHeight="1" x14ac:dyDescent="0.2">
      <c r="A19" s="113" t="s">
        <v>232</v>
      </c>
      <c r="B19" s="113" t="s">
        <v>228</v>
      </c>
      <c r="C19" s="114">
        <v>37</v>
      </c>
      <c r="D19" s="114">
        <v>5</v>
      </c>
      <c r="E19" s="114">
        <v>848</v>
      </c>
      <c r="F19" s="114">
        <v>621</v>
      </c>
      <c r="G19" s="114">
        <v>7</v>
      </c>
      <c r="H19" s="115">
        <v>88.1</v>
      </c>
      <c r="I19" s="115">
        <v>57.7</v>
      </c>
    </row>
    <row r="20" spans="1:9" ht="15" customHeight="1" x14ac:dyDescent="0.2">
      <c r="A20" s="113" t="s">
        <v>545</v>
      </c>
      <c r="B20" s="113" t="s">
        <v>228</v>
      </c>
      <c r="C20" s="114">
        <v>5</v>
      </c>
      <c r="D20" s="114">
        <v>1</v>
      </c>
      <c r="E20" s="114">
        <v>122</v>
      </c>
      <c r="F20" s="114">
        <v>87</v>
      </c>
      <c r="G20" s="114">
        <v>1</v>
      </c>
      <c r="H20" s="115">
        <v>83.3</v>
      </c>
      <c r="I20" s="115">
        <v>58.4</v>
      </c>
    </row>
    <row r="21" spans="1:9" ht="15" customHeight="1" x14ac:dyDescent="0.2">
      <c r="A21" s="113" t="s">
        <v>233</v>
      </c>
      <c r="B21" s="113" t="s">
        <v>228</v>
      </c>
      <c r="C21" s="114">
        <v>1</v>
      </c>
      <c r="D21" s="114">
        <v>5</v>
      </c>
      <c r="E21" s="114">
        <v>93</v>
      </c>
      <c r="F21" s="114">
        <v>125</v>
      </c>
      <c r="G21" s="114">
        <v>1</v>
      </c>
      <c r="H21" s="115">
        <v>16.7</v>
      </c>
      <c r="I21" s="115">
        <v>42.7</v>
      </c>
    </row>
    <row r="22" spans="1:9" ht="15" customHeight="1" x14ac:dyDescent="0.2">
      <c r="A22" s="113" t="s">
        <v>234</v>
      </c>
      <c r="B22" s="113" t="s">
        <v>228</v>
      </c>
      <c r="C22" s="114">
        <v>51</v>
      </c>
      <c r="D22" s="114">
        <v>7</v>
      </c>
      <c r="E22" s="114">
        <v>1164</v>
      </c>
      <c r="F22" s="114">
        <v>744</v>
      </c>
      <c r="G22" s="114">
        <v>10</v>
      </c>
      <c r="H22" s="115">
        <v>87.9</v>
      </c>
      <c r="I22" s="115">
        <v>61</v>
      </c>
    </row>
    <row r="23" spans="1:9" ht="15" customHeight="1" x14ac:dyDescent="0.2">
      <c r="A23" s="113" t="s">
        <v>542</v>
      </c>
      <c r="B23" s="113" t="s">
        <v>236</v>
      </c>
      <c r="C23" s="114">
        <v>12</v>
      </c>
      <c r="D23" s="114">
        <v>12</v>
      </c>
      <c r="E23" s="114">
        <v>436</v>
      </c>
      <c r="F23" s="114">
        <v>419</v>
      </c>
      <c r="G23" s="114">
        <v>4</v>
      </c>
      <c r="H23" s="115">
        <v>50</v>
      </c>
      <c r="I23" s="115">
        <v>51</v>
      </c>
    </row>
    <row r="24" spans="1:9" ht="15" customHeight="1" x14ac:dyDescent="0.2">
      <c r="A24" s="113" t="s">
        <v>235</v>
      </c>
      <c r="B24" s="113" t="s">
        <v>236</v>
      </c>
      <c r="C24" s="114">
        <v>18</v>
      </c>
      <c r="D24" s="114">
        <v>24</v>
      </c>
      <c r="E24" s="114">
        <v>756</v>
      </c>
      <c r="F24" s="114">
        <v>784</v>
      </c>
      <c r="G24" s="114">
        <v>7</v>
      </c>
      <c r="H24" s="115">
        <v>42.9</v>
      </c>
      <c r="I24" s="115">
        <v>49.1</v>
      </c>
    </row>
    <row r="25" spans="1:9" ht="15" customHeight="1" x14ac:dyDescent="0.2">
      <c r="A25" s="113" t="s">
        <v>237</v>
      </c>
      <c r="B25" s="113" t="s">
        <v>236</v>
      </c>
      <c r="C25" s="114">
        <v>44</v>
      </c>
      <c r="D25" s="114">
        <v>16</v>
      </c>
      <c r="E25" s="114">
        <v>1158</v>
      </c>
      <c r="F25" s="114">
        <v>917</v>
      </c>
      <c r="G25" s="114">
        <v>10</v>
      </c>
      <c r="H25" s="115">
        <v>73.3</v>
      </c>
      <c r="I25" s="115">
        <v>55.8</v>
      </c>
    </row>
    <row r="26" spans="1:9" ht="15" customHeight="1" x14ac:dyDescent="0.2">
      <c r="A26" s="113" t="s">
        <v>408</v>
      </c>
      <c r="B26" s="113" t="s">
        <v>236</v>
      </c>
      <c r="C26" s="114">
        <v>0</v>
      </c>
      <c r="D26" s="114">
        <v>6</v>
      </c>
      <c r="E26" s="114">
        <v>87</v>
      </c>
      <c r="F26" s="114">
        <v>127</v>
      </c>
      <c r="G26" s="114">
        <v>1</v>
      </c>
      <c r="H26" s="115">
        <v>0</v>
      </c>
      <c r="I26" s="115">
        <v>40.700000000000003</v>
      </c>
    </row>
    <row r="27" spans="1:9" ht="15" customHeight="1" x14ac:dyDescent="0.2">
      <c r="A27" s="113" t="s">
        <v>238</v>
      </c>
      <c r="B27" s="113" t="s">
        <v>236</v>
      </c>
      <c r="C27" s="114">
        <v>29</v>
      </c>
      <c r="D27" s="114">
        <v>37</v>
      </c>
      <c r="E27" s="114">
        <v>1142</v>
      </c>
      <c r="F27" s="114">
        <v>1226</v>
      </c>
      <c r="G27" s="114">
        <v>11</v>
      </c>
      <c r="H27" s="115">
        <v>43.9</v>
      </c>
      <c r="I27" s="115">
        <v>48.2</v>
      </c>
    </row>
    <row r="28" spans="1:9" ht="15" customHeight="1" x14ac:dyDescent="0.2">
      <c r="A28" s="113" t="s">
        <v>239</v>
      </c>
      <c r="B28" s="113" t="s">
        <v>240</v>
      </c>
      <c r="C28" s="114">
        <v>5</v>
      </c>
      <c r="D28" s="114">
        <v>13</v>
      </c>
      <c r="E28" s="114">
        <v>242</v>
      </c>
      <c r="F28" s="114">
        <v>356</v>
      </c>
      <c r="G28" s="114">
        <v>3</v>
      </c>
      <c r="H28" s="115">
        <v>27.8</v>
      </c>
      <c r="I28" s="115">
        <v>40.5</v>
      </c>
    </row>
    <row r="29" spans="1:9" ht="15" customHeight="1" x14ac:dyDescent="0.2">
      <c r="A29" s="113" t="s">
        <v>410</v>
      </c>
      <c r="B29" s="113" t="s">
        <v>240</v>
      </c>
      <c r="C29" s="114">
        <v>1</v>
      </c>
      <c r="D29" s="114">
        <v>11</v>
      </c>
      <c r="E29" s="114">
        <v>133</v>
      </c>
      <c r="F29" s="114">
        <v>246</v>
      </c>
      <c r="G29" s="114">
        <v>2</v>
      </c>
      <c r="H29" s="115">
        <v>8.3000000000000007</v>
      </c>
      <c r="I29" s="115">
        <v>35.1</v>
      </c>
    </row>
    <row r="30" spans="1:9" ht="15" customHeight="1" x14ac:dyDescent="0.2">
      <c r="A30" s="113" t="s">
        <v>412</v>
      </c>
      <c r="B30" s="113" t="s">
        <v>240</v>
      </c>
      <c r="C30" s="114">
        <v>0</v>
      </c>
      <c r="D30" s="114">
        <v>4</v>
      </c>
      <c r="E30" s="114">
        <v>36</v>
      </c>
      <c r="F30" s="114">
        <v>84</v>
      </c>
      <c r="G30" s="114">
        <v>1</v>
      </c>
      <c r="H30" s="115">
        <v>0</v>
      </c>
      <c r="I30" s="115">
        <v>30</v>
      </c>
    </row>
    <row r="31" spans="1:9" ht="15" customHeight="1" x14ac:dyDescent="0.2">
      <c r="A31" s="113" t="s">
        <v>622</v>
      </c>
      <c r="B31" s="113" t="s">
        <v>240</v>
      </c>
      <c r="C31" s="114">
        <v>10</v>
      </c>
      <c r="D31" s="114">
        <v>14</v>
      </c>
      <c r="E31" s="114">
        <v>442</v>
      </c>
      <c r="F31" s="114">
        <v>454</v>
      </c>
      <c r="G31" s="114">
        <v>4</v>
      </c>
      <c r="H31" s="115">
        <v>41.7</v>
      </c>
      <c r="I31" s="115">
        <v>49.3</v>
      </c>
    </row>
    <row r="32" spans="1:9" ht="15" customHeight="1" x14ac:dyDescent="0.2">
      <c r="A32" s="113" t="s">
        <v>242</v>
      </c>
      <c r="B32" s="113" t="s">
        <v>240</v>
      </c>
      <c r="C32" s="114">
        <v>7</v>
      </c>
      <c r="D32" s="114">
        <v>53</v>
      </c>
      <c r="E32" s="114">
        <v>825</v>
      </c>
      <c r="F32" s="114">
        <v>1235</v>
      </c>
      <c r="G32" s="114">
        <v>10</v>
      </c>
      <c r="H32" s="115">
        <v>11.7</v>
      </c>
      <c r="I32" s="115">
        <v>40</v>
      </c>
    </row>
    <row r="33" spans="1:9" ht="15" customHeight="1" x14ac:dyDescent="0.2">
      <c r="A33" s="113" t="s">
        <v>243</v>
      </c>
      <c r="B33" s="113" t="s">
        <v>240</v>
      </c>
      <c r="C33" s="114">
        <v>23</v>
      </c>
      <c r="D33" s="114">
        <v>31</v>
      </c>
      <c r="E33" s="114">
        <v>887</v>
      </c>
      <c r="F33" s="114">
        <v>1054</v>
      </c>
      <c r="G33" s="114">
        <v>9</v>
      </c>
      <c r="H33" s="115">
        <v>42.6</v>
      </c>
      <c r="I33" s="115">
        <v>45.7</v>
      </c>
    </row>
    <row r="34" spans="1:9" ht="15" customHeight="1" x14ac:dyDescent="0.2">
      <c r="A34" s="113" t="s">
        <v>609</v>
      </c>
      <c r="B34" s="113" t="s">
        <v>240</v>
      </c>
      <c r="C34" s="114">
        <v>5</v>
      </c>
      <c r="D34" s="114">
        <v>19</v>
      </c>
      <c r="E34" s="114">
        <v>382</v>
      </c>
      <c r="F34" s="114">
        <v>483</v>
      </c>
      <c r="G34" s="114">
        <v>4</v>
      </c>
      <c r="H34" s="115">
        <v>20.8</v>
      </c>
      <c r="I34" s="115">
        <v>44.2</v>
      </c>
    </row>
    <row r="35" spans="1:9" ht="15" customHeight="1" x14ac:dyDescent="0.2">
      <c r="A35" s="113" t="s">
        <v>245</v>
      </c>
      <c r="B35" s="113" t="s">
        <v>246</v>
      </c>
      <c r="C35" s="114">
        <v>31</v>
      </c>
      <c r="D35" s="114">
        <v>29</v>
      </c>
      <c r="E35" s="114">
        <v>1066</v>
      </c>
      <c r="F35" s="114">
        <v>1111</v>
      </c>
      <c r="G35" s="114">
        <v>10</v>
      </c>
      <c r="H35" s="115">
        <v>51.7</v>
      </c>
      <c r="I35" s="115">
        <v>49</v>
      </c>
    </row>
    <row r="36" spans="1:9" ht="15" customHeight="1" x14ac:dyDescent="0.2">
      <c r="A36" s="113" t="s">
        <v>247</v>
      </c>
      <c r="B36" s="113" t="s">
        <v>246</v>
      </c>
      <c r="C36" s="114">
        <v>19</v>
      </c>
      <c r="D36" s="114">
        <v>41</v>
      </c>
      <c r="E36" s="114">
        <v>1009</v>
      </c>
      <c r="F36" s="114">
        <v>1158</v>
      </c>
      <c r="G36" s="114">
        <v>10</v>
      </c>
      <c r="H36" s="115">
        <v>31.7</v>
      </c>
      <c r="I36" s="115">
        <v>46.6</v>
      </c>
    </row>
    <row r="37" spans="1:9" ht="15" customHeight="1" x14ac:dyDescent="0.2">
      <c r="A37" s="113" t="s">
        <v>625</v>
      </c>
      <c r="B37" s="113" t="s">
        <v>246</v>
      </c>
      <c r="C37" s="114">
        <v>6</v>
      </c>
      <c r="D37" s="114">
        <v>6</v>
      </c>
      <c r="E37" s="114">
        <v>211</v>
      </c>
      <c r="F37" s="114">
        <v>225</v>
      </c>
      <c r="G37" s="114">
        <v>2</v>
      </c>
      <c r="H37" s="115">
        <v>50</v>
      </c>
      <c r="I37" s="115">
        <v>48.4</v>
      </c>
    </row>
    <row r="38" spans="1:9" ht="15" customHeight="1" x14ac:dyDescent="0.2">
      <c r="A38" s="113" t="s">
        <v>249</v>
      </c>
      <c r="B38" s="113" t="s">
        <v>246</v>
      </c>
      <c r="C38" s="114">
        <v>20</v>
      </c>
      <c r="D38" s="114">
        <v>44</v>
      </c>
      <c r="E38" s="114">
        <v>1074</v>
      </c>
      <c r="F38" s="114">
        <v>1248</v>
      </c>
      <c r="G38" s="114">
        <v>11</v>
      </c>
      <c r="H38" s="115">
        <v>31.2</v>
      </c>
      <c r="I38" s="115">
        <v>46.3</v>
      </c>
    </row>
    <row r="39" spans="1:9" ht="15" customHeight="1" x14ac:dyDescent="0.2">
      <c r="A39" s="113" t="s">
        <v>416</v>
      </c>
      <c r="B39" s="113" t="s">
        <v>251</v>
      </c>
      <c r="C39" s="114">
        <v>0</v>
      </c>
      <c r="D39" s="114">
        <v>6</v>
      </c>
      <c r="E39" s="114">
        <v>68</v>
      </c>
      <c r="F39" s="114">
        <v>126</v>
      </c>
      <c r="G39" s="114">
        <v>1</v>
      </c>
      <c r="H39" s="115">
        <v>0</v>
      </c>
      <c r="I39" s="115">
        <v>35.1</v>
      </c>
    </row>
    <row r="40" spans="1:9" ht="15" customHeight="1" x14ac:dyDescent="0.2">
      <c r="A40" s="113" t="s">
        <v>549</v>
      </c>
      <c r="B40" s="113" t="s">
        <v>251</v>
      </c>
      <c r="C40" s="114">
        <v>9</v>
      </c>
      <c r="D40" s="114">
        <v>3</v>
      </c>
      <c r="E40" s="114">
        <v>243</v>
      </c>
      <c r="F40" s="114">
        <v>212</v>
      </c>
      <c r="G40" s="114">
        <v>2</v>
      </c>
      <c r="H40" s="115">
        <v>75</v>
      </c>
      <c r="I40" s="115">
        <v>53.4</v>
      </c>
    </row>
    <row r="41" spans="1:9" ht="15" customHeight="1" x14ac:dyDescent="0.2">
      <c r="A41" s="113" t="s">
        <v>250</v>
      </c>
      <c r="B41" s="113" t="s">
        <v>251</v>
      </c>
      <c r="C41" s="114">
        <v>10</v>
      </c>
      <c r="D41" s="114">
        <v>26</v>
      </c>
      <c r="E41" s="114">
        <v>576</v>
      </c>
      <c r="F41" s="114">
        <v>688</v>
      </c>
      <c r="G41" s="114">
        <v>6</v>
      </c>
      <c r="H41" s="115">
        <v>27.8</v>
      </c>
      <c r="I41" s="115">
        <v>45.6</v>
      </c>
    </row>
    <row r="42" spans="1:9" ht="15" customHeight="1" x14ac:dyDescent="0.2">
      <c r="A42" s="113" t="s">
        <v>252</v>
      </c>
      <c r="B42" s="113" t="s">
        <v>251</v>
      </c>
      <c r="C42" s="114">
        <v>26</v>
      </c>
      <c r="D42" s="114">
        <v>22</v>
      </c>
      <c r="E42" s="114">
        <v>912</v>
      </c>
      <c r="F42" s="114">
        <v>867</v>
      </c>
      <c r="G42" s="114">
        <v>8</v>
      </c>
      <c r="H42" s="115">
        <v>54.2</v>
      </c>
      <c r="I42" s="115">
        <v>51.3</v>
      </c>
    </row>
    <row r="43" spans="1:9" ht="15" customHeight="1" x14ac:dyDescent="0.2">
      <c r="A43" s="113" t="s">
        <v>253</v>
      </c>
      <c r="B43" s="113" t="s">
        <v>251</v>
      </c>
      <c r="C43" s="114">
        <v>28</v>
      </c>
      <c r="D43" s="114">
        <v>26</v>
      </c>
      <c r="E43" s="114">
        <v>1009</v>
      </c>
      <c r="F43" s="114">
        <v>944</v>
      </c>
      <c r="G43" s="114">
        <v>9</v>
      </c>
      <c r="H43" s="115">
        <v>51.9</v>
      </c>
      <c r="I43" s="115">
        <v>51.7</v>
      </c>
    </row>
    <row r="44" spans="1:9" ht="15" customHeight="1" x14ac:dyDescent="0.2">
      <c r="A44" s="113" t="s">
        <v>254</v>
      </c>
      <c r="B44" s="113" t="s">
        <v>251</v>
      </c>
      <c r="C44" s="114">
        <v>1</v>
      </c>
      <c r="D44" s="114">
        <v>5</v>
      </c>
      <c r="E44" s="114">
        <v>92</v>
      </c>
      <c r="F44" s="114">
        <v>117</v>
      </c>
      <c r="G44" s="114">
        <v>1</v>
      </c>
      <c r="H44" s="115">
        <v>16.7</v>
      </c>
      <c r="I44" s="115">
        <v>44</v>
      </c>
    </row>
    <row r="45" spans="1:9" ht="15" customHeight="1" x14ac:dyDescent="0.2">
      <c r="A45" s="113" t="s">
        <v>255</v>
      </c>
      <c r="B45" s="113" t="s">
        <v>61</v>
      </c>
      <c r="C45" s="114">
        <v>4</v>
      </c>
      <c r="D45" s="114">
        <v>8</v>
      </c>
      <c r="E45" s="114">
        <v>211</v>
      </c>
      <c r="F45" s="114">
        <v>232</v>
      </c>
      <c r="G45" s="114">
        <v>2</v>
      </c>
      <c r="H45" s="115">
        <v>33.299999999999997</v>
      </c>
      <c r="I45" s="115">
        <v>47.6</v>
      </c>
    </row>
    <row r="46" spans="1:9" ht="15" customHeight="1" x14ac:dyDescent="0.2">
      <c r="A46" s="113" t="s">
        <v>256</v>
      </c>
      <c r="B46" s="113" t="s">
        <v>61</v>
      </c>
      <c r="C46" s="114">
        <v>17</v>
      </c>
      <c r="D46" s="114">
        <v>19</v>
      </c>
      <c r="E46" s="114">
        <v>672</v>
      </c>
      <c r="F46" s="114">
        <v>638</v>
      </c>
      <c r="G46" s="114">
        <v>6</v>
      </c>
      <c r="H46" s="115">
        <v>47.2</v>
      </c>
      <c r="I46" s="115">
        <v>51.3</v>
      </c>
    </row>
    <row r="47" spans="1:9" ht="15" customHeight="1" x14ac:dyDescent="0.2">
      <c r="A47" s="113" t="s">
        <v>552</v>
      </c>
      <c r="B47" s="113" t="s">
        <v>61</v>
      </c>
      <c r="C47" s="114">
        <v>6</v>
      </c>
      <c r="D47" s="114">
        <v>0</v>
      </c>
      <c r="E47" s="114">
        <v>126</v>
      </c>
      <c r="F47" s="114">
        <v>56</v>
      </c>
      <c r="G47" s="114">
        <v>1</v>
      </c>
      <c r="H47" s="115">
        <v>100</v>
      </c>
      <c r="I47" s="115">
        <v>69.2</v>
      </c>
    </row>
    <row r="48" spans="1:9" ht="15" customHeight="1" x14ac:dyDescent="0.2">
      <c r="A48" s="113" t="s">
        <v>550</v>
      </c>
      <c r="B48" s="113" t="s">
        <v>61</v>
      </c>
      <c r="C48" s="114">
        <v>3</v>
      </c>
      <c r="D48" s="114">
        <v>21</v>
      </c>
      <c r="E48" s="114">
        <v>396</v>
      </c>
      <c r="F48" s="114">
        <v>496</v>
      </c>
      <c r="G48" s="114">
        <v>4</v>
      </c>
      <c r="H48" s="115">
        <v>12.5</v>
      </c>
      <c r="I48" s="115">
        <v>44.4</v>
      </c>
    </row>
    <row r="49" spans="1:9" ht="15" customHeight="1" x14ac:dyDescent="0.2">
      <c r="A49" s="113" t="s">
        <v>538</v>
      </c>
      <c r="B49" s="113" t="s">
        <v>61</v>
      </c>
      <c r="C49" s="114">
        <v>3</v>
      </c>
      <c r="D49" s="114">
        <v>9</v>
      </c>
      <c r="E49" s="114">
        <v>202</v>
      </c>
      <c r="F49" s="114">
        <v>237</v>
      </c>
      <c r="G49" s="114">
        <v>2</v>
      </c>
      <c r="H49" s="115">
        <v>25</v>
      </c>
      <c r="I49" s="115">
        <v>46</v>
      </c>
    </row>
    <row r="50" spans="1:9" ht="15" customHeight="1" x14ac:dyDescent="0.2">
      <c r="A50" s="113" t="s">
        <v>257</v>
      </c>
      <c r="B50" s="113" t="s">
        <v>61</v>
      </c>
      <c r="C50" s="114">
        <v>5</v>
      </c>
      <c r="D50" s="114">
        <v>7</v>
      </c>
      <c r="E50" s="114">
        <v>222</v>
      </c>
      <c r="F50" s="114">
        <v>231</v>
      </c>
      <c r="G50" s="114">
        <v>2</v>
      </c>
      <c r="H50" s="115">
        <v>41.7</v>
      </c>
      <c r="I50" s="115">
        <v>49</v>
      </c>
    </row>
    <row r="51" spans="1:9" ht="15" customHeight="1" x14ac:dyDescent="0.2">
      <c r="A51" s="113" t="s">
        <v>258</v>
      </c>
      <c r="B51" s="113" t="s">
        <v>61</v>
      </c>
      <c r="C51" s="114">
        <v>19</v>
      </c>
      <c r="D51" s="114">
        <v>17</v>
      </c>
      <c r="E51" s="114">
        <v>672</v>
      </c>
      <c r="F51" s="114">
        <v>670</v>
      </c>
      <c r="G51" s="114">
        <v>6</v>
      </c>
      <c r="H51" s="115">
        <v>52.8</v>
      </c>
      <c r="I51" s="115">
        <v>50.1</v>
      </c>
    </row>
    <row r="52" spans="1:9" ht="15" customHeight="1" x14ac:dyDescent="0.2">
      <c r="A52" s="113" t="s">
        <v>536</v>
      </c>
      <c r="B52" s="113" t="s">
        <v>61</v>
      </c>
      <c r="C52" s="114">
        <v>15</v>
      </c>
      <c r="D52" s="114">
        <v>27</v>
      </c>
      <c r="E52" s="114">
        <v>741</v>
      </c>
      <c r="F52" s="114">
        <v>799</v>
      </c>
      <c r="G52" s="114">
        <v>7</v>
      </c>
      <c r="H52" s="115">
        <v>35.700000000000003</v>
      </c>
      <c r="I52" s="115">
        <v>48.1</v>
      </c>
    </row>
    <row r="53" spans="1:9" ht="15" customHeight="1" x14ac:dyDescent="0.2">
      <c r="A53" s="113" t="s">
        <v>259</v>
      </c>
      <c r="B53" s="113" t="s">
        <v>170</v>
      </c>
      <c r="C53" s="114">
        <v>12</v>
      </c>
      <c r="D53" s="114">
        <v>18</v>
      </c>
      <c r="E53" s="114">
        <v>498</v>
      </c>
      <c r="F53" s="114">
        <v>558</v>
      </c>
      <c r="G53" s="114">
        <v>5</v>
      </c>
      <c r="H53" s="115">
        <v>40</v>
      </c>
      <c r="I53" s="115">
        <v>47.2</v>
      </c>
    </row>
    <row r="54" spans="1:9" ht="15" customHeight="1" x14ac:dyDescent="0.2">
      <c r="A54" s="113" t="s">
        <v>260</v>
      </c>
      <c r="B54" s="113" t="s">
        <v>170</v>
      </c>
      <c r="C54" s="114">
        <v>12</v>
      </c>
      <c r="D54" s="114">
        <v>12</v>
      </c>
      <c r="E54" s="114">
        <v>428</v>
      </c>
      <c r="F54" s="114">
        <v>463</v>
      </c>
      <c r="G54" s="114">
        <v>4</v>
      </c>
      <c r="H54" s="115">
        <v>50</v>
      </c>
      <c r="I54" s="115">
        <v>48</v>
      </c>
    </row>
    <row r="55" spans="1:9" ht="15" customHeight="1" x14ac:dyDescent="0.2">
      <c r="A55" s="113" t="s">
        <v>261</v>
      </c>
      <c r="B55" s="113" t="s">
        <v>170</v>
      </c>
      <c r="C55" s="114">
        <v>2</v>
      </c>
      <c r="D55" s="114">
        <v>4</v>
      </c>
      <c r="E55" s="114">
        <v>109</v>
      </c>
      <c r="F55" s="114">
        <v>103</v>
      </c>
      <c r="G55" s="114">
        <v>1</v>
      </c>
      <c r="H55" s="115">
        <v>33.299999999999997</v>
      </c>
      <c r="I55" s="115">
        <v>51.4</v>
      </c>
    </row>
    <row r="56" spans="1:9" ht="15" customHeight="1" x14ac:dyDescent="0.2">
      <c r="A56" s="113" t="s">
        <v>169</v>
      </c>
      <c r="B56" s="113" t="s">
        <v>170</v>
      </c>
      <c r="C56" s="114">
        <v>22</v>
      </c>
      <c r="D56" s="114">
        <v>18</v>
      </c>
      <c r="E56" s="114">
        <v>730</v>
      </c>
      <c r="F56" s="114">
        <v>696</v>
      </c>
      <c r="G56" s="114">
        <v>7</v>
      </c>
      <c r="H56" s="115">
        <v>55</v>
      </c>
      <c r="I56" s="115">
        <v>51.2</v>
      </c>
    </row>
    <row r="57" spans="1:9" ht="15" customHeight="1" x14ac:dyDescent="0.2">
      <c r="A57" s="113" t="s">
        <v>262</v>
      </c>
      <c r="B57" s="113" t="s">
        <v>170</v>
      </c>
      <c r="C57" s="114">
        <v>24</v>
      </c>
      <c r="D57" s="114">
        <v>18</v>
      </c>
      <c r="E57" s="114">
        <v>763</v>
      </c>
      <c r="F57" s="114">
        <v>733</v>
      </c>
      <c r="G57" s="114">
        <v>7</v>
      </c>
      <c r="H57" s="115">
        <v>57.1</v>
      </c>
      <c r="I57" s="115">
        <v>51</v>
      </c>
    </row>
    <row r="58" spans="1:9" ht="15" customHeight="1" x14ac:dyDescent="0.2">
      <c r="A58" s="113" t="s">
        <v>263</v>
      </c>
      <c r="B58" s="113" t="s">
        <v>170</v>
      </c>
      <c r="C58" s="114">
        <v>13</v>
      </c>
      <c r="D58" s="114">
        <v>5</v>
      </c>
      <c r="E58" s="114">
        <v>350</v>
      </c>
      <c r="F58" s="114">
        <v>317</v>
      </c>
      <c r="G58" s="114">
        <v>3</v>
      </c>
      <c r="H58" s="115">
        <v>72.2</v>
      </c>
      <c r="I58" s="115">
        <v>52.5</v>
      </c>
    </row>
  </sheetData>
  <autoFilter ref="A5:I5" xr:uid="{A0817EA6-C3DF-4E93-9623-6672E8EDDBE0}"/>
  <mergeCells count="3">
    <mergeCell ref="C4:D4"/>
    <mergeCell ref="E4:F4"/>
    <mergeCell ref="A1:I1"/>
  </mergeCells>
  <pageMargins left="0.25" right="0.25" top="0.75" bottom="0.75" header="0.3" footer="0.3"/>
  <pageSetup paperSize="9" fitToHeight="0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CFB2A-68DC-45AF-85F6-308B434FC366}">
  <sheetPr codeName="Sheet20">
    <pageSetUpPr fitToPage="1"/>
  </sheetPr>
  <dimension ref="A1:I58"/>
  <sheetViews>
    <sheetView workbookViewId="0">
      <pane ySplit="5" topLeftCell="A26" activePane="bottomLeft" state="frozen"/>
      <selection pane="bottomLeft" sqref="A1:I1"/>
    </sheetView>
  </sheetViews>
  <sheetFormatPr defaultColWidth="14.42578125" defaultRowHeight="15" customHeight="1" x14ac:dyDescent="0.2"/>
  <cols>
    <col min="1" max="1" width="25.7109375" style="109" customWidth="1"/>
    <col min="2" max="2" width="16.7109375" style="109" customWidth="1"/>
    <col min="3" max="4" width="6.7109375" style="110" customWidth="1"/>
    <col min="5" max="7" width="8.7109375" style="110" customWidth="1"/>
    <col min="8" max="9" width="8.7109375" style="111" customWidth="1"/>
    <col min="10" max="16384" width="14.42578125" style="80"/>
  </cols>
  <sheetData>
    <row r="1" spans="1:9" s="92" customFormat="1" ht="21.75" customHeight="1" x14ac:dyDescent="0.25">
      <c r="A1" s="169" t="s">
        <v>101</v>
      </c>
      <c r="B1" s="215"/>
      <c r="C1" s="215"/>
      <c r="D1" s="215"/>
      <c r="E1" s="215"/>
      <c r="F1" s="215"/>
      <c r="G1" s="215"/>
      <c r="H1" s="215"/>
      <c r="I1" s="215"/>
    </row>
    <row r="2" spans="1:9" s="90" customFormat="1" ht="12.75" customHeight="1" x14ac:dyDescent="0.25">
      <c r="A2" s="89"/>
      <c r="B2" s="89"/>
      <c r="C2" s="89"/>
      <c r="D2" s="89"/>
      <c r="E2" s="89"/>
      <c r="F2" s="89"/>
      <c r="G2" s="89"/>
      <c r="H2" s="89"/>
      <c r="I2" s="89"/>
    </row>
    <row r="3" spans="1:9" ht="15" customHeight="1" x14ac:dyDescent="0.25">
      <c r="A3" s="103" t="s">
        <v>264</v>
      </c>
      <c r="B3" s="104"/>
      <c r="C3" s="105"/>
      <c r="D3" s="105"/>
      <c r="E3" s="105"/>
      <c r="F3" s="104" t="s">
        <v>601</v>
      </c>
      <c r="G3" s="105"/>
      <c r="H3" s="106"/>
      <c r="I3" s="106"/>
    </row>
    <row r="4" spans="1:9" ht="15" customHeight="1" x14ac:dyDescent="0.2">
      <c r="A4" s="107"/>
      <c r="B4" s="107"/>
      <c r="C4" s="244" t="s">
        <v>3</v>
      </c>
      <c r="D4" s="245"/>
      <c r="E4" s="244" t="s">
        <v>2</v>
      </c>
      <c r="F4" s="245"/>
      <c r="G4" s="81"/>
      <c r="H4" s="62"/>
      <c r="I4" s="62"/>
    </row>
    <row r="5" spans="1:9" ht="15" customHeight="1" x14ac:dyDescent="0.2">
      <c r="A5" s="107" t="s">
        <v>124</v>
      </c>
      <c r="B5" s="107" t="s">
        <v>125</v>
      </c>
      <c r="C5" s="81" t="s">
        <v>8</v>
      </c>
      <c r="D5" s="81" t="s">
        <v>10</v>
      </c>
      <c r="E5" s="81" t="s">
        <v>8</v>
      </c>
      <c r="F5" s="81" t="s">
        <v>10</v>
      </c>
      <c r="G5" s="108" t="s">
        <v>1</v>
      </c>
      <c r="H5" s="62" t="s">
        <v>126</v>
      </c>
      <c r="I5" s="62" t="s">
        <v>127</v>
      </c>
    </row>
    <row r="6" spans="1:9" ht="15" customHeight="1" x14ac:dyDescent="0.2">
      <c r="A6" s="113" t="s">
        <v>265</v>
      </c>
      <c r="B6" s="113" t="s">
        <v>222</v>
      </c>
      <c r="C6" s="114">
        <v>29</v>
      </c>
      <c r="D6" s="114">
        <v>21</v>
      </c>
      <c r="E6" s="114">
        <v>923</v>
      </c>
      <c r="F6" s="114">
        <v>864</v>
      </c>
      <c r="G6" s="114">
        <v>9</v>
      </c>
      <c r="H6" s="115">
        <v>58</v>
      </c>
      <c r="I6" s="115">
        <v>51.7</v>
      </c>
    </row>
    <row r="7" spans="1:9" ht="15" customHeight="1" x14ac:dyDescent="0.2">
      <c r="A7" s="113" t="s">
        <v>548</v>
      </c>
      <c r="B7" s="113" t="s">
        <v>222</v>
      </c>
      <c r="C7" s="114">
        <v>3</v>
      </c>
      <c r="D7" s="114">
        <v>1</v>
      </c>
      <c r="E7" s="114">
        <v>80</v>
      </c>
      <c r="F7" s="114">
        <v>64</v>
      </c>
      <c r="G7" s="114">
        <v>1</v>
      </c>
      <c r="H7" s="115">
        <v>75</v>
      </c>
      <c r="I7" s="115">
        <v>55.6</v>
      </c>
    </row>
    <row r="8" spans="1:9" ht="15" customHeight="1" x14ac:dyDescent="0.2">
      <c r="A8" s="113" t="s">
        <v>535</v>
      </c>
      <c r="B8" s="113" t="s">
        <v>222</v>
      </c>
      <c r="C8" s="114">
        <v>25</v>
      </c>
      <c r="D8" s="114">
        <v>5</v>
      </c>
      <c r="E8" s="114">
        <v>612</v>
      </c>
      <c r="F8" s="114">
        <v>459</v>
      </c>
      <c r="G8" s="114">
        <v>5</v>
      </c>
      <c r="H8" s="115">
        <v>83.3</v>
      </c>
      <c r="I8" s="115">
        <v>57.1</v>
      </c>
    </row>
    <row r="9" spans="1:9" ht="15" customHeight="1" x14ac:dyDescent="0.2">
      <c r="A9" s="113" t="s">
        <v>266</v>
      </c>
      <c r="B9" s="113" t="s">
        <v>222</v>
      </c>
      <c r="C9" s="114">
        <v>17</v>
      </c>
      <c r="D9" s="114">
        <v>7</v>
      </c>
      <c r="E9" s="114">
        <v>475</v>
      </c>
      <c r="F9" s="114">
        <v>423</v>
      </c>
      <c r="G9" s="114">
        <v>4</v>
      </c>
      <c r="H9" s="115">
        <v>70.8</v>
      </c>
      <c r="I9" s="115">
        <v>52.9</v>
      </c>
    </row>
    <row r="10" spans="1:9" ht="15" customHeight="1" x14ac:dyDescent="0.2">
      <c r="A10" s="113" t="s">
        <v>539</v>
      </c>
      <c r="B10" s="113" t="s">
        <v>222</v>
      </c>
      <c r="C10" s="114">
        <v>7</v>
      </c>
      <c r="D10" s="114">
        <v>5</v>
      </c>
      <c r="E10" s="114">
        <v>236</v>
      </c>
      <c r="F10" s="114">
        <v>205</v>
      </c>
      <c r="G10" s="114">
        <v>2</v>
      </c>
      <c r="H10" s="115">
        <v>58.3</v>
      </c>
      <c r="I10" s="115">
        <v>53.5</v>
      </c>
    </row>
    <row r="11" spans="1:9" ht="15" customHeight="1" x14ac:dyDescent="0.2">
      <c r="A11" s="113" t="s">
        <v>267</v>
      </c>
      <c r="B11" s="113" t="s">
        <v>222</v>
      </c>
      <c r="C11" s="114">
        <v>3</v>
      </c>
      <c r="D11" s="114">
        <v>7</v>
      </c>
      <c r="E11" s="114">
        <v>147</v>
      </c>
      <c r="F11" s="114">
        <v>192</v>
      </c>
      <c r="G11" s="114">
        <v>2</v>
      </c>
      <c r="H11" s="115">
        <v>30</v>
      </c>
      <c r="I11" s="115">
        <v>43.4</v>
      </c>
    </row>
    <row r="12" spans="1:9" ht="15" customHeight="1" x14ac:dyDescent="0.2">
      <c r="A12" s="113" t="s">
        <v>268</v>
      </c>
      <c r="B12" s="113" t="s">
        <v>222</v>
      </c>
      <c r="C12" s="114">
        <v>25</v>
      </c>
      <c r="D12" s="114">
        <v>23</v>
      </c>
      <c r="E12" s="114">
        <v>871</v>
      </c>
      <c r="F12" s="114">
        <v>879</v>
      </c>
      <c r="G12" s="114">
        <v>8</v>
      </c>
      <c r="H12" s="115">
        <v>52.1</v>
      </c>
      <c r="I12" s="115">
        <v>49.8</v>
      </c>
    </row>
    <row r="13" spans="1:9" ht="15" customHeight="1" x14ac:dyDescent="0.2">
      <c r="A13" s="113" t="s">
        <v>269</v>
      </c>
      <c r="B13" s="113" t="s">
        <v>228</v>
      </c>
      <c r="C13" s="114">
        <v>4</v>
      </c>
      <c r="D13" s="114">
        <v>2</v>
      </c>
      <c r="E13" s="114">
        <v>110</v>
      </c>
      <c r="F13" s="114">
        <v>93</v>
      </c>
      <c r="G13" s="114">
        <v>1</v>
      </c>
      <c r="H13" s="115">
        <v>66.7</v>
      </c>
      <c r="I13" s="115">
        <v>54.2</v>
      </c>
    </row>
    <row r="14" spans="1:9" ht="15" customHeight="1" x14ac:dyDescent="0.2">
      <c r="A14" s="113" t="s">
        <v>270</v>
      </c>
      <c r="B14" s="113" t="s">
        <v>228</v>
      </c>
      <c r="C14" s="114">
        <v>12</v>
      </c>
      <c r="D14" s="114">
        <v>12</v>
      </c>
      <c r="E14" s="114">
        <v>428</v>
      </c>
      <c r="F14" s="114">
        <v>409</v>
      </c>
      <c r="G14" s="114">
        <v>4</v>
      </c>
      <c r="H14" s="115">
        <v>50</v>
      </c>
      <c r="I14" s="115">
        <v>51.1</v>
      </c>
    </row>
    <row r="15" spans="1:9" ht="15" customHeight="1" x14ac:dyDescent="0.2">
      <c r="A15" s="113" t="s">
        <v>271</v>
      </c>
      <c r="B15" s="113" t="s">
        <v>228</v>
      </c>
      <c r="C15" s="114">
        <v>38</v>
      </c>
      <c r="D15" s="114">
        <v>2</v>
      </c>
      <c r="E15" s="114">
        <v>824</v>
      </c>
      <c r="F15" s="114">
        <v>519</v>
      </c>
      <c r="G15" s="114">
        <v>7</v>
      </c>
      <c r="H15" s="115">
        <v>95</v>
      </c>
      <c r="I15" s="115">
        <v>61.4</v>
      </c>
    </row>
    <row r="16" spans="1:9" ht="15" customHeight="1" x14ac:dyDescent="0.2">
      <c r="A16" s="113" t="s">
        <v>272</v>
      </c>
      <c r="B16" s="113" t="s">
        <v>228</v>
      </c>
      <c r="C16" s="114">
        <v>5</v>
      </c>
      <c r="D16" s="114">
        <v>1</v>
      </c>
      <c r="E16" s="114">
        <v>122</v>
      </c>
      <c r="F16" s="114">
        <v>81</v>
      </c>
      <c r="G16" s="114">
        <v>1</v>
      </c>
      <c r="H16" s="115">
        <v>83.3</v>
      </c>
      <c r="I16" s="115">
        <v>60.1</v>
      </c>
    </row>
    <row r="17" spans="1:9" ht="15" customHeight="1" x14ac:dyDescent="0.2">
      <c r="A17" s="113" t="s">
        <v>353</v>
      </c>
      <c r="B17" s="113" t="s">
        <v>228</v>
      </c>
      <c r="C17" s="114">
        <v>20</v>
      </c>
      <c r="D17" s="114">
        <v>11</v>
      </c>
      <c r="E17" s="114">
        <v>576</v>
      </c>
      <c r="F17" s="114">
        <v>486</v>
      </c>
      <c r="G17" s="114">
        <v>6</v>
      </c>
      <c r="H17" s="115">
        <v>64.5</v>
      </c>
      <c r="I17" s="115">
        <v>54.2</v>
      </c>
    </row>
    <row r="18" spans="1:9" ht="15" customHeight="1" x14ac:dyDescent="0.2">
      <c r="A18" s="113" t="s">
        <v>546</v>
      </c>
      <c r="B18" s="113" t="s">
        <v>228</v>
      </c>
      <c r="C18" s="114">
        <v>5</v>
      </c>
      <c r="D18" s="114">
        <v>0</v>
      </c>
      <c r="E18" s="114">
        <v>105</v>
      </c>
      <c r="F18" s="114">
        <v>52</v>
      </c>
      <c r="G18" s="114">
        <v>1</v>
      </c>
      <c r="H18" s="115">
        <v>100</v>
      </c>
      <c r="I18" s="115">
        <v>66.900000000000006</v>
      </c>
    </row>
    <row r="19" spans="1:9" ht="15" customHeight="1" x14ac:dyDescent="0.2">
      <c r="A19" s="113" t="s">
        <v>354</v>
      </c>
      <c r="B19" s="113" t="s">
        <v>228</v>
      </c>
      <c r="C19" s="114">
        <v>5</v>
      </c>
      <c r="D19" s="114">
        <v>1</v>
      </c>
      <c r="E19" s="114">
        <v>124</v>
      </c>
      <c r="F19" s="114">
        <v>94</v>
      </c>
      <c r="G19" s="114">
        <v>1</v>
      </c>
      <c r="H19" s="115">
        <v>83.3</v>
      </c>
      <c r="I19" s="115">
        <v>56.9</v>
      </c>
    </row>
    <row r="20" spans="1:9" ht="15" customHeight="1" x14ac:dyDescent="0.2">
      <c r="A20" s="113" t="s">
        <v>551</v>
      </c>
      <c r="B20" s="113" t="s">
        <v>228</v>
      </c>
      <c r="C20" s="114">
        <v>4</v>
      </c>
      <c r="D20" s="114">
        <v>2</v>
      </c>
      <c r="E20" s="114">
        <v>120</v>
      </c>
      <c r="F20" s="114">
        <v>113</v>
      </c>
      <c r="G20" s="114">
        <v>1</v>
      </c>
      <c r="H20" s="115">
        <v>66.7</v>
      </c>
      <c r="I20" s="115">
        <v>51.5</v>
      </c>
    </row>
    <row r="21" spans="1:9" ht="15" customHeight="1" x14ac:dyDescent="0.2">
      <c r="A21" s="113" t="s">
        <v>273</v>
      </c>
      <c r="B21" s="113" t="s">
        <v>228</v>
      </c>
      <c r="C21" s="114">
        <v>43</v>
      </c>
      <c r="D21" s="114">
        <v>1</v>
      </c>
      <c r="E21" s="114">
        <v>924</v>
      </c>
      <c r="F21" s="114">
        <v>464</v>
      </c>
      <c r="G21" s="114">
        <v>8</v>
      </c>
      <c r="H21" s="115">
        <v>97.7</v>
      </c>
      <c r="I21" s="115">
        <v>66.599999999999994</v>
      </c>
    </row>
    <row r="22" spans="1:9" ht="15" customHeight="1" x14ac:dyDescent="0.2">
      <c r="A22" s="113" t="s">
        <v>274</v>
      </c>
      <c r="B22" s="113" t="s">
        <v>228</v>
      </c>
      <c r="C22" s="114">
        <v>7</v>
      </c>
      <c r="D22" s="114">
        <v>11</v>
      </c>
      <c r="E22" s="114">
        <v>300</v>
      </c>
      <c r="F22" s="114">
        <v>336</v>
      </c>
      <c r="G22" s="114">
        <v>3</v>
      </c>
      <c r="H22" s="115">
        <v>38.9</v>
      </c>
      <c r="I22" s="115">
        <v>47.2</v>
      </c>
    </row>
    <row r="23" spans="1:9" ht="15" customHeight="1" x14ac:dyDescent="0.2">
      <c r="A23" s="113" t="s">
        <v>275</v>
      </c>
      <c r="B23" s="113" t="s">
        <v>228</v>
      </c>
      <c r="C23" s="114">
        <v>9</v>
      </c>
      <c r="D23" s="114">
        <v>1</v>
      </c>
      <c r="E23" s="114">
        <v>206</v>
      </c>
      <c r="F23" s="114">
        <v>130</v>
      </c>
      <c r="G23" s="114">
        <v>2</v>
      </c>
      <c r="H23" s="115">
        <v>90</v>
      </c>
      <c r="I23" s="115">
        <v>61.3</v>
      </c>
    </row>
    <row r="24" spans="1:9" ht="15" customHeight="1" x14ac:dyDescent="0.2">
      <c r="A24" s="113" t="s">
        <v>276</v>
      </c>
      <c r="B24" s="113" t="s">
        <v>236</v>
      </c>
      <c r="C24" s="114">
        <v>14</v>
      </c>
      <c r="D24" s="114">
        <v>34</v>
      </c>
      <c r="E24" s="114">
        <v>756</v>
      </c>
      <c r="F24" s="114">
        <v>920</v>
      </c>
      <c r="G24" s="114">
        <v>8</v>
      </c>
      <c r="H24" s="115">
        <v>29.2</v>
      </c>
      <c r="I24" s="115">
        <v>45.1</v>
      </c>
    </row>
    <row r="25" spans="1:9" ht="15" customHeight="1" x14ac:dyDescent="0.2">
      <c r="A25" s="113" t="s">
        <v>277</v>
      </c>
      <c r="B25" s="113" t="s">
        <v>236</v>
      </c>
      <c r="C25" s="114">
        <v>22</v>
      </c>
      <c r="D25" s="114">
        <v>26</v>
      </c>
      <c r="E25" s="114">
        <v>825</v>
      </c>
      <c r="F25" s="114">
        <v>904</v>
      </c>
      <c r="G25" s="114">
        <v>8</v>
      </c>
      <c r="H25" s="115">
        <v>45.8</v>
      </c>
      <c r="I25" s="115">
        <v>47.7</v>
      </c>
    </row>
    <row r="26" spans="1:9" ht="15" customHeight="1" x14ac:dyDescent="0.2">
      <c r="A26" s="113" t="s">
        <v>278</v>
      </c>
      <c r="B26" s="113" t="s">
        <v>236</v>
      </c>
      <c r="C26" s="114">
        <v>14</v>
      </c>
      <c r="D26" s="114">
        <v>4</v>
      </c>
      <c r="E26" s="114">
        <v>365</v>
      </c>
      <c r="F26" s="114">
        <v>274</v>
      </c>
      <c r="G26" s="114">
        <v>3</v>
      </c>
      <c r="H26" s="115">
        <v>77.8</v>
      </c>
      <c r="I26" s="115">
        <v>57.1</v>
      </c>
    </row>
    <row r="27" spans="1:9" ht="15" customHeight="1" x14ac:dyDescent="0.2">
      <c r="A27" s="113" t="s">
        <v>279</v>
      </c>
      <c r="B27" s="113" t="s">
        <v>236</v>
      </c>
      <c r="C27" s="114">
        <v>2</v>
      </c>
      <c r="D27" s="114">
        <v>10</v>
      </c>
      <c r="E27" s="114">
        <v>152</v>
      </c>
      <c r="F27" s="114">
        <v>244</v>
      </c>
      <c r="G27" s="114">
        <v>2</v>
      </c>
      <c r="H27" s="115">
        <v>16.7</v>
      </c>
      <c r="I27" s="115">
        <v>38.4</v>
      </c>
    </row>
    <row r="28" spans="1:9" ht="15" customHeight="1" x14ac:dyDescent="0.2">
      <c r="A28" s="113" t="s">
        <v>280</v>
      </c>
      <c r="B28" s="113" t="s">
        <v>236</v>
      </c>
      <c r="C28" s="114">
        <v>32</v>
      </c>
      <c r="D28" s="114">
        <v>34</v>
      </c>
      <c r="E28" s="114">
        <v>1181</v>
      </c>
      <c r="F28" s="114">
        <v>1171</v>
      </c>
      <c r="G28" s="114">
        <v>11</v>
      </c>
      <c r="H28" s="115">
        <v>48.5</v>
      </c>
      <c r="I28" s="115">
        <v>50.2</v>
      </c>
    </row>
    <row r="29" spans="1:9" ht="15" customHeight="1" x14ac:dyDescent="0.2">
      <c r="A29" s="113" t="s">
        <v>453</v>
      </c>
      <c r="B29" s="113" t="s">
        <v>236</v>
      </c>
      <c r="C29" s="114">
        <v>3</v>
      </c>
      <c r="D29" s="114">
        <v>3</v>
      </c>
      <c r="E29" s="114">
        <v>112</v>
      </c>
      <c r="F29" s="114">
        <v>110</v>
      </c>
      <c r="G29" s="114">
        <v>1</v>
      </c>
      <c r="H29" s="115">
        <v>50</v>
      </c>
      <c r="I29" s="115">
        <v>50.5</v>
      </c>
    </row>
    <row r="30" spans="1:9" ht="15" customHeight="1" x14ac:dyDescent="0.2">
      <c r="A30" s="113" t="s">
        <v>620</v>
      </c>
      <c r="B30" s="113" t="s">
        <v>240</v>
      </c>
      <c r="C30" s="114">
        <v>1</v>
      </c>
      <c r="D30" s="114">
        <v>5</v>
      </c>
      <c r="E30" s="114">
        <v>79</v>
      </c>
      <c r="F30" s="114">
        <v>117</v>
      </c>
      <c r="G30" s="114">
        <v>1</v>
      </c>
      <c r="H30" s="115">
        <v>16.7</v>
      </c>
      <c r="I30" s="115">
        <v>40.299999999999997</v>
      </c>
    </row>
    <row r="31" spans="1:9" ht="15" customHeight="1" x14ac:dyDescent="0.2">
      <c r="A31" s="113" t="s">
        <v>456</v>
      </c>
      <c r="B31" s="113" t="s">
        <v>240</v>
      </c>
      <c r="C31" s="114">
        <v>5</v>
      </c>
      <c r="D31" s="114">
        <v>7</v>
      </c>
      <c r="E31" s="114">
        <v>200</v>
      </c>
      <c r="F31" s="114">
        <v>228</v>
      </c>
      <c r="G31" s="114">
        <v>2</v>
      </c>
      <c r="H31" s="115">
        <v>41.7</v>
      </c>
      <c r="I31" s="115">
        <v>46.7</v>
      </c>
    </row>
    <row r="32" spans="1:9" ht="15" customHeight="1" x14ac:dyDescent="0.2">
      <c r="A32" s="113" t="s">
        <v>281</v>
      </c>
      <c r="B32" s="113" t="s">
        <v>240</v>
      </c>
      <c r="C32" s="114">
        <v>18</v>
      </c>
      <c r="D32" s="114">
        <v>19</v>
      </c>
      <c r="E32" s="114">
        <v>692</v>
      </c>
      <c r="F32" s="114">
        <v>689</v>
      </c>
      <c r="G32" s="114">
        <v>7</v>
      </c>
      <c r="H32" s="115">
        <v>48.6</v>
      </c>
      <c r="I32" s="115">
        <v>50.1</v>
      </c>
    </row>
    <row r="33" spans="1:9" ht="15" customHeight="1" x14ac:dyDescent="0.2">
      <c r="A33" s="113" t="s">
        <v>457</v>
      </c>
      <c r="B33" s="113" t="s">
        <v>240</v>
      </c>
      <c r="C33" s="114">
        <v>0</v>
      </c>
      <c r="D33" s="114">
        <v>6</v>
      </c>
      <c r="E33" s="114">
        <v>83</v>
      </c>
      <c r="F33" s="114">
        <v>126</v>
      </c>
      <c r="G33" s="114">
        <v>1</v>
      </c>
      <c r="H33" s="115">
        <v>0</v>
      </c>
      <c r="I33" s="115">
        <v>39.700000000000003</v>
      </c>
    </row>
    <row r="34" spans="1:9" ht="15" customHeight="1" x14ac:dyDescent="0.2">
      <c r="A34" s="113" t="s">
        <v>282</v>
      </c>
      <c r="B34" s="113" t="s">
        <v>240</v>
      </c>
      <c r="C34" s="114">
        <v>26</v>
      </c>
      <c r="D34" s="114">
        <v>27</v>
      </c>
      <c r="E34" s="114">
        <v>941</v>
      </c>
      <c r="F34" s="114">
        <v>998</v>
      </c>
      <c r="G34" s="114">
        <v>9</v>
      </c>
      <c r="H34" s="115">
        <v>49.1</v>
      </c>
      <c r="I34" s="115">
        <v>48.5</v>
      </c>
    </row>
    <row r="35" spans="1:9" ht="15" customHeight="1" x14ac:dyDescent="0.2">
      <c r="A35" s="113" t="s">
        <v>283</v>
      </c>
      <c r="B35" s="113" t="s">
        <v>240</v>
      </c>
      <c r="C35" s="114">
        <v>13</v>
      </c>
      <c r="D35" s="114">
        <v>17</v>
      </c>
      <c r="E35" s="114">
        <v>508</v>
      </c>
      <c r="F35" s="114">
        <v>547</v>
      </c>
      <c r="G35" s="114">
        <v>5</v>
      </c>
      <c r="H35" s="115">
        <v>43.3</v>
      </c>
      <c r="I35" s="115">
        <v>48.2</v>
      </c>
    </row>
    <row r="36" spans="1:9" ht="15" customHeight="1" x14ac:dyDescent="0.2">
      <c r="A36" s="113" t="s">
        <v>608</v>
      </c>
      <c r="B36" s="113" t="s">
        <v>240</v>
      </c>
      <c r="C36" s="114">
        <v>0</v>
      </c>
      <c r="D36" s="114">
        <v>6</v>
      </c>
      <c r="E36" s="114">
        <v>97</v>
      </c>
      <c r="F36" s="114">
        <v>127</v>
      </c>
      <c r="G36" s="114">
        <v>1</v>
      </c>
      <c r="H36" s="115">
        <v>0</v>
      </c>
      <c r="I36" s="115">
        <v>43.3</v>
      </c>
    </row>
    <row r="37" spans="1:9" ht="15" customHeight="1" x14ac:dyDescent="0.2">
      <c r="A37" s="113" t="s">
        <v>459</v>
      </c>
      <c r="B37" s="113" t="s">
        <v>240</v>
      </c>
      <c r="C37" s="114">
        <v>0</v>
      </c>
      <c r="D37" s="114">
        <v>6</v>
      </c>
      <c r="E37" s="114">
        <v>41</v>
      </c>
      <c r="F37" s="114">
        <v>126</v>
      </c>
      <c r="G37" s="114">
        <v>1</v>
      </c>
      <c r="H37" s="115">
        <v>0</v>
      </c>
      <c r="I37" s="115">
        <v>24.6</v>
      </c>
    </row>
    <row r="38" spans="1:9" ht="15" customHeight="1" x14ac:dyDescent="0.2">
      <c r="A38" s="113" t="s">
        <v>284</v>
      </c>
      <c r="B38" s="113" t="s">
        <v>240</v>
      </c>
      <c r="C38" s="114">
        <v>16</v>
      </c>
      <c r="D38" s="114">
        <v>18</v>
      </c>
      <c r="E38" s="114">
        <v>584</v>
      </c>
      <c r="F38" s="114">
        <v>640</v>
      </c>
      <c r="G38" s="114">
        <v>6</v>
      </c>
      <c r="H38" s="115">
        <v>47.1</v>
      </c>
      <c r="I38" s="115">
        <v>47.7</v>
      </c>
    </row>
    <row r="39" spans="1:9" ht="15" customHeight="1" x14ac:dyDescent="0.2">
      <c r="A39" s="113" t="s">
        <v>543</v>
      </c>
      <c r="B39" s="113" t="s">
        <v>246</v>
      </c>
      <c r="C39" s="114">
        <v>2</v>
      </c>
      <c r="D39" s="114">
        <v>4</v>
      </c>
      <c r="E39" s="114">
        <v>96</v>
      </c>
      <c r="F39" s="114">
        <v>125</v>
      </c>
      <c r="G39" s="114">
        <v>1</v>
      </c>
      <c r="H39" s="115">
        <v>33.299999999999997</v>
      </c>
      <c r="I39" s="115">
        <v>43.4</v>
      </c>
    </row>
    <row r="40" spans="1:9" ht="15" customHeight="1" x14ac:dyDescent="0.2">
      <c r="A40" s="113" t="s">
        <v>285</v>
      </c>
      <c r="B40" s="113" t="s">
        <v>246</v>
      </c>
      <c r="C40" s="114">
        <v>18</v>
      </c>
      <c r="D40" s="114">
        <v>40</v>
      </c>
      <c r="E40" s="114">
        <v>987</v>
      </c>
      <c r="F40" s="114">
        <v>1142</v>
      </c>
      <c r="G40" s="114">
        <v>10</v>
      </c>
      <c r="H40" s="115">
        <v>31</v>
      </c>
      <c r="I40" s="115">
        <v>46.4</v>
      </c>
    </row>
    <row r="41" spans="1:9" ht="15" customHeight="1" x14ac:dyDescent="0.2">
      <c r="A41" s="113" t="s">
        <v>286</v>
      </c>
      <c r="B41" s="113" t="s">
        <v>246</v>
      </c>
      <c r="C41" s="114">
        <v>17</v>
      </c>
      <c r="D41" s="114">
        <v>37</v>
      </c>
      <c r="E41" s="114">
        <v>913</v>
      </c>
      <c r="F41" s="114">
        <v>1030</v>
      </c>
      <c r="G41" s="114">
        <v>10</v>
      </c>
      <c r="H41" s="115">
        <v>31.5</v>
      </c>
      <c r="I41" s="115">
        <v>47</v>
      </c>
    </row>
    <row r="42" spans="1:9" ht="15" customHeight="1" x14ac:dyDescent="0.2">
      <c r="A42" s="113" t="s">
        <v>287</v>
      </c>
      <c r="B42" s="113" t="s">
        <v>246</v>
      </c>
      <c r="C42" s="114">
        <v>29</v>
      </c>
      <c r="D42" s="114">
        <v>35</v>
      </c>
      <c r="E42" s="114">
        <v>1116</v>
      </c>
      <c r="F42" s="114">
        <v>1176</v>
      </c>
      <c r="G42" s="114">
        <v>11</v>
      </c>
      <c r="H42" s="115">
        <v>45.3</v>
      </c>
      <c r="I42" s="115">
        <v>48.7</v>
      </c>
    </row>
    <row r="43" spans="1:9" ht="15" customHeight="1" x14ac:dyDescent="0.2">
      <c r="A43" s="113" t="s">
        <v>544</v>
      </c>
      <c r="B43" s="113" t="s">
        <v>246</v>
      </c>
      <c r="C43" s="114">
        <v>4</v>
      </c>
      <c r="D43" s="114">
        <v>2</v>
      </c>
      <c r="E43" s="114">
        <v>120</v>
      </c>
      <c r="F43" s="114">
        <v>111</v>
      </c>
      <c r="G43" s="114">
        <v>1</v>
      </c>
      <c r="H43" s="115">
        <v>66.7</v>
      </c>
      <c r="I43" s="115">
        <v>51.9</v>
      </c>
    </row>
    <row r="44" spans="1:9" ht="15" customHeight="1" x14ac:dyDescent="0.2">
      <c r="A44" s="113" t="s">
        <v>461</v>
      </c>
      <c r="B44" s="113" t="s">
        <v>251</v>
      </c>
      <c r="C44" s="114">
        <v>4</v>
      </c>
      <c r="D44" s="114">
        <v>14</v>
      </c>
      <c r="E44" s="114">
        <v>267</v>
      </c>
      <c r="F44" s="114">
        <v>369</v>
      </c>
      <c r="G44" s="114">
        <v>3</v>
      </c>
      <c r="H44" s="115">
        <v>22.2</v>
      </c>
      <c r="I44" s="115">
        <v>42</v>
      </c>
    </row>
    <row r="45" spans="1:9" ht="15" customHeight="1" x14ac:dyDescent="0.2">
      <c r="A45" s="113" t="s">
        <v>288</v>
      </c>
      <c r="B45" s="113" t="s">
        <v>251</v>
      </c>
      <c r="C45" s="114">
        <v>10</v>
      </c>
      <c r="D45" s="114">
        <v>26</v>
      </c>
      <c r="E45" s="114">
        <v>589</v>
      </c>
      <c r="F45" s="114">
        <v>696</v>
      </c>
      <c r="G45" s="114">
        <v>6</v>
      </c>
      <c r="H45" s="115">
        <v>27.8</v>
      </c>
      <c r="I45" s="115">
        <v>45.8</v>
      </c>
    </row>
    <row r="46" spans="1:9" ht="15" customHeight="1" x14ac:dyDescent="0.2">
      <c r="A46" s="113" t="s">
        <v>289</v>
      </c>
      <c r="B46" s="113" t="s">
        <v>251</v>
      </c>
      <c r="C46" s="114">
        <v>20</v>
      </c>
      <c r="D46" s="114">
        <v>34</v>
      </c>
      <c r="E46" s="114">
        <v>928</v>
      </c>
      <c r="F46" s="114">
        <v>1052</v>
      </c>
      <c r="G46" s="114">
        <v>9</v>
      </c>
      <c r="H46" s="115">
        <v>37</v>
      </c>
      <c r="I46" s="115">
        <v>46.9</v>
      </c>
    </row>
    <row r="47" spans="1:9" ht="15" customHeight="1" x14ac:dyDescent="0.2">
      <c r="A47" s="113" t="s">
        <v>290</v>
      </c>
      <c r="B47" s="113" t="s">
        <v>251</v>
      </c>
      <c r="C47" s="114">
        <v>26</v>
      </c>
      <c r="D47" s="114">
        <v>28</v>
      </c>
      <c r="E47" s="114">
        <v>964</v>
      </c>
      <c r="F47" s="114">
        <v>973</v>
      </c>
      <c r="G47" s="114">
        <v>9</v>
      </c>
      <c r="H47" s="115">
        <v>48.1</v>
      </c>
      <c r="I47" s="115">
        <v>49.8</v>
      </c>
    </row>
    <row r="48" spans="1:9" ht="15" customHeight="1" x14ac:dyDescent="0.2">
      <c r="A48" s="113" t="s">
        <v>291</v>
      </c>
      <c r="B48" s="113" t="s">
        <v>61</v>
      </c>
      <c r="C48" s="114">
        <v>18</v>
      </c>
      <c r="D48" s="114">
        <v>12</v>
      </c>
      <c r="E48" s="114">
        <v>566</v>
      </c>
      <c r="F48" s="114">
        <v>470</v>
      </c>
      <c r="G48" s="114">
        <v>5</v>
      </c>
      <c r="H48" s="115">
        <v>60</v>
      </c>
      <c r="I48" s="115">
        <v>54.6</v>
      </c>
    </row>
    <row r="49" spans="1:9" ht="15" customHeight="1" x14ac:dyDescent="0.2">
      <c r="A49" s="113" t="s">
        <v>292</v>
      </c>
      <c r="B49" s="113" t="s">
        <v>61</v>
      </c>
      <c r="C49" s="114">
        <v>29</v>
      </c>
      <c r="D49" s="114">
        <v>25</v>
      </c>
      <c r="E49" s="114">
        <v>1012</v>
      </c>
      <c r="F49" s="114">
        <v>999</v>
      </c>
      <c r="G49" s="114">
        <v>9</v>
      </c>
      <c r="H49" s="115">
        <v>53.7</v>
      </c>
      <c r="I49" s="115">
        <v>50.3</v>
      </c>
    </row>
    <row r="50" spans="1:9" ht="15" customHeight="1" x14ac:dyDescent="0.2">
      <c r="A50" s="113" t="s">
        <v>293</v>
      </c>
      <c r="B50" s="113" t="s">
        <v>61</v>
      </c>
      <c r="C50" s="114">
        <v>12</v>
      </c>
      <c r="D50" s="114">
        <v>24</v>
      </c>
      <c r="E50" s="114">
        <v>617</v>
      </c>
      <c r="F50" s="114">
        <v>696</v>
      </c>
      <c r="G50" s="114">
        <v>6</v>
      </c>
      <c r="H50" s="115">
        <v>33.299999999999997</v>
      </c>
      <c r="I50" s="115">
        <v>47</v>
      </c>
    </row>
    <row r="51" spans="1:9" ht="15" customHeight="1" x14ac:dyDescent="0.2">
      <c r="A51" s="113" t="s">
        <v>294</v>
      </c>
      <c r="B51" s="113" t="s">
        <v>61</v>
      </c>
      <c r="C51" s="114">
        <v>26</v>
      </c>
      <c r="D51" s="114">
        <v>22</v>
      </c>
      <c r="E51" s="114">
        <v>870</v>
      </c>
      <c r="F51" s="114">
        <v>844</v>
      </c>
      <c r="G51" s="114">
        <v>8</v>
      </c>
      <c r="H51" s="115">
        <v>54.2</v>
      </c>
      <c r="I51" s="115">
        <v>50.8</v>
      </c>
    </row>
    <row r="52" spans="1:9" ht="15" customHeight="1" x14ac:dyDescent="0.2">
      <c r="A52" s="113" t="s">
        <v>547</v>
      </c>
      <c r="B52" s="113" t="s">
        <v>61</v>
      </c>
      <c r="C52" s="114">
        <v>7</v>
      </c>
      <c r="D52" s="114">
        <v>5</v>
      </c>
      <c r="E52" s="114">
        <v>221</v>
      </c>
      <c r="F52" s="114">
        <v>212</v>
      </c>
      <c r="G52" s="114">
        <v>2</v>
      </c>
      <c r="H52" s="115">
        <v>58.3</v>
      </c>
      <c r="I52" s="115">
        <v>51</v>
      </c>
    </row>
    <row r="53" spans="1:9" ht="15" customHeight="1" x14ac:dyDescent="0.2">
      <c r="A53" s="113" t="s">
        <v>295</v>
      </c>
      <c r="B53" s="113" t="s">
        <v>170</v>
      </c>
      <c r="C53" s="114">
        <v>24</v>
      </c>
      <c r="D53" s="114">
        <v>16</v>
      </c>
      <c r="E53" s="114">
        <v>736</v>
      </c>
      <c r="F53" s="114">
        <v>681</v>
      </c>
      <c r="G53" s="114">
        <v>7</v>
      </c>
      <c r="H53" s="115">
        <v>60</v>
      </c>
      <c r="I53" s="115">
        <v>51.9</v>
      </c>
    </row>
    <row r="54" spans="1:9" ht="15" customHeight="1" x14ac:dyDescent="0.2">
      <c r="A54" s="113" t="s">
        <v>210</v>
      </c>
      <c r="B54" s="113" t="s">
        <v>170</v>
      </c>
      <c r="C54" s="114">
        <v>15</v>
      </c>
      <c r="D54" s="114">
        <v>21</v>
      </c>
      <c r="E54" s="114">
        <v>580</v>
      </c>
      <c r="F54" s="114">
        <v>664</v>
      </c>
      <c r="G54" s="114">
        <v>6</v>
      </c>
      <c r="H54" s="115">
        <v>41.7</v>
      </c>
      <c r="I54" s="115">
        <v>46.6</v>
      </c>
    </row>
    <row r="55" spans="1:9" ht="15" customHeight="1" x14ac:dyDescent="0.2">
      <c r="A55" s="113" t="s">
        <v>553</v>
      </c>
      <c r="B55" s="113" t="s">
        <v>170</v>
      </c>
      <c r="C55" s="114">
        <v>0</v>
      </c>
      <c r="D55" s="114">
        <v>6</v>
      </c>
      <c r="E55" s="114">
        <v>52</v>
      </c>
      <c r="F55" s="114">
        <v>126</v>
      </c>
      <c r="G55" s="114">
        <v>1</v>
      </c>
      <c r="H55" s="115">
        <v>0</v>
      </c>
      <c r="I55" s="115">
        <v>29.2</v>
      </c>
    </row>
    <row r="56" spans="1:9" ht="15" customHeight="1" x14ac:dyDescent="0.2">
      <c r="A56" s="113" t="s">
        <v>213</v>
      </c>
      <c r="B56" s="113" t="s">
        <v>170</v>
      </c>
      <c r="C56" s="114">
        <v>29</v>
      </c>
      <c r="D56" s="114">
        <v>19</v>
      </c>
      <c r="E56" s="114">
        <v>886</v>
      </c>
      <c r="F56" s="114">
        <v>803</v>
      </c>
      <c r="G56" s="114">
        <v>8</v>
      </c>
      <c r="H56" s="115">
        <v>60.4</v>
      </c>
      <c r="I56" s="115">
        <v>52.5</v>
      </c>
    </row>
    <row r="57" spans="1:9" ht="15" customHeight="1" x14ac:dyDescent="0.2">
      <c r="A57" s="113" t="s">
        <v>296</v>
      </c>
      <c r="B57" s="113" t="s">
        <v>170</v>
      </c>
      <c r="C57" s="114">
        <v>2</v>
      </c>
      <c r="D57" s="114">
        <v>10</v>
      </c>
      <c r="E57" s="114">
        <v>190</v>
      </c>
      <c r="F57" s="114">
        <v>240</v>
      </c>
      <c r="G57" s="114">
        <v>2</v>
      </c>
      <c r="H57" s="115">
        <v>16.7</v>
      </c>
      <c r="I57" s="115">
        <v>44.2</v>
      </c>
    </row>
    <row r="58" spans="1:9" ht="15" customHeight="1" x14ac:dyDescent="0.2">
      <c r="A58" s="113" t="s">
        <v>297</v>
      </c>
      <c r="B58" s="113" t="s">
        <v>170</v>
      </c>
      <c r="C58" s="114">
        <v>7</v>
      </c>
      <c r="D58" s="114">
        <v>11</v>
      </c>
      <c r="E58" s="114">
        <v>330</v>
      </c>
      <c r="F58" s="114">
        <v>346</v>
      </c>
      <c r="G58" s="114">
        <v>3</v>
      </c>
      <c r="H58" s="115">
        <v>38.9</v>
      </c>
      <c r="I58" s="115">
        <v>48.8</v>
      </c>
    </row>
  </sheetData>
  <autoFilter ref="A5:I5" xr:uid="{B0C06043-115B-4DC8-8CAE-39E88C9EB69B}"/>
  <mergeCells count="3">
    <mergeCell ref="C4:D4"/>
    <mergeCell ref="E4:F4"/>
    <mergeCell ref="A1:I1"/>
  </mergeCells>
  <pageMargins left="0.25" right="0.25" top="0.75" bottom="0.75" header="0.3" footer="0.3"/>
  <pageSetup paperSize="9" scale="99" fitToHeight="0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53D6F-B9F5-4FF1-A384-A6C6ECEACFEA}">
  <sheetPr codeName="Sheet21">
    <pageSetUpPr fitToPage="1"/>
  </sheetPr>
  <dimension ref="A1:J79"/>
  <sheetViews>
    <sheetView workbookViewId="0">
      <pane ySplit="5" topLeftCell="A47" activePane="bottomLeft" state="frozen"/>
      <selection pane="bottomLeft" sqref="A1:J1"/>
    </sheetView>
  </sheetViews>
  <sheetFormatPr defaultColWidth="14.42578125" defaultRowHeight="15" customHeight="1" x14ac:dyDescent="0.2"/>
  <cols>
    <col min="1" max="2" width="25.7109375" style="109" customWidth="1"/>
    <col min="3" max="3" width="16.7109375" style="109" customWidth="1"/>
    <col min="4" max="7" width="6.7109375" style="110" customWidth="1"/>
    <col min="8" max="8" width="8.7109375" style="110" customWidth="1"/>
    <col min="9" max="10" width="8.7109375" style="111" customWidth="1"/>
    <col min="11" max="16384" width="14.42578125" style="80"/>
  </cols>
  <sheetData>
    <row r="1" spans="1:10" s="92" customFormat="1" ht="21.75" customHeight="1" x14ac:dyDescent="0.25">
      <c r="A1" s="169" t="s">
        <v>101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0" s="90" customFormat="1" ht="12.75" customHeight="1" x14ac:dyDescent="0.25">
      <c r="A2" s="89"/>
      <c r="B2" s="89"/>
      <c r="C2" s="89"/>
      <c r="D2" s="89"/>
      <c r="E2" s="89"/>
      <c r="F2" s="89"/>
      <c r="G2" s="89"/>
      <c r="H2" s="89"/>
      <c r="I2" s="89"/>
      <c r="J2" s="89"/>
    </row>
    <row r="3" spans="1:10" ht="15" customHeight="1" x14ac:dyDescent="0.25">
      <c r="A3" s="103" t="s">
        <v>298</v>
      </c>
      <c r="B3" s="104"/>
      <c r="C3" s="104"/>
      <c r="D3" s="105"/>
      <c r="E3" s="105"/>
      <c r="F3" s="105"/>
      <c r="G3" s="104" t="s">
        <v>601</v>
      </c>
      <c r="H3" s="105"/>
      <c r="I3" s="106"/>
      <c r="J3" s="106"/>
    </row>
    <row r="4" spans="1:10" ht="15" customHeight="1" x14ac:dyDescent="0.2">
      <c r="A4" s="107"/>
      <c r="B4" s="107"/>
      <c r="C4" s="107"/>
      <c r="D4" s="244" t="s">
        <v>3</v>
      </c>
      <c r="E4" s="245"/>
      <c r="F4" s="244" t="s">
        <v>2</v>
      </c>
      <c r="G4" s="245"/>
      <c r="H4" s="81"/>
      <c r="I4" s="62"/>
      <c r="J4" s="62"/>
    </row>
    <row r="5" spans="1:10" ht="15" customHeight="1" x14ac:dyDescent="0.2">
      <c r="A5" s="107" t="s">
        <v>216</v>
      </c>
      <c r="B5" s="107" t="s">
        <v>216</v>
      </c>
      <c r="C5" s="107" t="s">
        <v>125</v>
      </c>
      <c r="D5" s="81" t="s">
        <v>8</v>
      </c>
      <c r="E5" s="81" t="s">
        <v>10</v>
      </c>
      <c r="F5" s="81" t="s">
        <v>8</v>
      </c>
      <c r="G5" s="81" t="s">
        <v>10</v>
      </c>
      <c r="H5" s="108" t="s">
        <v>1</v>
      </c>
      <c r="I5" s="62" t="s">
        <v>126</v>
      </c>
      <c r="J5" s="62" t="s">
        <v>127</v>
      </c>
    </row>
    <row r="6" spans="1:10" ht="15" customHeight="1" x14ac:dyDescent="0.2">
      <c r="A6" s="113" t="s">
        <v>540</v>
      </c>
      <c r="B6" s="113" t="s">
        <v>225</v>
      </c>
      <c r="C6" s="113" t="s">
        <v>222</v>
      </c>
      <c r="D6" s="114">
        <v>0</v>
      </c>
      <c r="E6" s="114">
        <v>2</v>
      </c>
      <c r="F6" s="114">
        <v>34</v>
      </c>
      <c r="G6" s="114">
        <v>42</v>
      </c>
      <c r="H6" s="114">
        <v>1</v>
      </c>
      <c r="I6" s="115">
        <v>0</v>
      </c>
      <c r="J6" s="115">
        <v>44.7</v>
      </c>
    </row>
    <row r="7" spans="1:10" ht="15" customHeight="1" x14ac:dyDescent="0.2">
      <c r="A7" s="113" t="s">
        <v>540</v>
      </c>
      <c r="B7" s="113" t="s">
        <v>226</v>
      </c>
      <c r="C7" s="113" t="s">
        <v>222</v>
      </c>
      <c r="D7" s="114">
        <v>0</v>
      </c>
      <c r="E7" s="114">
        <v>2</v>
      </c>
      <c r="F7" s="114">
        <v>32</v>
      </c>
      <c r="G7" s="114">
        <v>42</v>
      </c>
      <c r="H7" s="114">
        <v>1</v>
      </c>
      <c r="I7" s="115">
        <v>0</v>
      </c>
      <c r="J7" s="115">
        <v>43.2</v>
      </c>
    </row>
    <row r="8" spans="1:10" ht="15" customHeight="1" x14ac:dyDescent="0.2">
      <c r="A8" s="113" t="s">
        <v>534</v>
      </c>
      <c r="B8" s="113" t="s">
        <v>537</v>
      </c>
      <c r="C8" s="113" t="s">
        <v>222</v>
      </c>
      <c r="D8" s="114">
        <v>2</v>
      </c>
      <c r="E8" s="114">
        <v>0</v>
      </c>
      <c r="F8" s="114">
        <v>42</v>
      </c>
      <c r="G8" s="114">
        <v>28</v>
      </c>
      <c r="H8" s="114">
        <v>1</v>
      </c>
      <c r="I8" s="115">
        <v>100</v>
      </c>
      <c r="J8" s="115">
        <v>60</v>
      </c>
    </row>
    <row r="9" spans="1:10" ht="15" customHeight="1" x14ac:dyDescent="0.2">
      <c r="A9" s="113" t="s">
        <v>534</v>
      </c>
      <c r="B9" s="113" t="s">
        <v>223</v>
      </c>
      <c r="C9" s="113" t="s">
        <v>222</v>
      </c>
      <c r="D9" s="114">
        <v>2</v>
      </c>
      <c r="E9" s="114">
        <v>0</v>
      </c>
      <c r="F9" s="114">
        <v>43</v>
      </c>
      <c r="G9" s="114">
        <v>34</v>
      </c>
      <c r="H9" s="114">
        <v>1</v>
      </c>
      <c r="I9" s="115">
        <v>100</v>
      </c>
      <c r="J9" s="115">
        <v>55.8</v>
      </c>
    </row>
    <row r="10" spans="1:10" ht="15" customHeight="1" x14ac:dyDescent="0.2">
      <c r="A10" s="113" t="s">
        <v>534</v>
      </c>
      <c r="B10" s="113" t="s">
        <v>226</v>
      </c>
      <c r="C10" s="113" t="s">
        <v>222</v>
      </c>
      <c r="D10" s="114">
        <v>7</v>
      </c>
      <c r="E10" s="114">
        <v>1</v>
      </c>
      <c r="F10" s="114">
        <v>159</v>
      </c>
      <c r="G10" s="114">
        <v>122</v>
      </c>
      <c r="H10" s="114">
        <v>4</v>
      </c>
      <c r="I10" s="115">
        <v>87.5</v>
      </c>
      <c r="J10" s="115">
        <v>56.6</v>
      </c>
    </row>
    <row r="11" spans="1:10" ht="15" customHeight="1" x14ac:dyDescent="0.2">
      <c r="A11" s="113" t="s">
        <v>534</v>
      </c>
      <c r="B11" s="113" t="s">
        <v>225</v>
      </c>
      <c r="C11" s="113" t="s">
        <v>222</v>
      </c>
      <c r="D11" s="114">
        <v>7</v>
      </c>
      <c r="E11" s="114">
        <v>1</v>
      </c>
      <c r="F11" s="114">
        <v>173</v>
      </c>
      <c r="G11" s="114">
        <v>141</v>
      </c>
      <c r="H11" s="114">
        <v>4</v>
      </c>
      <c r="I11" s="115">
        <v>87.5</v>
      </c>
      <c r="J11" s="115">
        <v>55.1</v>
      </c>
    </row>
    <row r="12" spans="1:10" ht="15" customHeight="1" x14ac:dyDescent="0.2">
      <c r="A12" s="113" t="s">
        <v>534</v>
      </c>
      <c r="B12" s="113" t="s">
        <v>221</v>
      </c>
      <c r="C12" s="113" t="s">
        <v>222</v>
      </c>
      <c r="D12" s="114">
        <v>0</v>
      </c>
      <c r="E12" s="114">
        <v>2</v>
      </c>
      <c r="F12" s="114">
        <v>32</v>
      </c>
      <c r="G12" s="114">
        <v>42</v>
      </c>
      <c r="H12" s="114">
        <v>1</v>
      </c>
      <c r="I12" s="115">
        <v>0</v>
      </c>
      <c r="J12" s="115">
        <v>43.2</v>
      </c>
    </row>
    <row r="13" spans="1:10" ht="15" customHeight="1" x14ac:dyDescent="0.2">
      <c r="A13" s="113" t="s">
        <v>221</v>
      </c>
      <c r="B13" s="113" t="s">
        <v>225</v>
      </c>
      <c r="C13" s="113" t="s">
        <v>222</v>
      </c>
      <c r="D13" s="114">
        <v>2</v>
      </c>
      <c r="E13" s="114">
        <v>0</v>
      </c>
      <c r="F13" s="114">
        <v>42</v>
      </c>
      <c r="G13" s="114">
        <v>21</v>
      </c>
      <c r="H13" s="114">
        <v>1</v>
      </c>
      <c r="I13" s="115">
        <v>100</v>
      </c>
      <c r="J13" s="115">
        <v>66.7</v>
      </c>
    </row>
    <row r="14" spans="1:10" ht="15" customHeight="1" x14ac:dyDescent="0.2">
      <c r="A14" s="113" t="s">
        <v>221</v>
      </c>
      <c r="B14" s="113" t="s">
        <v>223</v>
      </c>
      <c r="C14" s="113" t="s">
        <v>222</v>
      </c>
      <c r="D14" s="114">
        <v>2</v>
      </c>
      <c r="E14" s="114">
        <v>2</v>
      </c>
      <c r="F14" s="114">
        <v>71</v>
      </c>
      <c r="G14" s="114">
        <v>78</v>
      </c>
      <c r="H14" s="114">
        <v>2</v>
      </c>
      <c r="I14" s="115">
        <v>50</v>
      </c>
      <c r="J14" s="115">
        <v>47.7</v>
      </c>
    </row>
    <row r="15" spans="1:10" ht="15" customHeight="1" x14ac:dyDescent="0.2">
      <c r="A15" s="113" t="s">
        <v>221</v>
      </c>
      <c r="B15" s="113" t="s">
        <v>226</v>
      </c>
      <c r="C15" s="113" t="s">
        <v>222</v>
      </c>
      <c r="D15" s="114">
        <v>2</v>
      </c>
      <c r="E15" s="114">
        <v>4</v>
      </c>
      <c r="F15" s="114">
        <v>103</v>
      </c>
      <c r="G15" s="114">
        <v>115</v>
      </c>
      <c r="H15" s="114">
        <v>3</v>
      </c>
      <c r="I15" s="115">
        <v>33.299999999999997</v>
      </c>
      <c r="J15" s="115">
        <v>47.2</v>
      </c>
    </row>
    <row r="16" spans="1:10" ht="15" customHeight="1" x14ac:dyDescent="0.2">
      <c r="A16" s="113" t="s">
        <v>223</v>
      </c>
      <c r="B16" s="113" t="s">
        <v>226</v>
      </c>
      <c r="C16" s="113" t="s">
        <v>222</v>
      </c>
      <c r="D16" s="114">
        <v>0</v>
      </c>
      <c r="E16" s="114">
        <v>2</v>
      </c>
      <c r="F16" s="114">
        <v>27</v>
      </c>
      <c r="G16" s="114">
        <v>42</v>
      </c>
      <c r="H16" s="114">
        <v>1</v>
      </c>
      <c r="I16" s="115">
        <v>0</v>
      </c>
      <c r="J16" s="115">
        <v>39.1</v>
      </c>
    </row>
    <row r="17" spans="1:10" ht="15" customHeight="1" x14ac:dyDescent="0.2">
      <c r="A17" s="113" t="s">
        <v>223</v>
      </c>
      <c r="B17" s="113" t="s">
        <v>224</v>
      </c>
      <c r="C17" s="113" t="s">
        <v>222</v>
      </c>
      <c r="D17" s="114">
        <v>0</v>
      </c>
      <c r="E17" s="114">
        <v>2</v>
      </c>
      <c r="F17" s="114">
        <v>27</v>
      </c>
      <c r="G17" s="114">
        <v>42</v>
      </c>
      <c r="H17" s="114">
        <v>1</v>
      </c>
      <c r="I17" s="115">
        <v>0</v>
      </c>
      <c r="J17" s="115">
        <v>39.1</v>
      </c>
    </row>
    <row r="18" spans="1:10" ht="15" customHeight="1" x14ac:dyDescent="0.2">
      <c r="A18" s="113" t="s">
        <v>225</v>
      </c>
      <c r="B18" s="113" t="s">
        <v>226</v>
      </c>
      <c r="C18" s="113" t="s">
        <v>222</v>
      </c>
      <c r="D18" s="114">
        <v>2</v>
      </c>
      <c r="E18" s="114">
        <v>0</v>
      </c>
      <c r="F18" s="114">
        <v>42</v>
      </c>
      <c r="G18" s="114">
        <v>19</v>
      </c>
      <c r="H18" s="114">
        <v>1</v>
      </c>
      <c r="I18" s="115">
        <v>100</v>
      </c>
      <c r="J18" s="115">
        <v>68.900000000000006</v>
      </c>
    </row>
    <row r="19" spans="1:10" ht="15" customHeight="1" x14ac:dyDescent="0.2">
      <c r="A19" s="113" t="s">
        <v>227</v>
      </c>
      <c r="B19" s="113" t="s">
        <v>233</v>
      </c>
      <c r="C19" s="113" t="s">
        <v>228</v>
      </c>
      <c r="D19" s="114">
        <v>0</v>
      </c>
      <c r="E19" s="114">
        <v>2</v>
      </c>
      <c r="F19" s="114">
        <v>23</v>
      </c>
      <c r="G19" s="114">
        <v>42</v>
      </c>
      <c r="H19" s="114">
        <v>1</v>
      </c>
      <c r="I19" s="115">
        <v>0</v>
      </c>
      <c r="J19" s="115">
        <v>35.4</v>
      </c>
    </row>
    <row r="20" spans="1:10" ht="15" customHeight="1" x14ac:dyDescent="0.2">
      <c r="A20" s="113" t="s">
        <v>229</v>
      </c>
      <c r="B20" s="113" t="s">
        <v>231</v>
      </c>
      <c r="C20" s="113" t="s">
        <v>228</v>
      </c>
      <c r="D20" s="114">
        <v>2</v>
      </c>
      <c r="E20" s="114">
        <v>0</v>
      </c>
      <c r="F20" s="114">
        <v>42</v>
      </c>
      <c r="G20" s="114">
        <v>22</v>
      </c>
      <c r="H20" s="114">
        <v>1</v>
      </c>
      <c r="I20" s="115">
        <v>100</v>
      </c>
      <c r="J20" s="115">
        <v>65.599999999999994</v>
      </c>
    </row>
    <row r="21" spans="1:10" ht="15" customHeight="1" x14ac:dyDescent="0.2">
      <c r="A21" s="113" t="s">
        <v>229</v>
      </c>
      <c r="B21" s="113" t="s">
        <v>545</v>
      </c>
      <c r="C21" s="113" t="s">
        <v>228</v>
      </c>
      <c r="D21" s="114">
        <v>2</v>
      </c>
      <c r="E21" s="114">
        <v>0</v>
      </c>
      <c r="F21" s="114">
        <v>42</v>
      </c>
      <c r="G21" s="114">
        <v>24</v>
      </c>
      <c r="H21" s="114">
        <v>1</v>
      </c>
      <c r="I21" s="115">
        <v>100</v>
      </c>
      <c r="J21" s="115">
        <v>63.6</v>
      </c>
    </row>
    <row r="22" spans="1:10" ht="15" customHeight="1" x14ac:dyDescent="0.2">
      <c r="A22" s="113" t="s">
        <v>229</v>
      </c>
      <c r="B22" s="113" t="s">
        <v>234</v>
      </c>
      <c r="C22" s="113" t="s">
        <v>228</v>
      </c>
      <c r="D22" s="114">
        <v>13</v>
      </c>
      <c r="E22" s="114">
        <v>1</v>
      </c>
      <c r="F22" s="114">
        <v>291</v>
      </c>
      <c r="G22" s="114">
        <v>156</v>
      </c>
      <c r="H22" s="114">
        <v>7</v>
      </c>
      <c r="I22" s="115">
        <v>92.9</v>
      </c>
      <c r="J22" s="115">
        <v>65.099999999999994</v>
      </c>
    </row>
    <row r="23" spans="1:10" ht="15" customHeight="1" x14ac:dyDescent="0.2">
      <c r="A23" s="113" t="s">
        <v>230</v>
      </c>
      <c r="B23" s="113" t="s">
        <v>231</v>
      </c>
      <c r="C23" s="113" t="s">
        <v>228</v>
      </c>
      <c r="D23" s="114">
        <v>2</v>
      </c>
      <c r="E23" s="114">
        <v>0</v>
      </c>
      <c r="F23" s="114">
        <v>42</v>
      </c>
      <c r="G23" s="114">
        <v>33</v>
      </c>
      <c r="H23" s="114">
        <v>1</v>
      </c>
      <c r="I23" s="115">
        <v>100</v>
      </c>
      <c r="J23" s="115">
        <v>56</v>
      </c>
    </row>
    <row r="24" spans="1:10" ht="15" customHeight="1" x14ac:dyDescent="0.2">
      <c r="A24" s="113" t="s">
        <v>231</v>
      </c>
      <c r="B24" s="113" t="s">
        <v>541</v>
      </c>
      <c r="C24" s="113" t="s">
        <v>228</v>
      </c>
      <c r="D24" s="114">
        <v>2</v>
      </c>
      <c r="E24" s="114">
        <v>0</v>
      </c>
      <c r="F24" s="114">
        <v>42</v>
      </c>
      <c r="G24" s="114">
        <v>25</v>
      </c>
      <c r="H24" s="114">
        <v>1</v>
      </c>
      <c r="I24" s="115">
        <v>100</v>
      </c>
      <c r="J24" s="115">
        <v>62.7</v>
      </c>
    </row>
    <row r="25" spans="1:10" ht="15" customHeight="1" x14ac:dyDescent="0.2">
      <c r="A25" s="113" t="s">
        <v>231</v>
      </c>
      <c r="B25" s="113" t="s">
        <v>234</v>
      </c>
      <c r="C25" s="113" t="s">
        <v>228</v>
      </c>
      <c r="D25" s="114">
        <v>6</v>
      </c>
      <c r="E25" s="114">
        <v>4</v>
      </c>
      <c r="F25" s="114">
        <v>177</v>
      </c>
      <c r="G25" s="114">
        <v>155</v>
      </c>
      <c r="H25" s="114">
        <v>5</v>
      </c>
      <c r="I25" s="115">
        <v>60</v>
      </c>
      <c r="J25" s="115">
        <v>53.3</v>
      </c>
    </row>
    <row r="26" spans="1:10" ht="15" customHeight="1" x14ac:dyDescent="0.2">
      <c r="A26" s="113" t="s">
        <v>231</v>
      </c>
      <c r="B26" s="113" t="s">
        <v>232</v>
      </c>
      <c r="C26" s="113" t="s">
        <v>228</v>
      </c>
      <c r="D26" s="114">
        <v>1</v>
      </c>
      <c r="E26" s="114">
        <v>3</v>
      </c>
      <c r="F26" s="114">
        <v>58</v>
      </c>
      <c r="G26" s="114">
        <v>82</v>
      </c>
      <c r="H26" s="114">
        <v>2</v>
      </c>
      <c r="I26" s="115">
        <v>25</v>
      </c>
      <c r="J26" s="115">
        <v>41.4</v>
      </c>
    </row>
    <row r="27" spans="1:10" ht="15" customHeight="1" x14ac:dyDescent="0.2">
      <c r="A27" s="113" t="s">
        <v>232</v>
      </c>
      <c r="B27" s="113" t="s">
        <v>234</v>
      </c>
      <c r="C27" s="113" t="s">
        <v>228</v>
      </c>
      <c r="D27" s="114">
        <v>8</v>
      </c>
      <c r="E27" s="114">
        <v>0</v>
      </c>
      <c r="F27" s="114">
        <v>168</v>
      </c>
      <c r="G27" s="114">
        <v>108</v>
      </c>
      <c r="H27" s="114">
        <v>4</v>
      </c>
      <c r="I27" s="115">
        <v>100</v>
      </c>
      <c r="J27" s="115">
        <v>60.9</v>
      </c>
    </row>
    <row r="28" spans="1:10" ht="15" customHeight="1" x14ac:dyDescent="0.2">
      <c r="A28" s="113" t="s">
        <v>232</v>
      </c>
      <c r="B28" s="113" t="s">
        <v>233</v>
      </c>
      <c r="C28" s="113" t="s">
        <v>228</v>
      </c>
      <c r="D28" s="114">
        <v>1</v>
      </c>
      <c r="E28" s="114">
        <v>1</v>
      </c>
      <c r="F28" s="114">
        <v>40</v>
      </c>
      <c r="G28" s="114">
        <v>41</v>
      </c>
      <c r="H28" s="114">
        <v>1</v>
      </c>
      <c r="I28" s="115">
        <v>50</v>
      </c>
      <c r="J28" s="115">
        <v>49.4</v>
      </c>
    </row>
    <row r="29" spans="1:10" ht="15" customHeight="1" x14ac:dyDescent="0.2">
      <c r="A29" s="113" t="s">
        <v>542</v>
      </c>
      <c r="B29" s="113" t="s">
        <v>237</v>
      </c>
      <c r="C29" s="113" t="s">
        <v>236</v>
      </c>
      <c r="D29" s="114">
        <v>6</v>
      </c>
      <c r="E29" s="114">
        <v>0</v>
      </c>
      <c r="F29" s="114">
        <v>126</v>
      </c>
      <c r="G29" s="114">
        <v>76</v>
      </c>
      <c r="H29" s="114">
        <v>3</v>
      </c>
      <c r="I29" s="115">
        <v>100</v>
      </c>
      <c r="J29" s="115">
        <v>62.4</v>
      </c>
    </row>
    <row r="30" spans="1:10" ht="15" customHeight="1" x14ac:dyDescent="0.2">
      <c r="A30" s="113" t="s">
        <v>542</v>
      </c>
      <c r="B30" s="113" t="s">
        <v>238</v>
      </c>
      <c r="C30" s="113" t="s">
        <v>236</v>
      </c>
      <c r="D30" s="114">
        <v>2</v>
      </c>
      <c r="E30" s="114">
        <v>0</v>
      </c>
      <c r="F30" s="114">
        <v>42</v>
      </c>
      <c r="G30" s="114">
        <v>33</v>
      </c>
      <c r="H30" s="114">
        <v>1</v>
      </c>
      <c r="I30" s="115">
        <v>100</v>
      </c>
      <c r="J30" s="115">
        <v>56</v>
      </c>
    </row>
    <row r="31" spans="1:10" ht="15" customHeight="1" x14ac:dyDescent="0.2">
      <c r="A31" s="113" t="s">
        <v>235</v>
      </c>
      <c r="B31" s="113" t="s">
        <v>238</v>
      </c>
      <c r="C31" s="113" t="s">
        <v>236</v>
      </c>
      <c r="D31" s="114">
        <v>2</v>
      </c>
      <c r="E31" s="114">
        <v>0</v>
      </c>
      <c r="F31" s="114">
        <v>42</v>
      </c>
      <c r="G31" s="114">
        <v>33</v>
      </c>
      <c r="H31" s="114">
        <v>1</v>
      </c>
      <c r="I31" s="115">
        <v>100</v>
      </c>
      <c r="J31" s="115">
        <v>56</v>
      </c>
    </row>
    <row r="32" spans="1:10" ht="15" customHeight="1" x14ac:dyDescent="0.2">
      <c r="A32" s="113" t="s">
        <v>235</v>
      </c>
      <c r="B32" s="113" t="s">
        <v>237</v>
      </c>
      <c r="C32" s="113" t="s">
        <v>236</v>
      </c>
      <c r="D32" s="114">
        <v>7</v>
      </c>
      <c r="E32" s="114">
        <v>5</v>
      </c>
      <c r="F32" s="114">
        <v>232</v>
      </c>
      <c r="G32" s="114">
        <v>211</v>
      </c>
      <c r="H32" s="114">
        <v>6</v>
      </c>
      <c r="I32" s="115">
        <v>58.3</v>
      </c>
      <c r="J32" s="115">
        <v>52.4</v>
      </c>
    </row>
    <row r="33" spans="1:10" ht="15" customHeight="1" x14ac:dyDescent="0.2">
      <c r="A33" s="113" t="s">
        <v>235</v>
      </c>
      <c r="B33" s="113" t="s">
        <v>408</v>
      </c>
      <c r="C33" s="113" t="s">
        <v>236</v>
      </c>
      <c r="D33" s="114">
        <v>0</v>
      </c>
      <c r="E33" s="114">
        <v>2</v>
      </c>
      <c r="F33" s="114">
        <v>38</v>
      </c>
      <c r="G33" s="114">
        <v>43</v>
      </c>
      <c r="H33" s="114">
        <v>1</v>
      </c>
      <c r="I33" s="115">
        <v>0</v>
      </c>
      <c r="J33" s="115">
        <v>46.9</v>
      </c>
    </row>
    <row r="34" spans="1:10" ht="15" customHeight="1" x14ac:dyDescent="0.2">
      <c r="A34" s="113" t="s">
        <v>237</v>
      </c>
      <c r="B34" s="113" t="s">
        <v>238</v>
      </c>
      <c r="C34" s="113" t="s">
        <v>236</v>
      </c>
      <c r="D34" s="114">
        <v>13</v>
      </c>
      <c r="E34" s="114">
        <v>7</v>
      </c>
      <c r="F34" s="114">
        <v>367</v>
      </c>
      <c r="G34" s="114">
        <v>328</v>
      </c>
      <c r="H34" s="114">
        <v>10</v>
      </c>
      <c r="I34" s="115">
        <v>65</v>
      </c>
      <c r="J34" s="115">
        <v>52.8</v>
      </c>
    </row>
    <row r="35" spans="1:10" ht="15" customHeight="1" x14ac:dyDescent="0.2">
      <c r="A35" s="113" t="s">
        <v>239</v>
      </c>
      <c r="B35" s="113" t="s">
        <v>622</v>
      </c>
      <c r="C35" s="113" t="s">
        <v>240</v>
      </c>
      <c r="D35" s="114">
        <v>1</v>
      </c>
      <c r="E35" s="114">
        <v>1</v>
      </c>
      <c r="F35" s="114">
        <v>31</v>
      </c>
      <c r="G35" s="114">
        <v>35</v>
      </c>
      <c r="H35" s="114">
        <v>1</v>
      </c>
      <c r="I35" s="115">
        <v>50</v>
      </c>
      <c r="J35" s="115">
        <v>47</v>
      </c>
    </row>
    <row r="36" spans="1:10" ht="15" customHeight="1" x14ac:dyDescent="0.2">
      <c r="A36" s="113" t="s">
        <v>239</v>
      </c>
      <c r="B36" s="113" t="s">
        <v>243</v>
      </c>
      <c r="C36" s="113" t="s">
        <v>240</v>
      </c>
      <c r="D36" s="114">
        <v>0</v>
      </c>
      <c r="E36" s="114">
        <v>2</v>
      </c>
      <c r="F36" s="114">
        <v>18</v>
      </c>
      <c r="G36" s="114">
        <v>42</v>
      </c>
      <c r="H36" s="114">
        <v>1</v>
      </c>
      <c r="I36" s="115">
        <v>0</v>
      </c>
      <c r="J36" s="115">
        <v>30</v>
      </c>
    </row>
    <row r="37" spans="1:10" ht="15" customHeight="1" x14ac:dyDescent="0.2">
      <c r="A37" s="113" t="s">
        <v>239</v>
      </c>
      <c r="B37" s="113" t="s">
        <v>242</v>
      </c>
      <c r="C37" s="113" t="s">
        <v>240</v>
      </c>
      <c r="D37" s="114">
        <v>0</v>
      </c>
      <c r="E37" s="114">
        <v>4</v>
      </c>
      <c r="F37" s="114">
        <v>34</v>
      </c>
      <c r="G37" s="114">
        <v>84</v>
      </c>
      <c r="H37" s="114">
        <v>2</v>
      </c>
      <c r="I37" s="115">
        <v>0</v>
      </c>
      <c r="J37" s="115">
        <v>28.8</v>
      </c>
    </row>
    <row r="38" spans="1:10" ht="15" customHeight="1" x14ac:dyDescent="0.2">
      <c r="A38" s="113" t="s">
        <v>410</v>
      </c>
      <c r="B38" s="113" t="s">
        <v>242</v>
      </c>
      <c r="C38" s="113" t="s">
        <v>240</v>
      </c>
      <c r="D38" s="114">
        <v>0</v>
      </c>
      <c r="E38" s="114">
        <v>4</v>
      </c>
      <c r="F38" s="114">
        <v>37</v>
      </c>
      <c r="G38" s="114">
        <v>84</v>
      </c>
      <c r="H38" s="114">
        <v>2</v>
      </c>
      <c r="I38" s="115">
        <v>0</v>
      </c>
      <c r="J38" s="115">
        <v>30.6</v>
      </c>
    </row>
    <row r="39" spans="1:10" ht="15" customHeight="1" x14ac:dyDescent="0.2">
      <c r="A39" s="113" t="s">
        <v>412</v>
      </c>
      <c r="B39" s="113" t="s">
        <v>242</v>
      </c>
      <c r="C39" s="113" t="s">
        <v>240</v>
      </c>
      <c r="D39" s="114">
        <v>0</v>
      </c>
      <c r="E39" s="114">
        <v>2</v>
      </c>
      <c r="F39" s="114">
        <v>24</v>
      </c>
      <c r="G39" s="114">
        <v>42</v>
      </c>
      <c r="H39" s="114">
        <v>1</v>
      </c>
      <c r="I39" s="115">
        <v>0</v>
      </c>
      <c r="J39" s="115">
        <v>36.4</v>
      </c>
    </row>
    <row r="40" spans="1:10" ht="15" customHeight="1" x14ac:dyDescent="0.2">
      <c r="A40" s="113" t="s">
        <v>412</v>
      </c>
      <c r="B40" s="113" t="s">
        <v>243</v>
      </c>
      <c r="C40" s="113" t="s">
        <v>240</v>
      </c>
      <c r="D40" s="114">
        <v>0</v>
      </c>
      <c r="E40" s="114">
        <v>2</v>
      </c>
      <c r="F40" s="114">
        <v>12</v>
      </c>
      <c r="G40" s="114">
        <v>42</v>
      </c>
      <c r="H40" s="114">
        <v>1</v>
      </c>
      <c r="I40" s="115">
        <v>0</v>
      </c>
      <c r="J40" s="115">
        <v>22.2</v>
      </c>
    </row>
    <row r="41" spans="1:10" ht="15" customHeight="1" x14ac:dyDescent="0.2">
      <c r="A41" s="113" t="s">
        <v>622</v>
      </c>
      <c r="B41" s="113" t="s">
        <v>242</v>
      </c>
      <c r="C41" s="113" t="s">
        <v>240</v>
      </c>
      <c r="D41" s="114">
        <v>1</v>
      </c>
      <c r="E41" s="114">
        <v>5</v>
      </c>
      <c r="F41" s="114">
        <v>107</v>
      </c>
      <c r="G41" s="114">
        <v>130</v>
      </c>
      <c r="H41" s="114">
        <v>3</v>
      </c>
      <c r="I41" s="115">
        <v>16.7</v>
      </c>
      <c r="J41" s="115">
        <v>45.1</v>
      </c>
    </row>
    <row r="42" spans="1:10" ht="15" customHeight="1" x14ac:dyDescent="0.2">
      <c r="A42" s="113" t="s">
        <v>242</v>
      </c>
      <c r="B42" s="113" t="s">
        <v>609</v>
      </c>
      <c r="C42" s="113" t="s">
        <v>240</v>
      </c>
      <c r="D42" s="114">
        <v>1</v>
      </c>
      <c r="E42" s="114">
        <v>7</v>
      </c>
      <c r="F42" s="114">
        <v>115</v>
      </c>
      <c r="G42" s="114">
        <v>165</v>
      </c>
      <c r="H42" s="114">
        <v>4</v>
      </c>
      <c r="I42" s="115">
        <v>12.5</v>
      </c>
      <c r="J42" s="115">
        <v>41.1</v>
      </c>
    </row>
    <row r="43" spans="1:10" ht="15" customHeight="1" x14ac:dyDescent="0.2">
      <c r="A43" s="113" t="s">
        <v>242</v>
      </c>
      <c r="B43" s="113" t="s">
        <v>243</v>
      </c>
      <c r="C43" s="113" t="s">
        <v>240</v>
      </c>
      <c r="D43" s="114">
        <v>1</v>
      </c>
      <c r="E43" s="114">
        <v>11</v>
      </c>
      <c r="F43" s="114">
        <v>155</v>
      </c>
      <c r="G43" s="114">
        <v>248</v>
      </c>
      <c r="H43" s="114">
        <v>6</v>
      </c>
      <c r="I43" s="115">
        <v>8.3000000000000007</v>
      </c>
      <c r="J43" s="115">
        <v>38.5</v>
      </c>
    </row>
    <row r="44" spans="1:10" ht="15" customHeight="1" x14ac:dyDescent="0.2">
      <c r="A44" s="113" t="s">
        <v>243</v>
      </c>
      <c r="B44" s="113" t="s">
        <v>609</v>
      </c>
      <c r="C44" s="113" t="s">
        <v>240</v>
      </c>
      <c r="D44" s="114">
        <v>0</v>
      </c>
      <c r="E44" s="114">
        <v>2</v>
      </c>
      <c r="F44" s="114">
        <v>34</v>
      </c>
      <c r="G44" s="114">
        <v>43</v>
      </c>
      <c r="H44" s="114">
        <v>1</v>
      </c>
      <c r="I44" s="115">
        <v>0</v>
      </c>
      <c r="J44" s="115">
        <v>44.2</v>
      </c>
    </row>
    <row r="45" spans="1:10" ht="15" customHeight="1" x14ac:dyDescent="0.2">
      <c r="A45" s="113" t="s">
        <v>245</v>
      </c>
      <c r="B45" s="113" t="s">
        <v>625</v>
      </c>
      <c r="C45" s="113" t="s">
        <v>246</v>
      </c>
      <c r="D45" s="114">
        <v>2</v>
      </c>
      <c r="E45" s="114">
        <v>0</v>
      </c>
      <c r="F45" s="114">
        <v>42</v>
      </c>
      <c r="G45" s="114">
        <v>32</v>
      </c>
      <c r="H45" s="114">
        <v>1</v>
      </c>
      <c r="I45" s="115">
        <v>100</v>
      </c>
      <c r="J45" s="115">
        <v>56.8</v>
      </c>
    </row>
    <row r="46" spans="1:10" ht="15" customHeight="1" x14ac:dyDescent="0.2">
      <c r="A46" s="113" t="s">
        <v>245</v>
      </c>
      <c r="B46" s="113" t="s">
        <v>249</v>
      </c>
      <c r="C46" s="113" t="s">
        <v>246</v>
      </c>
      <c r="D46" s="114">
        <v>6</v>
      </c>
      <c r="E46" s="114">
        <v>12</v>
      </c>
      <c r="F46" s="114">
        <v>299</v>
      </c>
      <c r="G46" s="114">
        <v>361</v>
      </c>
      <c r="H46" s="114">
        <v>9</v>
      </c>
      <c r="I46" s="115">
        <v>33.299999999999997</v>
      </c>
      <c r="J46" s="115">
        <v>45.3</v>
      </c>
    </row>
    <row r="47" spans="1:10" ht="15" customHeight="1" x14ac:dyDescent="0.2">
      <c r="A47" s="113" t="s">
        <v>247</v>
      </c>
      <c r="B47" s="113" t="s">
        <v>625</v>
      </c>
      <c r="C47" s="113" t="s">
        <v>246</v>
      </c>
      <c r="D47" s="114">
        <v>1</v>
      </c>
      <c r="E47" s="114">
        <v>1</v>
      </c>
      <c r="F47" s="114">
        <v>35</v>
      </c>
      <c r="G47" s="114">
        <v>39</v>
      </c>
      <c r="H47" s="114">
        <v>1</v>
      </c>
      <c r="I47" s="115">
        <v>50</v>
      </c>
      <c r="J47" s="115">
        <v>47.3</v>
      </c>
    </row>
    <row r="48" spans="1:10" ht="15" customHeight="1" x14ac:dyDescent="0.2">
      <c r="A48" s="113" t="s">
        <v>247</v>
      </c>
      <c r="B48" s="113" t="s">
        <v>249</v>
      </c>
      <c r="C48" s="113" t="s">
        <v>246</v>
      </c>
      <c r="D48" s="114">
        <v>4</v>
      </c>
      <c r="E48" s="114">
        <v>14</v>
      </c>
      <c r="F48" s="114">
        <v>302</v>
      </c>
      <c r="G48" s="114">
        <v>356</v>
      </c>
      <c r="H48" s="114">
        <v>9</v>
      </c>
      <c r="I48" s="115">
        <v>22.2</v>
      </c>
      <c r="J48" s="115">
        <v>45.9</v>
      </c>
    </row>
    <row r="49" spans="1:10" ht="15" customHeight="1" x14ac:dyDescent="0.2">
      <c r="A49" s="113" t="s">
        <v>625</v>
      </c>
      <c r="B49" s="113" t="s">
        <v>249</v>
      </c>
      <c r="C49" s="113" t="s">
        <v>246</v>
      </c>
      <c r="D49" s="114">
        <v>2</v>
      </c>
      <c r="E49" s="114">
        <v>2</v>
      </c>
      <c r="F49" s="114">
        <v>75</v>
      </c>
      <c r="G49" s="114">
        <v>73</v>
      </c>
      <c r="H49" s="114">
        <v>2</v>
      </c>
      <c r="I49" s="115">
        <v>50</v>
      </c>
      <c r="J49" s="115">
        <v>50.7</v>
      </c>
    </row>
    <row r="50" spans="1:10" ht="15" customHeight="1" x14ac:dyDescent="0.2">
      <c r="A50" s="113" t="s">
        <v>416</v>
      </c>
      <c r="B50" s="113" t="s">
        <v>252</v>
      </c>
      <c r="C50" s="113" t="s">
        <v>251</v>
      </c>
      <c r="D50" s="114">
        <v>0</v>
      </c>
      <c r="E50" s="114">
        <v>2</v>
      </c>
      <c r="F50" s="114">
        <v>33</v>
      </c>
      <c r="G50" s="114">
        <v>42</v>
      </c>
      <c r="H50" s="114">
        <v>1</v>
      </c>
      <c r="I50" s="115">
        <v>0</v>
      </c>
      <c r="J50" s="115">
        <v>44</v>
      </c>
    </row>
    <row r="51" spans="1:10" ht="15" customHeight="1" x14ac:dyDescent="0.2">
      <c r="A51" s="113" t="s">
        <v>250</v>
      </c>
      <c r="B51" s="113" t="s">
        <v>252</v>
      </c>
      <c r="C51" s="113" t="s">
        <v>251</v>
      </c>
      <c r="D51" s="114">
        <v>7</v>
      </c>
      <c r="E51" s="114">
        <v>3</v>
      </c>
      <c r="F51" s="114">
        <v>201</v>
      </c>
      <c r="G51" s="114">
        <v>158</v>
      </c>
      <c r="H51" s="114">
        <v>5</v>
      </c>
      <c r="I51" s="115">
        <v>70</v>
      </c>
      <c r="J51" s="115">
        <v>56</v>
      </c>
    </row>
    <row r="52" spans="1:10" ht="15" customHeight="1" x14ac:dyDescent="0.2">
      <c r="A52" s="113" t="s">
        <v>250</v>
      </c>
      <c r="B52" s="113" t="s">
        <v>254</v>
      </c>
      <c r="C52" s="113" t="s">
        <v>251</v>
      </c>
      <c r="D52" s="114">
        <v>0</v>
      </c>
      <c r="E52" s="114">
        <v>2</v>
      </c>
      <c r="F52" s="114">
        <v>21</v>
      </c>
      <c r="G52" s="114">
        <v>42</v>
      </c>
      <c r="H52" s="114">
        <v>1</v>
      </c>
      <c r="I52" s="115">
        <v>0</v>
      </c>
      <c r="J52" s="115">
        <v>33.299999999999997</v>
      </c>
    </row>
    <row r="53" spans="1:10" ht="15" customHeight="1" x14ac:dyDescent="0.2">
      <c r="A53" s="113" t="s">
        <v>252</v>
      </c>
      <c r="B53" s="113" t="s">
        <v>549</v>
      </c>
      <c r="C53" s="113" t="s">
        <v>251</v>
      </c>
      <c r="D53" s="114">
        <v>3</v>
      </c>
      <c r="E53" s="114">
        <v>1</v>
      </c>
      <c r="F53" s="114">
        <v>86</v>
      </c>
      <c r="G53" s="114">
        <v>76</v>
      </c>
      <c r="H53" s="114">
        <v>2</v>
      </c>
      <c r="I53" s="115">
        <v>75</v>
      </c>
      <c r="J53" s="115">
        <v>53.1</v>
      </c>
    </row>
    <row r="54" spans="1:10" ht="15" customHeight="1" x14ac:dyDescent="0.2">
      <c r="A54" s="113" t="s">
        <v>252</v>
      </c>
      <c r="B54" s="113" t="s">
        <v>253</v>
      </c>
      <c r="C54" s="113" t="s">
        <v>251</v>
      </c>
      <c r="D54" s="114">
        <v>9</v>
      </c>
      <c r="E54" s="114">
        <v>7</v>
      </c>
      <c r="F54" s="114">
        <v>303</v>
      </c>
      <c r="G54" s="114">
        <v>281</v>
      </c>
      <c r="H54" s="114">
        <v>8</v>
      </c>
      <c r="I54" s="115">
        <v>56.2</v>
      </c>
      <c r="J54" s="115">
        <v>51.9</v>
      </c>
    </row>
    <row r="55" spans="1:10" ht="15" customHeight="1" x14ac:dyDescent="0.2">
      <c r="A55" s="113" t="s">
        <v>253</v>
      </c>
      <c r="B55" s="113" t="s">
        <v>254</v>
      </c>
      <c r="C55" s="113" t="s">
        <v>251</v>
      </c>
      <c r="D55" s="114">
        <v>0</v>
      </c>
      <c r="E55" s="114">
        <v>2</v>
      </c>
      <c r="F55" s="114">
        <v>36</v>
      </c>
      <c r="G55" s="114">
        <v>42</v>
      </c>
      <c r="H55" s="114">
        <v>1</v>
      </c>
      <c r="I55" s="115">
        <v>0</v>
      </c>
      <c r="J55" s="115">
        <v>46.2</v>
      </c>
    </row>
    <row r="56" spans="1:10" ht="15" customHeight="1" x14ac:dyDescent="0.2">
      <c r="A56" s="113" t="s">
        <v>255</v>
      </c>
      <c r="B56" s="113" t="s">
        <v>256</v>
      </c>
      <c r="C56" s="113" t="s">
        <v>61</v>
      </c>
      <c r="D56" s="114">
        <v>1</v>
      </c>
      <c r="E56" s="114">
        <v>1</v>
      </c>
      <c r="F56" s="114">
        <v>39</v>
      </c>
      <c r="G56" s="114">
        <v>34</v>
      </c>
      <c r="H56" s="114">
        <v>1</v>
      </c>
      <c r="I56" s="115">
        <v>50</v>
      </c>
      <c r="J56" s="115">
        <v>53.4</v>
      </c>
    </row>
    <row r="57" spans="1:10" ht="15" customHeight="1" x14ac:dyDescent="0.2">
      <c r="A57" s="113" t="s">
        <v>255</v>
      </c>
      <c r="B57" s="113" t="s">
        <v>258</v>
      </c>
      <c r="C57" s="113" t="s">
        <v>61</v>
      </c>
      <c r="D57" s="114">
        <v>2</v>
      </c>
      <c r="E57" s="114">
        <v>2</v>
      </c>
      <c r="F57" s="114">
        <v>70</v>
      </c>
      <c r="G57" s="114">
        <v>74</v>
      </c>
      <c r="H57" s="114">
        <v>2</v>
      </c>
      <c r="I57" s="115">
        <v>50</v>
      </c>
      <c r="J57" s="115">
        <v>48.6</v>
      </c>
    </row>
    <row r="58" spans="1:10" ht="15" customHeight="1" x14ac:dyDescent="0.2">
      <c r="A58" s="113" t="s">
        <v>255</v>
      </c>
      <c r="B58" s="113" t="s">
        <v>257</v>
      </c>
      <c r="C58" s="113" t="s">
        <v>61</v>
      </c>
      <c r="D58" s="114">
        <v>0</v>
      </c>
      <c r="E58" s="114">
        <v>2</v>
      </c>
      <c r="F58" s="114">
        <v>37</v>
      </c>
      <c r="G58" s="114">
        <v>44</v>
      </c>
      <c r="H58" s="114">
        <v>1</v>
      </c>
      <c r="I58" s="115">
        <v>0</v>
      </c>
      <c r="J58" s="115">
        <v>45.7</v>
      </c>
    </row>
    <row r="59" spans="1:10" ht="15" customHeight="1" x14ac:dyDescent="0.2">
      <c r="A59" s="113" t="s">
        <v>256</v>
      </c>
      <c r="B59" s="113" t="s">
        <v>552</v>
      </c>
      <c r="C59" s="113" t="s">
        <v>61</v>
      </c>
      <c r="D59" s="114">
        <v>2</v>
      </c>
      <c r="E59" s="114">
        <v>0</v>
      </c>
      <c r="F59" s="114">
        <v>42</v>
      </c>
      <c r="G59" s="114">
        <v>19</v>
      </c>
      <c r="H59" s="114">
        <v>1</v>
      </c>
      <c r="I59" s="115">
        <v>100</v>
      </c>
      <c r="J59" s="115">
        <v>68.900000000000006</v>
      </c>
    </row>
    <row r="60" spans="1:10" ht="15" customHeight="1" x14ac:dyDescent="0.2">
      <c r="A60" s="113" t="s">
        <v>256</v>
      </c>
      <c r="B60" s="113" t="s">
        <v>257</v>
      </c>
      <c r="C60" s="113" t="s">
        <v>61</v>
      </c>
      <c r="D60" s="114">
        <v>2</v>
      </c>
      <c r="E60" s="114">
        <v>0</v>
      </c>
      <c r="F60" s="114">
        <v>42</v>
      </c>
      <c r="G60" s="114">
        <v>26</v>
      </c>
      <c r="H60" s="114">
        <v>1</v>
      </c>
      <c r="I60" s="115">
        <v>100</v>
      </c>
      <c r="J60" s="115">
        <v>61.8</v>
      </c>
    </row>
    <row r="61" spans="1:10" ht="15" customHeight="1" x14ac:dyDescent="0.2">
      <c r="A61" s="113" t="s">
        <v>256</v>
      </c>
      <c r="B61" s="113" t="s">
        <v>550</v>
      </c>
      <c r="C61" s="113" t="s">
        <v>61</v>
      </c>
      <c r="D61" s="114">
        <v>1</v>
      </c>
      <c r="E61" s="114">
        <v>3</v>
      </c>
      <c r="F61" s="114">
        <v>79</v>
      </c>
      <c r="G61" s="114">
        <v>86</v>
      </c>
      <c r="H61" s="114">
        <v>2</v>
      </c>
      <c r="I61" s="115">
        <v>25</v>
      </c>
      <c r="J61" s="115">
        <v>47.9</v>
      </c>
    </row>
    <row r="62" spans="1:10" ht="15" customHeight="1" x14ac:dyDescent="0.2">
      <c r="A62" s="113" t="s">
        <v>256</v>
      </c>
      <c r="B62" s="113" t="s">
        <v>536</v>
      </c>
      <c r="C62" s="113" t="s">
        <v>61</v>
      </c>
      <c r="D62" s="114">
        <v>1</v>
      </c>
      <c r="E62" s="114">
        <v>5</v>
      </c>
      <c r="F62" s="114">
        <v>104</v>
      </c>
      <c r="G62" s="114">
        <v>120</v>
      </c>
      <c r="H62" s="114">
        <v>3</v>
      </c>
      <c r="I62" s="115">
        <v>16.7</v>
      </c>
      <c r="J62" s="115">
        <v>46.4</v>
      </c>
    </row>
    <row r="63" spans="1:10" ht="15" customHeight="1" x14ac:dyDescent="0.2">
      <c r="A63" s="113" t="s">
        <v>256</v>
      </c>
      <c r="B63" s="113" t="s">
        <v>538</v>
      </c>
      <c r="C63" s="113" t="s">
        <v>61</v>
      </c>
      <c r="D63" s="114">
        <v>0</v>
      </c>
      <c r="E63" s="114">
        <v>2</v>
      </c>
      <c r="F63" s="114">
        <v>28</v>
      </c>
      <c r="G63" s="114">
        <v>42</v>
      </c>
      <c r="H63" s="114">
        <v>1</v>
      </c>
      <c r="I63" s="115">
        <v>0</v>
      </c>
      <c r="J63" s="115">
        <v>40</v>
      </c>
    </row>
    <row r="64" spans="1:10" ht="15" customHeight="1" x14ac:dyDescent="0.2">
      <c r="A64" s="113" t="s">
        <v>552</v>
      </c>
      <c r="B64" s="113" t="s">
        <v>536</v>
      </c>
      <c r="C64" s="113" t="s">
        <v>61</v>
      </c>
      <c r="D64" s="114">
        <v>2</v>
      </c>
      <c r="E64" s="114">
        <v>0</v>
      </c>
      <c r="F64" s="114">
        <v>42</v>
      </c>
      <c r="G64" s="114">
        <v>12</v>
      </c>
      <c r="H64" s="114">
        <v>1</v>
      </c>
      <c r="I64" s="115">
        <v>100</v>
      </c>
      <c r="J64" s="115">
        <v>77.8</v>
      </c>
    </row>
    <row r="65" spans="1:10" ht="15" customHeight="1" x14ac:dyDescent="0.2">
      <c r="A65" s="113" t="s">
        <v>550</v>
      </c>
      <c r="B65" s="113" t="s">
        <v>536</v>
      </c>
      <c r="C65" s="113" t="s">
        <v>61</v>
      </c>
      <c r="D65" s="114">
        <v>1</v>
      </c>
      <c r="E65" s="114">
        <v>1</v>
      </c>
      <c r="F65" s="114">
        <v>39</v>
      </c>
      <c r="G65" s="114">
        <v>43</v>
      </c>
      <c r="H65" s="114">
        <v>1</v>
      </c>
      <c r="I65" s="115">
        <v>50</v>
      </c>
      <c r="J65" s="115">
        <v>47.6</v>
      </c>
    </row>
    <row r="66" spans="1:10" ht="15" customHeight="1" x14ac:dyDescent="0.2">
      <c r="A66" s="113" t="s">
        <v>550</v>
      </c>
      <c r="B66" s="113" t="s">
        <v>258</v>
      </c>
      <c r="C66" s="113" t="s">
        <v>61</v>
      </c>
      <c r="D66" s="114">
        <v>0</v>
      </c>
      <c r="E66" s="114">
        <v>2</v>
      </c>
      <c r="F66" s="114">
        <v>24</v>
      </c>
      <c r="G66" s="114">
        <v>42</v>
      </c>
      <c r="H66" s="114">
        <v>1</v>
      </c>
      <c r="I66" s="115">
        <v>0</v>
      </c>
      <c r="J66" s="115">
        <v>36.4</v>
      </c>
    </row>
    <row r="67" spans="1:10" ht="15" customHeight="1" x14ac:dyDescent="0.2">
      <c r="A67" s="113" t="s">
        <v>538</v>
      </c>
      <c r="B67" s="113" t="s">
        <v>536</v>
      </c>
      <c r="C67" s="113" t="s">
        <v>61</v>
      </c>
      <c r="D67" s="114">
        <v>1</v>
      </c>
      <c r="E67" s="114">
        <v>1</v>
      </c>
      <c r="F67" s="114">
        <v>39</v>
      </c>
      <c r="G67" s="114">
        <v>40</v>
      </c>
      <c r="H67" s="114">
        <v>1</v>
      </c>
      <c r="I67" s="115">
        <v>50</v>
      </c>
      <c r="J67" s="115">
        <v>49.4</v>
      </c>
    </row>
    <row r="68" spans="1:10" ht="15" customHeight="1" x14ac:dyDescent="0.2">
      <c r="A68" s="113" t="s">
        <v>257</v>
      </c>
      <c r="B68" s="113" t="s">
        <v>258</v>
      </c>
      <c r="C68" s="113" t="s">
        <v>61</v>
      </c>
      <c r="D68" s="114">
        <v>1</v>
      </c>
      <c r="E68" s="114">
        <v>1</v>
      </c>
      <c r="F68" s="114">
        <v>35</v>
      </c>
      <c r="G68" s="114">
        <v>38</v>
      </c>
      <c r="H68" s="114">
        <v>1</v>
      </c>
      <c r="I68" s="115">
        <v>50</v>
      </c>
      <c r="J68" s="115">
        <v>47.9</v>
      </c>
    </row>
    <row r="69" spans="1:10" ht="15" customHeight="1" x14ac:dyDescent="0.2">
      <c r="A69" s="113" t="s">
        <v>258</v>
      </c>
      <c r="B69" s="113" t="s">
        <v>536</v>
      </c>
      <c r="C69" s="113" t="s">
        <v>61</v>
      </c>
      <c r="D69" s="114">
        <v>2</v>
      </c>
      <c r="E69" s="114">
        <v>4</v>
      </c>
      <c r="F69" s="114">
        <v>101</v>
      </c>
      <c r="G69" s="114">
        <v>118</v>
      </c>
      <c r="H69" s="114">
        <v>3</v>
      </c>
      <c r="I69" s="115">
        <v>33.299999999999997</v>
      </c>
      <c r="J69" s="115">
        <v>46.1</v>
      </c>
    </row>
    <row r="70" spans="1:10" ht="15" customHeight="1" x14ac:dyDescent="0.2">
      <c r="A70" s="113" t="s">
        <v>259</v>
      </c>
      <c r="B70" s="113" t="s">
        <v>263</v>
      </c>
      <c r="C70" s="113" t="s">
        <v>170</v>
      </c>
      <c r="D70" s="114">
        <v>2</v>
      </c>
      <c r="E70" s="114">
        <v>0</v>
      </c>
      <c r="F70" s="114">
        <v>42</v>
      </c>
      <c r="G70" s="114">
        <v>34</v>
      </c>
      <c r="H70" s="114">
        <v>1</v>
      </c>
      <c r="I70" s="115">
        <v>100</v>
      </c>
      <c r="J70" s="115">
        <v>55.3</v>
      </c>
    </row>
    <row r="71" spans="1:10" ht="15" customHeight="1" x14ac:dyDescent="0.2">
      <c r="A71" s="113" t="s">
        <v>259</v>
      </c>
      <c r="B71" s="113" t="s">
        <v>260</v>
      </c>
      <c r="C71" s="113" t="s">
        <v>170</v>
      </c>
      <c r="D71" s="114">
        <v>0</v>
      </c>
      <c r="E71" s="114">
        <v>4</v>
      </c>
      <c r="F71" s="114">
        <v>55</v>
      </c>
      <c r="G71" s="114">
        <v>84</v>
      </c>
      <c r="H71" s="114">
        <v>2</v>
      </c>
      <c r="I71" s="115">
        <v>0</v>
      </c>
      <c r="J71" s="115">
        <v>39.6</v>
      </c>
    </row>
    <row r="72" spans="1:10" ht="15" customHeight="1" x14ac:dyDescent="0.2">
      <c r="A72" s="113" t="s">
        <v>259</v>
      </c>
      <c r="B72" s="113" t="s">
        <v>262</v>
      </c>
      <c r="C72" s="113" t="s">
        <v>170</v>
      </c>
      <c r="D72" s="114">
        <v>0</v>
      </c>
      <c r="E72" s="114">
        <v>4</v>
      </c>
      <c r="F72" s="114">
        <v>51</v>
      </c>
      <c r="G72" s="114">
        <v>84</v>
      </c>
      <c r="H72" s="114">
        <v>2</v>
      </c>
      <c r="I72" s="115">
        <v>0</v>
      </c>
      <c r="J72" s="115">
        <v>37.799999999999997</v>
      </c>
    </row>
    <row r="73" spans="1:10" ht="15" customHeight="1" x14ac:dyDescent="0.2">
      <c r="A73" s="113" t="s">
        <v>259</v>
      </c>
      <c r="B73" s="113" t="s">
        <v>169</v>
      </c>
      <c r="C73" s="113" t="s">
        <v>170</v>
      </c>
      <c r="D73" s="114">
        <v>0</v>
      </c>
      <c r="E73" s="114">
        <v>2</v>
      </c>
      <c r="F73" s="114">
        <v>25</v>
      </c>
      <c r="G73" s="114">
        <v>42</v>
      </c>
      <c r="H73" s="114">
        <v>1</v>
      </c>
      <c r="I73" s="115">
        <v>0</v>
      </c>
      <c r="J73" s="115">
        <v>37.299999999999997</v>
      </c>
    </row>
    <row r="74" spans="1:10" ht="15" customHeight="1" x14ac:dyDescent="0.2">
      <c r="A74" s="113" t="s">
        <v>260</v>
      </c>
      <c r="B74" s="113" t="s">
        <v>262</v>
      </c>
      <c r="C74" s="113" t="s">
        <v>170</v>
      </c>
      <c r="D74" s="114">
        <v>4</v>
      </c>
      <c r="E74" s="114">
        <v>0</v>
      </c>
      <c r="F74" s="114">
        <v>85</v>
      </c>
      <c r="G74" s="114">
        <v>71</v>
      </c>
      <c r="H74" s="114">
        <v>2</v>
      </c>
      <c r="I74" s="115">
        <v>100</v>
      </c>
      <c r="J74" s="115">
        <v>54.5</v>
      </c>
    </row>
    <row r="75" spans="1:10" ht="15" customHeight="1" x14ac:dyDescent="0.2">
      <c r="A75" s="113" t="s">
        <v>260</v>
      </c>
      <c r="B75" s="113" t="s">
        <v>263</v>
      </c>
      <c r="C75" s="113" t="s">
        <v>170</v>
      </c>
      <c r="D75" s="114">
        <v>2</v>
      </c>
      <c r="E75" s="114">
        <v>0</v>
      </c>
      <c r="F75" s="114">
        <v>51</v>
      </c>
      <c r="G75" s="114">
        <v>48</v>
      </c>
      <c r="H75" s="114">
        <v>1</v>
      </c>
      <c r="I75" s="115">
        <v>100</v>
      </c>
      <c r="J75" s="115">
        <v>51.5</v>
      </c>
    </row>
    <row r="76" spans="1:10" ht="15" customHeight="1" x14ac:dyDescent="0.2">
      <c r="A76" s="113" t="s">
        <v>261</v>
      </c>
      <c r="B76" s="113" t="s">
        <v>262</v>
      </c>
      <c r="C76" s="113" t="s">
        <v>170</v>
      </c>
      <c r="D76" s="114">
        <v>2</v>
      </c>
      <c r="E76" s="114">
        <v>0</v>
      </c>
      <c r="F76" s="114">
        <v>42</v>
      </c>
      <c r="G76" s="114">
        <v>18</v>
      </c>
      <c r="H76" s="114">
        <v>1</v>
      </c>
      <c r="I76" s="115">
        <v>100</v>
      </c>
      <c r="J76" s="115">
        <v>70</v>
      </c>
    </row>
    <row r="77" spans="1:10" ht="15" customHeight="1" x14ac:dyDescent="0.2">
      <c r="A77" s="113" t="s">
        <v>169</v>
      </c>
      <c r="B77" s="113" t="s">
        <v>263</v>
      </c>
      <c r="C77" s="113" t="s">
        <v>170</v>
      </c>
      <c r="D77" s="114">
        <v>2</v>
      </c>
      <c r="E77" s="114">
        <v>0</v>
      </c>
      <c r="F77" s="114">
        <v>42</v>
      </c>
      <c r="G77" s="114">
        <v>23</v>
      </c>
      <c r="H77" s="114">
        <v>1</v>
      </c>
      <c r="I77" s="115">
        <v>100</v>
      </c>
      <c r="J77" s="115">
        <v>64.599999999999994</v>
      </c>
    </row>
    <row r="78" spans="1:10" ht="15" customHeight="1" x14ac:dyDescent="0.2">
      <c r="A78" s="113" t="s">
        <v>169</v>
      </c>
      <c r="B78" s="113" t="s">
        <v>262</v>
      </c>
      <c r="C78" s="113" t="s">
        <v>170</v>
      </c>
      <c r="D78" s="114">
        <v>5</v>
      </c>
      <c r="E78" s="114">
        <v>5</v>
      </c>
      <c r="F78" s="114">
        <v>177</v>
      </c>
      <c r="G78" s="114">
        <v>175</v>
      </c>
      <c r="H78" s="114">
        <v>5</v>
      </c>
      <c r="I78" s="115">
        <v>50</v>
      </c>
      <c r="J78" s="115">
        <v>50.3</v>
      </c>
    </row>
    <row r="79" spans="1:10" ht="15" customHeight="1" x14ac:dyDescent="0.2">
      <c r="A79" s="113" t="s">
        <v>262</v>
      </c>
      <c r="B79" s="113" t="s">
        <v>263</v>
      </c>
      <c r="C79" s="113" t="s">
        <v>170</v>
      </c>
      <c r="D79" s="114">
        <v>4</v>
      </c>
      <c r="E79" s="114">
        <v>0</v>
      </c>
      <c r="F79" s="114">
        <v>84</v>
      </c>
      <c r="G79" s="114">
        <v>60</v>
      </c>
      <c r="H79" s="114">
        <v>2</v>
      </c>
      <c r="I79" s="115">
        <v>100</v>
      </c>
      <c r="J79" s="115">
        <v>58.3</v>
      </c>
    </row>
  </sheetData>
  <autoFilter ref="A5:J5" xr:uid="{334A3820-EB3A-4076-AF24-D7E3FC189393}"/>
  <mergeCells count="3">
    <mergeCell ref="D4:E4"/>
    <mergeCell ref="F4:G4"/>
    <mergeCell ref="A1:J1"/>
  </mergeCells>
  <pageMargins left="0.25" right="0.25" top="0.75" bottom="0.75" header="0.3" footer="0.3"/>
  <pageSetup paperSize="9" scale="81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49868-F45F-4607-986F-383244222832}">
  <sheetPr codeName="Sheet9">
    <pageSetUpPr fitToPage="1"/>
  </sheetPr>
  <dimension ref="A1:K152"/>
  <sheetViews>
    <sheetView workbookViewId="0">
      <selection sqref="A1:K1"/>
    </sheetView>
  </sheetViews>
  <sheetFormatPr defaultRowHeight="15" customHeight="1" x14ac:dyDescent="0.2"/>
  <cols>
    <col min="1" max="11" width="15.7109375" style="141" customWidth="1"/>
    <col min="12" max="16384" width="9.140625" style="141"/>
  </cols>
  <sheetData>
    <row r="1" spans="1:11" s="126" customFormat="1" ht="21.75" customHeight="1" x14ac:dyDescent="0.25">
      <c r="A1" s="169" t="s">
        <v>635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</row>
    <row r="2" spans="1:11" s="126" customFormat="1" ht="12.7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15" customHeight="1" x14ac:dyDescent="0.2">
      <c r="A3" s="152" t="s">
        <v>0</v>
      </c>
      <c r="B3" s="128"/>
      <c r="C3" s="181"/>
      <c r="D3" s="182"/>
      <c r="E3" s="129"/>
      <c r="F3" s="129"/>
      <c r="G3" s="129"/>
      <c r="H3" s="129"/>
      <c r="I3" s="129"/>
      <c r="J3" s="129"/>
      <c r="K3" s="142"/>
    </row>
    <row r="4" spans="1:11" ht="15" customHeight="1" x14ac:dyDescent="0.2">
      <c r="A4" s="129"/>
      <c r="B4" s="131"/>
      <c r="C4" s="131"/>
      <c r="D4" s="131"/>
      <c r="E4" s="131"/>
      <c r="F4" s="131"/>
      <c r="G4" s="131"/>
      <c r="H4" s="131"/>
      <c r="I4" s="131"/>
      <c r="J4" s="131"/>
      <c r="K4" s="132"/>
    </row>
    <row r="5" spans="1:11" ht="15" customHeight="1" x14ac:dyDescent="0.2">
      <c r="A5" s="183" t="s">
        <v>20</v>
      </c>
      <c r="B5" s="179" t="s">
        <v>80</v>
      </c>
      <c r="C5" s="179" t="s">
        <v>79</v>
      </c>
      <c r="D5" s="179" t="s">
        <v>46</v>
      </c>
      <c r="E5" s="179" t="s">
        <v>78</v>
      </c>
      <c r="F5" s="179" t="s">
        <v>81</v>
      </c>
      <c r="G5" s="179" t="s">
        <v>83</v>
      </c>
      <c r="H5" s="179" t="s">
        <v>41</v>
      </c>
      <c r="I5" s="179" t="s">
        <v>82</v>
      </c>
      <c r="J5" s="179" t="s">
        <v>58</v>
      </c>
      <c r="K5" s="179" t="s">
        <v>636</v>
      </c>
    </row>
    <row r="6" spans="1:11" ht="15" customHeight="1" x14ac:dyDescent="0.2">
      <c r="A6" s="184"/>
      <c r="B6" s="180"/>
      <c r="C6" s="180"/>
      <c r="D6" s="180"/>
      <c r="E6" s="180"/>
      <c r="F6" s="180"/>
      <c r="G6" s="180"/>
      <c r="H6" s="180"/>
      <c r="I6" s="180"/>
      <c r="J6" s="180"/>
      <c r="K6" s="180"/>
    </row>
    <row r="7" spans="1:11" ht="15" customHeight="1" x14ac:dyDescent="0.2">
      <c r="A7" s="179" t="s">
        <v>80</v>
      </c>
      <c r="B7" s="185" t="s">
        <v>21</v>
      </c>
      <c r="C7" s="133">
        <v>43900</v>
      </c>
      <c r="D7" s="133">
        <v>43774</v>
      </c>
      <c r="E7" s="133">
        <v>43872</v>
      </c>
      <c r="F7" s="133">
        <v>43867</v>
      </c>
      <c r="G7" s="133">
        <v>43921</v>
      </c>
      <c r="H7" s="133">
        <v>43886</v>
      </c>
      <c r="I7" s="133" t="s">
        <v>636</v>
      </c>
      <c r="J7" s="133">
        <v>43942</v>
      </c>
      <c r="K7" s="133" t="s">
        <v>636</v>
      </c>
    </row>
    <row r="8" spans="1:11" ht="15" customHeight="1" x14ac:dyDescent="0.2">
      <c r="A8" s="180"/>
      <c r="B8" s="186"/>
      <c r="C8" s="140" t="s">
        <v>641</v>
      </c>
      <c r="D8" s="139" t="s">
        <v>102</v>
      </c>
      <c r="E8" s="139" t="s">
        <v>103</v>
      </c>
      <c r="F8" s="139" t="s">
        <v>104</v>
      </c>
      <c r="G8" s="140" t="s">
        <v>642</v>
      </c>
      <c r="H8" s="139" t="s">
        <v>105</v>
      </c>
      <c r="I8" s="140" t="s">
        <v>643</v>
      </c>
      <c r="J8" s="140" t="s">
        <v>644</v>
      </c>
      <c r="K8" s="139" t="s">
        <v>636</v>
      </c>
    </row>
    <row r="9" spans="1:11" ht="15" customHeight="1" x14ac:dyDescent="0.2">
      <c r="A9" s="179" t="s">
        <v>79</v>
      </c>
      <c r="B9" s="133">
        <v>43859</v>
      </c>
      <c r="C9" s="185" t="s">
        <v>21</v>
      </c>
      <c r="D9" s="133">
        <v>43754</v>
      </c>
      <c r="E9" s="133">
        <v>43845</v>
      </c>
      <c r="F9" s="133">
        <v>43740</v>
      </c>
      <c r="G9" s="133">
        <v>43775</v>
      </c>
      <c r="H9" s="133">
        <v>43901</v>
      </c>
      <c r="I9" s="133">
        <v>43894</v>
      </c>
      <c r="J9" s="133">
        <v>43782</v>
      </c>
      <c r="K9" s="133" t="s">
        <v>636</v>
      </c>
    </row>
    <row r="10" spans="1:11" ht="15" customHeight="1" x14ac:dyDescent="0.2">
      <c r="A10" s="180"/>
      <c r="B10" s="139" t="s">
        <v>106</v>
      </c>
      <c r="C10" s="186"/>
      <c r="D10" s="139" t="s">
        <v>105</v>
      </c>
      <c r="E10" s="139" t="s">
        <v>107</v>
      </c>
      <c r="F10" s="139" t="s">
        <v>102</v>
      </c>
      <c r="G10" s="139" t="s">
        <v>108</v>
      </c>
      <c r="H10" s="139" t="s">
        <v>108</v>
      </c>
      <c r="I10" s="139" t="s">
        <v>105</v>
      </c>
      <c r="J10" s="139" t="s">
        <v>108</v>
      </c>
      <c r="K10" s="139" t="s">
        <v>636</v>
      </c>
    </row>
    <row r="11" spans="1:11" ht="15" customHeight="1" x14ac:dyDescent="0.2">
      <c r="A11" s="179" t="s">
        <v>46</v>
      </c>
      <c r="B11" s="133">
        <v>43908</v>
      </c>
      <c r="C11" s="133">
        <v>43768</v>
      </c>
      <c r="D11" s="185" t="s">
        <v>21</v>
      </c>
      <c r="E11" s="133">
        <v>43803</v>
      </c>
      <c r="F11" s="133">
        <v>43887</v>
      </c>
      <c r="G11" s="133">
        <v>43747</v>
      </c>
      <c r="H11" s="133">
        <v>43761</v>
      </c>
      <c r="I11" s="133">
        <v>43866</v>
      </c>
      <c r="J11" s="133">
        <v>43810</v>
      </c>
      <c r="K11" s="133" t="s">
        <v>636</v>
      </c>
    </row>
    <row r="12" spans="1:11" ht="15" customHeight="1" x14ac:dyDescent="0.2">
      <c r="A12" s="180"/>
      <c r="B12" s="140" t="s">
        <v>645</v>
      </c>
      <c r="C12" s="139" t="s">
        <v>109</v>
      </c>
      <c r="D12" s="186"/>
      <c r="E12" s="139" t="s">
        <v>107</v>
      </c>
      <c r="F12" s="139" t="s">
        <v>110</v>
      </c>
      <c r="G12" s="139" t="s">
        <v>111</v>
      </c>
      <c r="H12" s="139" t="s">
        <v>104</v>
      </c>
      <c r="I12" s="139" t="s">
        <v>112</v>
      </c>
      <c r="J12" s="139" t="s">
        <v>102</v>
      </c>
      <c r="K12" s="139" t="s">
        <v>636</v>
      </c>
    </row>
    <row r="13" spans="1:11" ht="15" customHeight="1" x14ac:dyDescent="0.2">
      <c r="A13" s="179" t="s">
        <v>78</v>
      </c>
      <c r="B13" s="133">
        <v>43766</v>
      </c>
      <c r="C13" s="133">
        <v>43906</v>
      </c>
      <c r="D13" s="133">
        <v>43780</v>
      </c>
      <c r="E13" s="185" t="s">
        <v>21</v>
      </c>
      <c r="F13" s="133">
        <v>43787</v>
      </c>
      <c r="G13" s="133">
        <v>43836</v>
      </c>
      <c r="H13" s="133">
        <v>43927</v>
      </c>
      <c r="I13" s="133">
        <v>43745</v>
      </c>
      <c r="J13" s="133">
        <v>43920</v>
      </c>
      <c r="K13" s="133" t="s">
        <v>636</v>
      </c>
    </row>
    <row r="14" spans="1:11" ht="15" customHeight="1" x14ac:dyDescent="0.2">
      <c r="A14" s="180"/>
      <c r="B14" s="139" t="s">
        <v>102</v>
      </c>
      <c r="C14" s="140" t="s">
        <v>646</v>
      </c>
      <c r="D14" s="139" t="s">
        <v>111</v>
      </c>
      <c r="E14" s="186"/>
      <c r="F14" s="139" t="s">
        <v>112</v>
      </c>
      <c r="G14" s="139" t="s">
        <v>105</v>
      </c>
      <c r="H14" s="140" t="s">
        <v>647</v>
      </c>
      <c r="I14" s="139" t="s">
        <v>108</v>
      </c>
      <c r="J14" s="140" t="s">
        <v>648</v>
      </c>
      <c r="K14" s="139" t="s">
        <v>636</v>
      </c>
    </row>
    <row r="15" spans="1:11" ht="15" customHeight="1" x14ac:dyDescent="0.2">
      <c r="A15" s="179" t="s">
        <v>81</v>
      </c>
      <c r="B15" s="133">
        <v>43843</v>
      </c>
      <c r="C15" s="133">
        <v>43892</v>
      </c>
      <c r="D15" s="133">
        <v>43899</v>
      </c>
      <c r="E15" s="133">
        <v>43717</v>
      </c>
      <c r="F15" s="185" t="s">
        <v>21</v>
      </c>
      <c r="G15" s="133">
        <v>43752</v>
      </c>
      <c r="H15" s="133">
        <v>43857</v>
      </c>
      <c r="I15" s="133">
        <v>43871</v>
      </c>
      <c r="J15" s="133">
        <v>43815</v>
      </c>
      <c r="K15" s="133" t="s">
        <v>636</v>
      </c>
    </row>
    <row r="16" spans="1:11" ht="15" customHeight="1" x14ac:dyDescent="0.2">
      <c r="A16" s="180"/>
      <c r="B16" s="139" t="s">
        <v>113</v>
      </c>
      <c r="C16" s="139" t="s">
        <v>114</v>
      </c>
      <c r="D16" s="139" t="s">
        <v>115</v>
      </c>
      <c r="E16" s="139" t="s">
        <v>109</v>
      </c>
      <c r="F16" s="186"/>
      <c r="G16" s="139" t="s">
        <v>112</v>
      </c>
      <c r="H16" s="139" t="s">
        <v>105</v>
      </c>
      <c r="I16" s="139" t="s">
        <v>115</v>
      </c>
      <c r="J16" s="139" t="s">
        <v>116</v>
      </c>
      <c r="K16" s="139" t="s">
        <v>636</v>
      </c>
    </row>
    <row r="17" spans="1:11" ht="15" customHeight="1" x14ac:dyDescent="0.2">
      <c r="A17" s="179" t="s">
        <v>83</v>
      </c>
      <c r="B17" s="134" t="s">
        <v>639</v>
      </c>
      <c r="C17" s="133">
        <v>43885</v>
      </c>
      <c r="D17" s="133">
        <v>43941</v>
      </c>
      <c r="E17" s="133">
        <v>43773</v>
      </c>
      <c r="F17" s="133">
        <v>43731</v>
      </c>
      <c r="G17" s="185" t="s">
        <v>21</v>
      </c>
      <c r="H17" s="133">
        <v>43850</v>
      </c>
      <c r="I17" s="133">
        <v>43724</v>
      </c>
      <c r="J17" s="133">
        <v>43913</v>
      </c>
      <c r="K17" s="133" t="s">
        <v>636</v>
      </c>
    </row>
    <row r="18" spans="1:11" ht="15" customHeight="1" x14ac:dyDescent="0.2">
      <c r="A18" s="180"/>
      <c r="B18" s="140" t="s">
        <v>649</v>
      </c>
      <c r="C18" s="139" t="s">
        <v>109</v>
      </c>
      <c r="D18" s="140" t="s">
        <v>650</v>
      </c>
      <c r="E18" s="139" t="s">
        <v>118</v>
      </c>
      <c r="F18" s="139" t="s">
        <v>106</v>
      </c>
      <c r="G18" s="186"/>
      <c r="H18" s="139" t="s">
        <v>115</v>
      </c>
      <c r="I18" s="139" t="s">
        <v>118</v>
      </c>
      <c r="J18" s="140" t="s">
        <v>651</v>
      </c>
      <c r="K18" s="139" t="s">
        <v>636</v>
      </c>
    </row>
    <row r="19" spans="1:11" ht="15" customHeight="1" x14ac:dyDescent="0.2">
      <c r="A19" s="179" t="s">
        <v>41</v>
      </c>
      <c r="B19" s="133">
        <v>43895</v>
      </c>
      <c r="C19" s="133">
        <v>43725</v>
      </c>
      <c r="D19" s="133">
        <v>43914</v>
      </c>
      <c r="E19" s="133">
        <v>43802</v>
      </c>
      <c r="F19" s="133">
        <v>43746</v>
      </c>
      <c r="G19" s="133">
        <v>43718</v>
      </c>
      <c r="H19" s="185" t="s">
        <v>21</v>
      </c>
      <c r="I19" s="133">
        <v>43844</v>
      </c>
      <c r="J19" s="133">
        <v>43795</v>
      </c>
      <c r="K19" s="133" t="s">
        <v>636</v>
      </c>
    </row>
    <row r="20" spans="1:11" ht="15" customHeight="1" x14ac:dyDescent="0.2">
      <c r="A20" s="180"/>
      <c r="B20" s="140" t="s">
        <v>652</v>
      </c>
      <c r="C20" s="139" t="s">
        <v>113</v>
      </c>
      <c r="D20" s="140" t="s">
        <v>653</v>
      </c>
      <c r="E20" s="139" t="s">
        <v>110</v>
      </c>
      <c r="F20" s="139" t="s">
        <v>114</v>
      </c>
      <c r="G20" s="139" t="s">
        <v>105</v>
      </c>
      <c r="H20" s="186"/>
      <c r="I20" s="139" t="s">
        <v>116</v>
      </c>
      <c r="J20" s="139" t="s">
        <v>109</v>
      </c>
      <c r="K20" s="139" t="s">
        <v>636</v>
      </c>
    </row>
    <row r="21" spans="1:11" ht="15" customHeight="1" x14ac:dyDescent="0.2">
      <c r="A21" s="179" t="s">
        <v>82</v>
      </c>
      <c r="B21" s="133">
        <v>43887</v>
      </c>
      <c r="C21" s="133">
        <v>43922</v>
      </c>
      <c r="D21" s="133">
        <v>43852</v>
      </c>
      <c r="E21" s="133">
        <v>43817</v>
      </c>
      <c r="F21" s="133">
        <v>43915</v>
      </c>
      <c r="G21" s="133">
        <v>43782</v>
      </c>
      <c r="H21" s="133">
        <v>43880</v>
      </c>
      <c r="I21" s="185" t="s">
        <v>21</v>
      </c>
      <c r="J21" s="133">
        <v>43768</v>
      </c>
      <c r="K21" s="133" t="s">
        <v>636</v>
      </c>
    </row>
    <row r="22" spans="1:11" ht="15" customHeight="1" x14ac:dyDescent="0.2">
      <c r="A22" s="180"/>
      <c r="B22" s="139" t="s">
        <v>119</v>
      </c>
      <c r="C22" s="140" t="s">
        <v>654</v>
      </c>
      <c r="D22" s="139" t="s">
        <v>116</v>
      </c>
      <c r="E22" s="139" t="s">
        <v>109</v>
      </c>
      <c r="F22" s="140" t="s">
        <v>655</v>
      </c>
      <c r="G22" s="139" t="s">
        <v>108</v>
      </c>
      <c r="H22" s="139" t="s">
        <v>114</v>
      </c>
      <c r="I22" s="186"/>
      <c r="J22" s="139" t="s">
        <v>116</v>
      </c>
      <c r="K22" s="139" t="s">
        <v>636</v>
      </c>
    </row>
    <row r="23" spans="1:11" ht="15" customHeight="1" x14ac:dyDescent="0.2">
      <c r="A23" s="179" t="s">
        <v>58</v>
      </c>
      <c r="B23" s="133">
        <v>43762</v>
      </c>
      <c r="C23" s="133">
        <v>43924</v>
      </c>
      <c r="D23" s="133">
        <v>43847</v>
      </c>
      <c r="E23" s="133">
        <v>43854</v>
      </c>
      <c r="F23" s="133">
        <v>43882</v>
      </c>
      <c r="G23" s="133">
        <v>43896</v>
      </c>
      <c r="H23" s="133">
        <v>43889</v>
      </c>
      <c r="I23" s="133">
        <v>43938</v>
      </c>
      <c r="J23" s="185" t="s">
        <v>21</v>
      </c>
      <c r="K23" s="133" t="s">
        <v>636</v>
      </c>
    </row>
    <row r="24" spans="1:11" ht="15" customHeight="1" x14ac:dyDescent="0.2">
      <c r="A24" s="180"/>
      <c r="B24" s="139" t="s">
        <v>118</v>
      </c>
      <c r="C24" s="140" t="s">
        <v>656</v>
      </c>
      <c r="D24" s="139" t="s">
        <v>114</v>
      </c>
      <c r="E24" s="139" t="s">
        <v>114</v>
      </c>
      <c r="F24" s="139" t="s">
        <v>102</v>
      </c>
      <c r="G24" s="139" t="s">
        <v>102</v>
      </c>
      <c r="H24" s="139" t="s">
        <v>119</v>
      </c>
      <c r="I24" s="140" t="s">
        <v>657</v>
      </c>
      <c r="J24" s="186"/>
      <c r="K24" s="139" t="s">
        <v>636</v>
      </c>
    </row>
    <row r="25" spans="1:11" ht="15" customHeight="1" x14ac:dyDescent="0.2">
      <c r="A25" s="179" t="s">
        <v>636</v>
      </c>
      <c r="B25" s="133" t="s">
        <v>636</v>
      </c>
      <c r="C25" s="133" t="s">
        <v>636</v>
      </c>
      <c r="D25" s="133" t="s">
        <v>636</v>
      </c>
      <c r="E25" s="133" t="s">
        <v>636</v>
      </c>
      <c r="F25" s="133" t="s">
        <v>636</v>
      </c>
      <c r="G25" s="133" t="s">
        <v>636</v>
      </c>
      <c r="H25" s="133" t="s">
        <v>636</v>
      </c>
      <c r="I25" s="133" t="s">
        <v>636</v>
      </c>
      <c r="J25" s="133" t="s">
        <v>636</v>
      </c>
      <c r="K25" s="133"/>
    </row>
    <row r="26" spans="1:11" ht="15" customHeight="1" x14ac:dyDescent="0.2">
      <c r="A26" s="180"/>
      <c r="B26" s="139" t="s">
        <v>636</v>
      </c>
      <c r="C26" s="139" t="s">
        <v>636</v>
      </c>
      <c r="D26" s="139" t="s">
        <v>636</v>
      </c>
      <c r="E26" s="139" t="s">
        <v>636</v>
      </c>
      <c r="F26" s="139" t="s">
        <v>636</v>
      </c>
      <c r="G26" s="139" t="s">
        <v>636</v>
      </c>
      <c r="H26" s="139" t="s">
        <v>636</v>
      </c>
      <c r="I26" s="139" t="s">
        <v>636</v>
      </c>
      <c r="J26" s="139" t="s">
        <v>636</v>
      </c>
      <c r="K26" s="139"/>
    </row>
    <row r="27" spans="1:11" ht="15" customHeight="1" x14ac:dyDescent="0.2">
      <c r="A27" s="129"/>
      <c r="B27" s="129"/>
      <c r="C27" s="129"/>
      <c r="D27" s="129"/>
      <c r="E27" s="129"/>
      <c r="F27" s="129"/>
      <c r="G27" s="129"/>
      <c r="H27" s="129"/>
      <c r="I27" s="129"/>
      <c r="J27" s="129"/>
      <c r="K27" s="129"/>
    </row>
    <row r="28" spans="1:11" ht="15" customHeight="1" x14ac:dyDescent="0.2">
      <c r="A28" s="129"/>
      <c r="B28" s="129"/>
      <c r="C28" s="129"/>
      <c r="D28" s="129"/>
      <c r="E28" s="129"/>
      <c r="F28" s="129"/>
      <c r="G28" s="129"/>
      <c r="H28" s="129"/>
      <c r="I28" s="129"/>
      <c r="J28" s="129"/>
      <c r="K28" s="129"/>
    </row>
    <row r="29" spans="1:11" ht="15" customHeight="1" x14ac:dyDescent="0.2">
      <c r="A29" s="152" t="s">
        <v>15</v>
      </c>
      <c r="B29" s="129"/>
      <c r="C29" s="181"/>
      <c r="D29" s="182"/>
      <c r="E29" s="129"/>
      <c r="F29" s="129"/>
      <c r="G29" s="129"/>
      <c r="H29" s="129"/>
      <c r="I29" s="129"/>
      <c r="J29" s="129"/>
      <c r="K29" s="142"/>
    </row>
    <row r="30" spans="1:11" ht="15" customHeight="1" x14ac:dyDescent="0.2">
      <c r="A30" s="129"/>
      <c r="B30" s="131"/>
      <c r="C30" s="131"/>
      <c r="D30" s="131"/>
      <c r="E30" s="131"/>
      <c r="F30" s="131"/>
      <c r="G30" s="131"/>
      <c r="H30" s="131"/>
      <c r="I30" s="131"/>
      <c r="J30" s="131"/>
      <c r="K30" s="135"/>
    </row>
    <row r="31" spans="1:11" ht="15" customHeight="1" x14ac:dyDescent="0.2">
      <c r="A31" s="183" t="s">
        <v>20</v>
      </c>
      <c r="B31" s="179" t="s">
        <v>84</v>
      </c>
      <c r="C31" s="179" t="s">
        <v>632</v>
      </c>
      <c r="D31" s="179" t="s">
        <v>38</v>
      </c>
      <c r="E31" s="179" t="s">
        <v>50</v>
      </c>
      <c r="F31" s="179" t="s">
        <v>65</v>
      </c>
      <c r="G31" s="179" t="s">
        <v>86</v>
      </c>
      <c r="H31" s="179" t="s">
        <v>87</v>
      </c>
      <c r="I31" s="179" t="s">
        <v>61</v>
      </c>
      <c r="J31" s="179" t="s">
        <v>85</v>
      </c>
      <c r="K31" s="179" t="s">
        <v>636</v>
      </c>
    </row>
    <row r="32" spans="1:11" ht="15" customHeight="1" x14ac:dyDescent="0.2">
      <c r="A32" s="184"/>
      <c r="B32" s="180"/>
      <c r="C32" s="180"/>
      <c r="D32" s="187"/>
      <c r="E32" s="187"/>
      <c r="F32" s="187"/>
      <c r="G32" s="187"/>
      <c r="H32" s="180"/>
      <c r="I32" s="180"/>
      <c r="J32" s="180"/>
      <c r="K32" s="180"/>
    </row>
    <row r="33" spans="1:11" ht="15" customHeight="1" x14ac:dyDescent="0.2">
      <c r="A33" s="179" t="s">
        <v>84</v>
      </c>
      <c r="B33" s="185" t="s">
        <v>21</v>
      </c>
      <c r="C33" s="133" t="s">
        <v>636</v>
      </c>
      <c r="D33" s="133">
        <v>43899</v>
      </c>
      <c r="E33" s="133">
        <v>43906</v>
      </c>
      <c r="F33" s="133">
        <v>43941</v>
      </c>
      <c r="G33" s="133">
        <v>43843</v>
      </c>
      <c r="H33" s="133">
        <v>43815</v>
      </c>
      <c r="I33" s="133">
        <v>43857</v>
      </c>
      <c r="J33" s="133">
        <v>43871</v>
      </c>
      <c r="K33" s="133" t="s">
        <v>636</v>
      </c>
    </row>
    <row r="34" spans="1:11" ht="15" customHeight="1" x14ac:dyDescent="0.2">
      <c r="A34" s="180"/>
      <c r="B34" s="186"/>
      <c r="C34" s="139" t="s">
        <v>636</v>
      </c>
      <c r="D34" s="139" t="s">
        <v>115</v>
      </c>
      <c r="E34" s="140" t="s">
        <v>658</v>
      </c>
      <c r="F34" s="140" t="s">
        <v>659</v>
      </c>
      <c r="G34" s="139" t="s">
        <v>112</v>
      </c>
      <c r="H34" s="139" t="s">
        <v>108</v>
      </c>
      <c r="I34" s="139" t="s">
        <v>105</v>
      </c>
      <c r="J34" s="139" t="s">
        <v>119</v>
      </c>
      <c r="K34" s="139" t="s">
        <v>636</v>
      </c>
    </row>
    <row r="35" spans="1:11" ht="15" customHeight="1" x14ac:dyDescent="0.2">
      <c r="A35" s="179" t="s">
        <v>632</v>
      </c>
      <c r="B35" s="133" t="s">
        <v>636</v>
      </c>
      <c r="C35" s="133"/>
      <c r="D35" s="133" t="s">
        <v>636</v>
      </c>
      <c r="E35" s="133" t="s">
        <v>636</v>
      </c>
      <c r="F35" s="133" t="s">
        <v>636</v>
      </c>
      <c r="G35" s="133" t="s">
        <v>636</v>
      </c>
      <c r="H35" s="133" t="s">
        <v>636</v>
      </c>
      <c r="I35" s="133" t="s">
        <v>636</v>
      </c>
      <c r="J35" s="133" t="s">
        <v>636</v>
      </c>
      <c r="K35" s="133" t="s">
        <v>636</v>
      </c>
    </row>
    <row r="36" spans="1:11" ht="15" customHeight="1" x14ac:dyDescent="0.2">
      <c r="A36" s="180"/>
      <c r="B36" s="139" t="s">
        <v>636</v>
      </c>
      <c r="C36" s="139"/>
      <c r="D36" s="139" t="s">
        <v>636</v>
      </c>
      <c r="E36" s="139" t="s">
        <v>636</v>
      </c>
      <c r="F36" s="139" t="s">
        <v>636</v>
      </c>
      <c r="G36" s="139" t="s">
        <v>636</v>
      </c>
      <c r="H36" s="139" t="s">
        <v>636</v>
      </c>
      <c r="I36" s="139" t="s">
        <v>636</v>
      </c>
      <c r="J36" s="139" t="s">
        <v>636</v>
      </c>
      <c r="K36" s="139" t="s">
        <v>636</v>
      </c>
    </row>
    <row r="37" spans="1:11" ht="15" customHeight="1" x14ac:dyDescent="0.2">
      <c r="A37" s="179" t="s">
        <v>38</v>
      </c>
      <c r="B37" s="133">
        <v>43746</v>
      </c>
      <c r="C37" s="133" t="s">
        <v>636</v>
      </c>
      <c r="D37" s="185" t="s">
        <v>21</v>
      </c>
      <c r="E37" s="133">
        <v>43851</v>
      </c>
      <c r="F37" s="133">
        <v>43718</v>
      </c>
      <c r="G37" s="133">
        <v>43802</v>
      </c>
      <c r="H37" s="133">
        <v>43914</v>
      </c>
      <c r="I37" s="134" t="s">
        <v>639</v>
      </c>
      <c r="J37" s="133">
        <v>43886</v>
      </c>
      <c r="K37" s="133"/>
    </row>
    <row r="38" spans="1:11" ht="15" customHeight="1" x14ac:dyDescent="0.2">
      <c r="A38" s="180"/>
      <c r="B38" s="139" t="s">
        <v>111</v>
      </c>
      <c r="C38" s="139" t="s">
        <v>636</v>
      </c>
      <c r="D38" s="186"/>
      <c r="E38" s="139" t="s">
        <v>111</v>
      </c>
      <c r="F38" s="139" t="s">
        <v>102</v>
      </c>
      <c r="G38" s="139" t="s">
        <v>104</v>
      </c>
      <c r="H38" s="140" t="s">
        <v>660</v>
      </c>
      <c r="I38" s="140" t="s">
        <v>661</v>
      </c>
      <c r="J38" s="139" t="s">
        <v>105</v>
      </c>
      <c r="K38" s="139" t="s">
        <v>636</v>
      </c>
    </row>
    <row r="39" spans="1:11" ht="15" customHeight="1" x14ac:dyDescent="0.2">
      <c r="A39" s="179" t="s">
        <v>50</v>
      </c>
      <c r="B39" s="133">
        <v>43916</v>
      </c>
      <c r="C39" s="133" t="s">
        <v>636</v>
      </c>
      <c r="D39" s="133">
        <v>43713</v>
      </c>
      <c r="E39" s="185" t="s">
        <v>21</v>
      </c>
      <c r="F39" s="133">
        <v>43860</v>
      </c>
      <c r="G39" s="133">
        <v>43881</v>
      </c>
      <c r="H39" s="133">
        <v>43930</v>
      </c>
      <c r="I39" s="133">
        <v>43755</v>
      </c>
      <c r="J39" s="133">
        <v>43811</v>
      </c>
      <c r="K39" s="133" t="s">
        <v>636</v>
      </c>
    </row>
    <row r="40" spans="1:11" ht="15" customHeight="1" x14ac:dyDescent="0.2">
      <c r="A40" s="180"/>
      <c r="B40" s="140" t="s">
        <v>662</v>
      </c>
      <c r="C40" s="139" t="s">
        <v>636</v>
      </c>
      <c r="D40" s="139" t="s">
        <v>118</v>
      </c>
      <c r="E40" s="186"/>
      <c r="F40" s="139" t="s">
        <v>105</v>
      </c>
      <c r="G40" s="139" t="s">
        <v>110</v>
      </c>
      <c r="H40" s="140" t="s">
        <v>664</v>
      </c>
      <c r="I40" s="139" t="s">
        <v>120</v>
      </c>
      <c r="J40" s="139" t="s">
        <v>116</v>
      </c>
      <c r="K40" s="139" t="s">
        <v>636</v>
      </c>
    </row>
    <row r="41" spans="1:11" ht="15" customHeight="1" x14ac:dyDescent="0.2">
      <c r="A41" s="179" t="s">
        <v>65</v>
      </c>
      <c r="B41" s="133">
        <v>43725</v>
      </c>
      <c r="C41" s="133" t="s">
        <v>636</v>
      </c>
      <c r="D41" s="133">
        <v>43844</v>
      </c>
      <c r="E41" s="133">
        <v>43872</v>
      </c>
      <c r="F41" s="185" t="s">
        <v>21</v>
      </c>
      <c r="G41" s="133">
        <v>43907</v>
      </c>
      <c r="H41" s="133">
        <v>43837</v>
      </c>
      <c r="I41" s="133">
        <v>43851</v>
      </c>
      <c r="J41" s="133">
        <v>43760</v>
      </c>
      <c r="K41" s="133" t="s">
        <v>636</v>
      </c>
    </row>
    <row r="42" spans="1:11" ht="15" customHeight="1" x14ac:dyDescent="0.2">
      <c r="A42" s="180"/>
      <c r="B42" s="139" t="s">
        <v>116</v>
      </c>
      <c r="C42" s="139" t="s">
        <v>636</v>
      </c>
      <c r="D42" s="139" t="s">
        <v>109</v>
      </c>
      <c r="E42" s="139" t="s">
        <v>103</v>
      </c>
      <c r="F42" s="186"/>
      <c r="G42" s="140" t="s">
        <v>665</v>
      </c>
      <c r="H42" s="139" t="s">
        <v>114</v>
      </c>
      <c r="I42" s="139" t="s">
        <v>116</v>
      </c>
      <c r="J42" s="139" t="s">
        <v>106</v>
      </c>
      <c r="K42" s="139" t="s">
        <v>636</v>
      </c>
    </row>
    <row r="43" spans="1:11" ht="15" customHeight="1" x14ac:dyDescent="0.2">
      <c r="A43" s="179" t="s">
        <v>86</v>
      </c>
      <c r="B43" s="133">
        <v>43874</v>
      </c>
      <c r="C43" s="133" t="s">
        <v>636</v>
      </c>
      <c r="D43" s="133">
        <v>43783</v>
      </c>
      <c r="E43" s="133">
        <v>43895</v>
      </c>
      <c r="F43" s="133">
        <v>43734</v>
      </c>
      <c r="G43" s="185" t="s">
        <v>21</v>
      </c>
      <c r="H43" s="133">
        <v>43741</v>
      </c>
      <c r="I43" s="133">
        <v>43776</v>
      </c>
      <c r="J43" s="133">
        <v>43755</v>
      </c>
      <c r="K43" s="133" t="s">
        <v>636</v>
      </c>
    </row>
    <row r="44" spans="1:11" ht="15" customHeight="1" x14ac:dyDescent="0.2">
      <c r="A44" s="180"/>
      <c r="B44" s="139" t="s">
        <v>115</v>
      </c>
      <c r="C44" s="139" t="s">
        <v>636</v>
      </c>
      <c r="D44" s="139" t="s">
        <v>103</v>
      </c>
      <c r="E44" s="139" t="s">
        <v>110</v>
      </c>
      <c r="F44" s="139" t="s">
        <v>110</v>
      </c>
      <c r="G44" s="186"/>
      <c r="H44" s="139" t="s">
        <v>115</v>
      </c>
      <c r="I44" s="139" t="s">
        <v>103</v>
      </c>
      <c r="J44" s="139" t="s">
        <v>107</v>
      </c>
      <c r="K44" s="139" t="s">
        <v>636</v>
      </c>
    </row>
    <row r="45" spans="1:11" ht="15" customHeight="1" x14ac:dyDescent="0.2">
      <c r="A45" s="179" t="s">
        <v>87</v>
      </c>
      <c r="B45" s="133">
        <v>43781</v>
      </c>
      <c r="C45" s="133" t="s">
        <v>636</v>
      </c>
      <c r="D45" s="133">
        <v>43767</v>
      </c>
      <c r="E45" s="133">
        <v>43900</v>
      </c>
      <c r="F45" s="133">
        <v>43924</v>
      </c>
      <c r="G45" s="133">
        <v>43886</v>
      </c>
      <c r="H45" s="185" t="s">
        <v>21</v>
      </c>
      <c r="I45" s="133">
        <v>43893</v>
      </c>
      <c r="J45" s="133">
        <v>43921</v>
      </c>
      <c r="K45" s="133" t="s">
        <v>636</v>
      </c>
    </row>
    <row r="46" spans="1:11" ht="15" customHeight="1" x14ac:dyDescent="0.2">
      <c r="A46" s="180"/>
      <c r="B46" s="139" t="s">
        <v>114</v>
      </c>
      <c r="C46" s="139" t="s">
        <v>636</v>
      </c>
      <c r="D46" s="139" t="s">
        <v>103</v>
      </c>
      <c r="E46" s="140" t="s">
        <v>666</v>
      </c>
      <c r="F46" s="140" t="s">
        <v>667</v>
      </c>
      <c r="G46" s="139" t="s">
        <v>115</v>
      </c>
      <c r="H46" s="186"/>
      <c r="I46" s="139" t="s">
        <v>120</v>
      </c>
      <c r="J46" s="140" t="s">
        <v>668</v>
      </c>
      <c r="K46" s="139" t="s">
        <v>636</v>
      </c>
    </row>
    <row r="47" spans="1:11" ht="15" customHeight="1" x14ac:dyDescent="0.2">
      <c r="A47" s="179" t="s">
        <v>61</v>
      </c>
      <c r="B47" s="133">
        <v>43885</v>
      </c>
      <c r="C47" s="133" t="s">
        <v>636</v>
      </c>
      <c r="D47" s="133">
        <v>43815</v>
      </c>
      <c r="E47" s="133">
        <v>43780</v>
      </c>
      <c r="F47" s="133">
        <v>43899</v>
      </c>
      <c r="G47" s="133">
        <v>43927</v>
      </c>
      <c r="H47" s="133">
        <v>43843</v>
      </c>
      <c r="I47" s="185" t="s">
        <v>21</v>
      </c>
      <c r="J47" s="133">
        <v>43941</v>
      </c>
      <c r="K47" s="133" t="s">
        <v>636</v>
      </c>
    </row>
    <row r="48" spans="1:11" ht="15" customHeight="1" x14ac:dyDescent="0.2">
      <c r="A48" s="180"/>
      <c r="B48" s="139" t="s">
        <v>107</v>
      </c>
      <c r="C48" s="139" t="s">
        <v>636</v>
      </c>
      <c r="D48" s="139" t="s">
        <v>107</v>
      </c>
      <c r="E48" s="139" t="s">
        <v>115</v>
      </c>
      <c r="F48" s="139" t="s">
        <v>104</v>
      </c>
      <c r="G48" s="140" t="s">
        <v>669</v>
      </c>
      <c r="H48" s="139" t="s">
        <v>110</v>
      </c>
      <c r="I48" s="186"/>
      <c r="J48" s="140" t="s">
        <v>670</v>
      </c>
      <c r="K48" s="139" t="s">
        <v>636</v>
      </c>
    </row>
    <row r="49" spans="1:11" ht="15" customHeight="1" x14ac:dyDescent="0.2">
      <c r="A49" s="179" t="s">
        <v>85</v>
      </c>
      <c r="B49" s="133">
        <v>43769</v>
      </c>
      <c r="C49" s="133" t="s">
        <v>636</v>
      </c>
      <c r="D49" s="133">
        <v>43861</v>
      </c>
      <c r="E49" s="133">
        <v>43790</v>
      </c>
      <c r="F49" s="133">
        <v>43713</v>
      </c>
      <c r="G49" s="133">
        <v>43917</v>
      </c>
      <c r="H49" s="133">
        <v>43945</v>
      </c>
      <c r="I49" s="133">
        <v>43910</v>
      </c>
      <c r="J49" s="185" t="s">
        <v>21</v>
      </c>
      <c r="K49" s="133" t="s">
        <v>636</v>
      </c>
    </row>
    <row r="50" spans="1:11" ht="15" customHeight="1" x14ac:dyDescent="0.2">
      <c r="A50" s="180"/>
      <c r="B50" s="139" t="s">
        <v>105</v>
      </c>
      <c r="C50" s="139" t="s">
        <v>636</v>
      </c>
      <c r="D50" s="139" t="s">
        <v>109</v>
      </c>
      <c r="E50" s="139" t="s">
        <v>103</v>
      </c>
      <c r="F50" s="139" t="s">
        <v>103</v>
      </c>
      <c r="G50" s="140" t="s">
        <v>671</v>
      </c>
      <c r="H50" s="140" t="s">
        <v>658</v>
      </c>
      <c r="I50" s="140" t="s">
        <v>672</v>
      </c>
      <c r="J50" s="186"/>
      <c r="K50" s="139" t="s">
        <v>636</v>
      </c>
    </row>
    <row r="51" spans="1:11" ht="15" customHeight="1" x14ac:dyDescent="0.2">
      <c r="A51" s="179" t="s">
        <v>636</v>
      </c>
      <c r="B51" s="133" t="s">
        <v>636</v>
      </c>
      <c r="C51" s="133" t="s">
        <v>636</v>
      </c>
      <c r="D51" s="133" t="s">
        <v>636</v>
      </c>
      <c r="E51" s="133" t="s">
        <v>636</v>
      </c>
      <c r="F51" s="133" t="s">
        <v>636</v>
      </c>
      <c r="G51" s="133" t="s">
        <v>636</v>
      </c>
      <c r="H51" s="133" t="s">
        <v>636</v>
      </c>
      <c r="I51" s="133" t="s">
        <v>636</v>
      </c>
      <c r="J51" s="133" t="s">
        <v>636</v>
      </c>
      <c r="K51" s="133"/>
    </row>
    <row r="52" spans="1:11" ht="15" customHeight="1" x14ac:dyDescent="0.2">
      <c r="A52" s="180"/>
      <c r="B52" s="139" t="s">
        <v>636</v>
      </c>
      <c r="C52" s="139" t="s">
        <v>636</v>
      </c>
      <c r="D52" s="139" t="s">
        <v>636</v>
      </c>
      <c r="E52" s="139" t="s">
        <v>636</v>
      </c>
      <c r="F52" s="139" t="s">
        <v>636</v>
      </c>
      <c r="G52" s="139" t="s">
        <v>636</v>
      </c>
      <c r="H52" s="139" t="s">
        <v>636</v>
      </c>
      <c r="I52" s="139" t="s">
        <v>636</v>
      </c>
      <c r="J52" s="139" t="s">
        <v>636</v>
      </c>
      <c r="K52" s="139"/>
    </row>
    <row r="53" spans="1:11" ht="15" customHeight="1" x14ac:dyDescent="0.2">
      <c r="A53" s="129"/>
      <c r="B53" s="129"/>
      <c r="C53" s="129"/>
      <c r="D53" s="129"/>
      <c r="E53" s="129"/>
      <c r="F53" s="129"/>
      <c r="G53" s="129"/>
      <c r="H53" s="129"/>
      <c r="I53" s="129"/>
      <c r="J53" s="129"/>
      <c r="K53" s="129"/>
    </row>
    <row r="54" spans="1:11" ht="15" customHeight="1" x14ac:dyDescent="0.2">
      <c r="A54" s="129"/>
      <c r="B54" s="129"/>
      <c r="C54" s="129"/>
      <c r="D54" s="129"/>
      <c r="E54" s="129"/>
      <c r="F54" s="129"/>
      <c r="G54" s="129"/>
      <c r="H54" s="129"/>
      <c r="I54" s="129"/>
      <c r="J54" s="129"/>
      <c r="K54" s="129"/>
    </row>
    <row r="55" spans="1:11" ht="15" customHeight="1" x14ac:dyDescent="0.2">
      <c r="A55" s="152" t="s">
        <v>16</v>
      </c>
      <c r="B55" s="129"/>
      <c r="C55" s="181"/>
      <c r="D55" s="182"/>
      <c r="E55" s="129"/>
      <c r="F55" s="129"/>
      <c r="G55" s="129"/>
      <c r="H55" s="129"/>
      <c r="I55" s="129"/>
      <c r="J55" s="129"/>
      <c r="K55" s="142"/>
    </row>
    <row r="56" spans="1:11" ht="15" customHeight="1" x14ac:dyDescent="0.2">
      <c r="A56" s="129"/>
      <c r="B56" s="131"/>
      <c r="C56" s="131"/>
      <c r="D56" s="131"/>
      <c r="E56" s="131"/>
      <c r="F56" s="131"/>
      <c r="G56" s="131"/>
      <c r="H56" s="131"/>
      <c r="I56" s="131"/>
      <c r="J56" s="135"/>
      <c r="K56" s="135"/>
    </row>
    <row r="57" spans="1:11" ht="15" customHeight="1" x14ac:dyDescent="0.2">
      <c r="A57" s="183" t="s">
        <v>20</v>
      </c>
      <c r="B57" s="179" t="s">
        <v>55</v>
      </c>
      <c r="C57" s="179" t="s">
        <v>92</v>
      </c>
      <c r="D57" s="179" t="s">
        <v>53</v>
      </c>
      <c r="E57" s="179" t="s">
        <v>89</v>
      </c>
      <c r="F57" s="179" t="s">
        <v>90</v>
      </c>
      <c r="G57" s="179" t="s">
        <v>633</v>
      </c>
      <c r="H57" s="179" t="s">
        <v>36</v>
      </c>
      <c r="I57" s="179" t="s">
        <v>93</v>
      </c>
      <c r="J57" s="179" t="s">
        <v>91</v>
      </c>
      <c r="K57" s="179" t="s">
        <v>636</v>
      </c>
    </row>
    <row r="58" spans="1:11" ht="15" customHeight="1" x14ac:dyDescent="0.2">
      <c r="A58" s="184"/>
      <c r="B58" s="180"/>
      <c r="C58" s="180"/>
      <c r="D58" s="187"/>
      <c r="E58" s="187"/>
      <c r="F58" s="187"/>
      <c r="G58" s="187"/>
      <c r="H58" s="180"/>
      <c r="I58" s="180"/>
      <c r="J58" s="180"/>
      <c r="K58" s="180"/>
    </row>
    <row r="59" spans="1:11" ht="15" customHeight="1" x14ac:dyDescent="0.2">
      <c r="A59" s="179" t="s">
        <v>55</v>
      </c>
      <c r="B59" s="185" t="s">
        <v>21</v>
      </c>
      <c r="C59" s="133">
        <v>43899</v>
      </c>
      <c r="D59" s="133">
        <v>43913</v>
      </c>
      <c r="E59" s="133">
        <v>43752</v>
      </c>
      <c r="F59" s="133">
        <v>43724</v>
      </c>
      <c r="G59" s="133" t="s">
        <v>636</v>
      </c>
      <c r="H59" s="133">
        <v>43787</v>
      </c>
      <c r="I59" s="133">
        <v>43850</v>
      </c>
      <c r="J59" s="133">
        <v>43871</v>
      </c>
      <c r="K59" s="133" t="s">
        <v>636</v>
      </c>
    </row>
    <row r="60" spans="1:11" ht="15" customHeight="1" x14ac:dyDescent="0.2">
      <c r="A60" s="180"/>
      <c r="B60" s="186"/>
      <c r="C60" s="139" t="s">
        <v>102</v>
      </c>
      <c r="D60" s="140" t="s">
        <v>673</v>
      </c>
      <c r="E60" s="139" t="s">
        <v>116</v>
      </c>
      <c r="F60" s="139" t="s">
        <v>103</v>
      </c>
      <c r="G60" s="139" t="s">
        <v>636</v>
      </c>
      <c r="H60" s="139" t="s">
        <v>116</v>
      </c>
      <c r="I60" s="139" t="s">
        <v>105</v>
      </c>
      <c r="J60" s="139" t="s">
        <v>120</v>
      </c>
      <c r="K60" s="139" t="s">
        <v>636</v>
      </c>
    </row>
    <row r="61" spans="1:11" ht="15" customHeight="1" x14ac:dyDescent="0.2">
      <c r="A61" s="179" t="s">
        <v>92</v>
      </c>
      <c r="B61" s="133">
        <v>43929</v>
      </c>
      <c r="C61" s="185" t="s">
        <v>21</v>
      </c>
      <c r="D61" s="133">
        <v>43796</v>
      </c>
      <c r="E61" s="133">
        <v>43922</v>
      </c>
      <c r="F61" s="133">
        <v>43880</v>
      </c>
      <c r="G61" s="133" t="s">
        <v>636</v>
      </c>
      <c r="H61" s="133">
        <v>43854</v>
      </c>
      <c r="I61" s="133">
        <v>43859</v>
      </c>
      <c r="J61" s="133">
        <v>43915</v>
      </c>
      <c r="K61" s="133" t="s">
        <v>636</v>
      </c>
    </row>
    <row r="62" spans="1:11" ht="15" customHeight="1" x14ac:dyDescent="0.2">
      <c r="A62" s="180"/>
      <c r="B62" s="140" t="s">
        <v>674</v>
      </c>
      <c r="C62" s="186"/>
      <c r="D62" s="139" t="s">
        <v>119</v>
      </c>
      <c r="E62" s="140" t="s">
        <v>675</v>
      </c>
      <c r="F62" s="139" t="s">
        <v>106</v>
      </c>
      <c r="G62" s="139" t="s">
        <v>636</v>
      </c>
      <c r="H62" s="139" t="s">
        <v>110</v>
      </c>
      <c r="I62" s="139" t="s">
        <v>120</v>
      </c>
      <c r="J62" s="140" t="s">
        <v>676</v>
      </c>
      <c r="K62" s="139" t="s">
        <v>636</v>
      </c>
    </row>
    <row r="63" spans="1:11" ht="15" customHeight="1" x14ac:dyDescent="0.2">
      <c r="A63" s="179" t="s">
        <v>53</v>
      </c>
      <c r="B63" s="133">
        <v>43783</v>
      </c>
      <c r="C63" s="133">
        <v>43846</v>
      </c>
      <c r="D63" s="185" t="s">
        <v>21</v>
      </c>
      <c r="E63" s="133">
        <v>43720</v>
      </c>
      <c r="F63" s="133">
        <v>43909</v>
      </c>
      <c r="G63" s="133" t="s">
        <v>636</v>
      </c>
      <c r="H63" s="133">
        <v>43895</v>
      </c>
      <c r="I63" s="133">
        <v>43950</v>
      </c>
      <c r="J63" s="133">
        <v>43790</v>
      </c>
      <c r="K63" s="133" t="s">
        <v>636</v>
      </c>
    </row>
    <row r="64" spans="1:11" ht="15" customHeight="1" x14ac:dyDescent="0.2">
      <c r="A64" s="180"/>
      <c r="B64" s="139" t="s">
        <v>110</v>
      </c>
      <c r="C64" s="139" t="s">
        <v>102</v>
      </c>
      <c r="D64" s="186"/>
      <c r="E64" s="139" t="s">
        <v>116</v>
      </c>
      <c r="F64" s="140" t="s">
        <v>677</v>
      </c>
      <c r="G64" s="139" t="s">
        <v>636</v>
      </c>
      <c r="H64" s="139" t="s">
        <v>119</v>
      </c>
      <c r="I64" s="140" t="s">
        <v>678</v>
      </c>
      <c r="J64" s="139" t="s">
        <v>110</v>
      </c>
      <c r="K64" s="139" t="s">
        <v>636</v>
      </c>
    </row>
    <row r="65" spans="1:11" ht="15" customHeight="1" x14ac:dyDescent="0.2">
      <c r="A65" s="179" t="s">
        <v>89</v>
      </c>
      <c r="B65" s="133">
        <v>43761</v>
      </c>
      <c r="C65" s="133">
        <v>43810</v>
      </c>
      <c r="D65" s="133">
        <v>43733</v>
      </c>
      <c r="E65" s="185" t="s">
        <v>21</v>
      </c>
      <c r="F65" s="133">
        <v>43740</v>
      </c>
      <c r="G65" s="133" t="s">
        <v>636</v>
      </c>
      <c r="H65" s="133">
        <v>43775</v>
      </c>
      <c r="I65" s="133">
        <v>43866</v>
      </c>
      <c r="J65" s="133">
        <v>43943</v>
      </c>
      <c r="K65" s="133" t="s">
        <v>636</v>
      </c>
    </row>
    <row r="66" spans="1:11" ht="15" customHeight="1" x14ac:dyDescent="0.2">
      <c r="A66" s="180"/>
      <c r="B66" s="139" t="s">
        <v>120</v>
      </c>
      <c r="C66" s="139" t="s">
        <v>105</v>
      </c>
      <c r="D66" s="139" t="s">
        <v>120</v>
      </c>
      <c r="E66" s="186"/>
      <c r="F66" s="139" t="s">
        <v>110</v>
      </c>
      <c r="G66" s="139" t="s">
        <v>636</v>
      </c>
      <c r="H66" s="139" t="s">
        <v>112</v>
      </c>
      <c r="I66" s="139" t="s">
        <v>120</v>
      </c>
      <c r="J66" s="140" t="s">
        <v>679</v>
      </c>
      <c r="K66" s="139" t="s">
        <v>636</v>
      </c>
    </row>
    <row r="67" spans="1:11" ht="15" customHeight="1" x14ac:dyDescent="0.2">
      <c r="A67" s="179" t="s">
        <v>90</v>
      </c>
      <c r="B67" s="133">
        <v>43943</v>
      </c>
      <c r="C67" s="133">
        <v>43936</v>
      </c>
      <c r="D67" s="133">
        <v>43922</v>
      </c>
      <c r="E67" s="133">
        <v>43817</v>
      </c>
      <c r="F67" s="185" t="s">
        <v>21</v>
      </c>
      <c r="G67" s="133" t="s">
        <v>636</v>
      </c>
      <c r="H67" s="133">
        <v>43768</v>
      </c>
      <c r="I67" s="133">
        <v>43719</v>
      </c>
      <c r="J67" s="133">
        <v>43887</v>
      </c>
      <c r="K67" s="133" t="s">
        <v>636</v>
      </c>
    </row>
    <row r="68" spans="1:11" ht="15" customHeight="1" x14ac:dyDescent="0.2">
      <c r="A68" s="180"/>
      <c r="B68" s="140" t="s">
        <v>680</v>
      </c>
      <c r="C68" s="140" t="s">
        <v>681</v>
      </c>
      <c r="D68" s="140" t="s">
        <v>682</v>
      </c>
      <c r="E68" s="139" t="s">
        <v>103</v>
      </c>
      <c r="F68" s="186"/>
      <c r="G68" s="139" t="s">
        <v>636</v>
      </c>
      <c r="H68" s="139" t="s">
        <v>115</v>
      </c>
      <c r="I68" s="139" t="s">
        <v>104</v>
      </c>
      <c r="J68" s="139" t="s">
        <v>120</v>
      </c>
      <c r="K68" s="139" t="s">
        <v>636</v>
      </c>
    </row>
    <row r="69" spans="1:11" ht="15" customHeight="1" x14ac:dyDescent="0.2">
      <c r="A69" s="179" t="s">
        <v>633</v>
      </c>
      <c r="B69" s="133" t="s">
        <v>636</v>
      </c>
      <c r="C69" s="133" t="s">
        <v>636</v>
      </c>
      <c r="D69" s="133" t="s">
        <v>636</v>
      </c>
      <c r="E69" s="133" t="s">
        <v>636</v>
      </c>
      <c r="F69" s="133" t="s">
        <v>636</v>
      </c>
      <c r="G69" s="133"/>
      <c r="H69" s="133" t="s">
        <v>636</v>
      </c>
      <c r="I69" s="133" t="s">
        <v>636</v>
      </c>
      <c r="J69" s="133" t="s">
        <v>636</v>
      </c>
      <c r="K69" s="133" t="s">
        <v>636</v>
      </c>
    </row>
    <row r="70" spans="1:11" ht="15" customHeight="1" x14ac:dyDescent="0.2">
      <c r="A70" s="180"/>
      <c r="B70" s="139" t="s">
        <v>636</v>
      </c>
      <c r="C70" s="139" t="s">
        <v>636</v>
      </c>
      <c r="D70" s="139" t="s">
        <v>636</v>
      </c>
      <c r="E70" s="139" t="s">
        <v>636</v>
      </c>
      <c r="F70" s="139" t="s">
        <v>636</v>
      </c>
      <c r="G70" s="139"/>
      <c r="H70" s="139" t="s">
        <v>636</v>
      </c>
      <c r="I70" s="139" t="s">
        <v>636</v>
      </c>
      <c r="J70" s="139" t="s">
        <v>636</v>
      </c>
      <c r="K70" s="139" t="s">
        <v>636</v>
      </c>
    </row>
    <row r="71" spans="1:11" ht="15" customHeight="1" x14ac:dyDescent="0.2">
      <c r="A71" s="179" t="s">
        <v>36</v>
      </c>
      <c r="B71" s="133">
        <v>43817</v>
      </c>
      <c r="C71" s="133">
        <v>43740</v>
      </c>
      <c r="D71" s="133">
        <v>43859</v>
      </c>
      <c r="E71" s="133">
        <v>43901</v>
      </c>
      <c r="F71" s="133">
        <v>43733</v>
      </c>
      <c r="G71" s="133" t="s">
        <v>636</v>
      </c>
      <c r="H71" s="185" t="s">
        <v>21</v>
      </c>
      <c r="I71" s="133">
        <v>43929</v>
      </c>
      <c r="J71" s="133">
        <v>43845</v>
      </c>
      <c r="K71" s="133" t="s">
        <v>636</v>
      </c>
    </row>
    <row r="72" spans="1:11" ht="15" customHeight="1" x14ac:dyDescent="0.2">
      <c r="A72" s="180"/>
      <c r="B72" s="139" t="s">
        <v>110</v>
      </c>
      <c r="C72" s="139" t="s">
        <v>114</v>
      </c>
      <c r="D72" s="139" t="s">
        <v>103</v>
      </c>
      <c r="E72" s="140" t="s">
        <v>683</v>
      </c>
      <c r="F72" s="139" t="s">
        <v>107</v>
      </c>
      <c r="G72" s="139" t="s">
        <v>636</v>
      </c>
      <c r="H72" s="186"/>
      <c r="I72" s="140" t="s">
        <v>684</v>
      </c>
      <c r="J72" s="139" t="s">
        <v>116</v>
      </c>
      <c r="K72" s="139" t="s">
        <v>636</v>
      </c>
    </row>
    <row r="73" spans="1:11" ht="15" customHeight="1" x14ac:dyDescent="0.2">
      <c r="A73" s="179" t="s">
        <v>93</v>
      </c>
      <c r="B73" s="133">
        <v>43732</v>
      </c>
      <c r="C73" s="133">
        <v>43788</v>
      </c>
      <c r="D73" s="133">
        <v>43935</v>
      </c>
      <c r="E73" s="133">
        <v>43879</v>
      </c>
      <c r="F73" s="133">
        <v>43746</v>
      </c>
      <c r="G73" s="133" t="s">
        <v>636</v>
      </c>
      <c r="H73" s="133">
        <v>43921</v>
      </c>
      <c r="I73" s="185" t="s">
        <v>21</v>
      </c>
      <c r="J73" s="133">
        <v>43760</v>
      </c>
      <c r="K73" s="133" t="s">
        <v>636</v>
      </c>
    </row>
    <row r="74" spans="1:11" ht="15" customHeight="1" x14ac:dyDescent="0.2">
      <c r="A74" s="180"/>
      <c r="B74" s="139" t="s">
        <v>114</v>
      </c>
      <c r="C74" s="139" t="s">
        <v>120</v>
      </c>
      <c r="D74" s="140" t="s">
        <v>685</v>
      </c>
      <c r="E74" s="139" t="s">
        <v>116</v>
      </c>
      <c r="F74" s="139" t="s">
        <v>114</v>
      </c>
      <c r="G74" s="139" t="s">
        <v>636</v>
      </c>
      <c r="H74" s="140" t="s">
        <v>686</v>
      </c>
      <c r="I74" s="186"/>
      <c r="J74" s="139" t="s">
        <v>119</v>
      </c>
      <c r="K74" s="139" t="s">
        <v>636</v>
      </c>
    </row>
    <row r="75" spans="1:11" ht="15" customHeight="1" x14ac:dyDescent="0.2">
      <c r="A75" s="179" t="s">
        <v>91</v>
      </c>
      <c r="B75" s="133">
        <v>43880</v>
      </c>
      <c r="C75" s="133">
        <v>43782</v>
      </c>
      <c r="D75" s="133">
        <v>43740</v>
      </c>
      <c r="E75" s="133">
        <v>43852</v>
      </c>
      <c r="F75" s="133">
        <v>43712</v>
      </c>
      <c r="G75" s="133" t="s">
        <v>636</v>
      </c>
      <c r="H75" s="133">
        <v>43747</v>
      </c>
      <c r="I75" s="133">
        <v>43803</v>
      </c>
      <c r="J75" s="185" t="s">
        <v>21</v>
      </c>
      <c r="K75" s="133" t="s">
        <v>636</v>
      </c>
    </row>
    <row r="76" spans="1:11" ht="15" customHeight="1" x14ac:dyDescent="0.2">
      <c r="A76" s="180"/>
      <c r="B76" s="139" t="s">
        <v>110</v>
      </c>
      <c r="C76" s="139" t="s">
        <v>102</v>
      </c>
      <c r="D76" s="139" t="s">
        <v>116</v>
      </c>
      <c r="E76" s="139" t="s">
        <v>119</v>
      </c>
      <c r="F76" s="139" t="s">
        <v>113</v>
      </c>
      <c r="G76" s="139" t="s">
        <v>636</v>
      </c>
      <c r="H76" s="139" t="s">
        <v>119</v>
      </c>
      <c r="I76" s="139" t="s">
        <v>120</v>
      </c>
      <c r="J76" s="186"/>
      <c r="K76" s="139" t="s">
        <v>636</v>
      </c>
    </row>
    <row r="77" spans="1:11" ht="15" customHeight="1" x14ac:dyDescent="0.2">
      <c r="A77" s="179" t="s">
        <v>636</v>
      </c>
      <c r="B77" s="133" t="s">
        <v>636</v>
      </c>
      <c r="C77" s="133" t="s">
        <v>636</v>
      </c>
      <c r="D77" s="133" t="s">
        <v>636</v>
      </c>
      <c r="E77" s="133" t="s">
        <v>636</v>
      </c>
      <c r="F77" s="133" t="s">
        <v>636</v>
      </c>
      <c r="G77" s="133" t="s">
        <v>636</v>
      </c>
      <c r="H77" s="133" t="s">
        <v>636</v>
      </c>
      <c r="I77" s="133" t="s">
        <v>636</v>
      </c>
      <c r="J77" s="133" t="s">
        <v>636</v>
      </c>
      <c r="K77" s="133"/>
    </row>
    <row r="78" spans="1:11" ht="15" customHeight="1" x14ac:dyDescent="0.2">
      <c r="A78" s="180"/>
      <c r="B78" s="139" t="s">
        <v>636</v>
      </c>
      <c r="C78" s="139" t="s">
        <v>636</v>
      </c>
      <c r="D78" s="139" t="s">
        <v>636</v>
      </c>
      <c r="E78" s="139" t="s">
        <v>636</v>
      </c>
      <c r="F78" s="139" t="s">
        <v>636</v>
      </c>
      <c r="G78" s="139" t="s">
        <v>636</v>
      </c>
      <c r="H78" s="139" t="s">
        <v>636</v>
      </c>
      <c r="I78" s="139" t="s">
        <v>636</v>
      </c>
      <c r="J78" s="139" t="s">
        <v>636</v>
      </c>
      <c r="K78" s="139"/>
    </row>
    <row r="79" spans="1:11" ht="15" customHeight="1" x14ac:dyDescent="0.2">
      <c r="A79" s="129"/>
      <c r="B79" s="129"/>
      <c r="C79" s="129"/>
      <c r="D79" s="129"/>
      <c r="E79" s="129"/>
      <c r="F79" s="129"/>
      <c r="G79" s="129"/>
      <c r="H79" s="129"/>
      <c r="I79" s="129"/>
      <c r="J79" s="129"/>
      <c r="K79" s="129"/>
    </row>
    <row r="80" spans="1:11" ht="15" customHeight="1" x14ac:dyDescent="0.2">
      <c r="A80" s="129"/>
      <c r="B80" s="129"/>
      <c r="C80" s="129"/>
      <c r="D80" s="129"/>
      <c r="E80" s="129"/>
      <c r="F80" s="129"/>
      <c r="G80" s="129"/>
      <c r="H80" s="129"/>
      <c r="I80" s="129"/>
      <c r="J80" s="129"/>
      <c r="K80" s="129"/>
    </row>
    <row r="81" spans="1:11" ht="15" customHeight="1" x14ac:dyDescent="0.2">
      <c r="A81" s="152" t="s">
        <v>17</v>
      </c>
      <c r="B81" s="129"/>
      <c r="C81" s="181"/>
      <c r="D81" s="182"/>
      <c r="E81" s="129"/>
      <c r="F81" s="129"/>
      <c r="G81" s="129"/>
      <c r="H81" s="129"/>
      <c r="I81" s="129"/>
      <c r="J81" s="129"/>
      <c r="K81" s="142"/>
    </row>
    <row r="82" spans="1:11" ht="15" customHeight="1" x14ac:dyDescent="0.2">
      <c r="A82" s="129"/>
      <c r="B82" s="136"/>
      <c r="C82" s="131"/>
      <c r="D82" s="131"/>
      <c r="E82" s="131"/>
      <c r="F82" s="131"/>
      <c r="G82" s="131"/>
      <c r="H82" s="131"/>
      <c r="I82" s="131"/>
      <c r="J82" s="135"/>
      <c r="K82" s="135"/>
    </row>
    <row r="83" spans="1:11" ht="15" customHeight="1" x14ac:dyDescent="0.2">
      <c r="A83" s="183" t="s">
        <v>20</v>
      </c>
      <c r="B83" s="179" t="s">
        <v>99</v>
      </c>
      <c r="C83" s="179" t="s">
        <v>98</v>
      </c>
      <c r="D83" s="179" t="s">
        <v>34</v>
      </c>
      <c r="E83" s="179" t="s">
        <v>56</v>
      </c>
      <c r="F83" s="179" t="s">
        <v>51</v>
      </c>
      <c r="G83" s="179" t="s">
        <v>97</v>
      </c>
      <c r="H83" s="179" t="s">
        <v>95</v>
      </c>
      <c r="I83" s="179" t="s">
        <v>43</v>
      </c>
      <c r="J83" s="179" t="s">
        <v>96</v>
      </c>
      <c r="K83" s="179" t="s">
        <v>31</v>
      </c>
    </row>
    <row r="84" spans="1:11" ht="15" customHeight="1" x14ac:dyDescent="0.2">
      <c r="A84" s="184"/>
      <c r="B84" s="180"/>
      <c r="C84" s="180"/>
      <c r="D84" s="187"/>
      <c r="E84" s="187"/>
      <c r="F84" s="187"/>
      <c r="G84" s="187"/>
      <c r="H84" s="180"/>
      <c r="I84" s="180"/>
      <c r="J84" s="180"/>
      <c r="K84" s="180"/>
    </row>
    <row r="85" spans="1:11" ht="15" customHeight="1" x14ac:dyDescent="0.2">
      <c r="A85" s="179" t="s">
        <v>99</v>
      </c>
      <c r="B85" s="185" t="s">
        <v>21</v>
      </c>
      <c r="C85" s="133">
        <v>43740</v>
      </c>
      <c r="D85" s="133">
        <v>43922</v>
      </c>
      <c r="E85" s="133">
        <v>43894</v>
      </c>
      <c r="F85" s="133">
        <v>43901</v>
      </c>
      <c r="G85" s="133">
        <v>43754</v>
      </c>
      <c r="H85" s="133">
        <v>43726</v>
      </c>
      <c r="I85" s="133">
        <v>43845</v>
      </c>
      <c r="J85" s="133">
        <v>43810</v>
      </c>
      <c r="K85" s="133">
        <v>43880</v>
      </c>
    </row>
    <row r="86" spans="1:11" ht="15" customHeight="1" x14ac:dyDescent="0.2">
      <c r="A86" s="180"/>
      <c r="B86" s="186"/>
      <c r="C86" s="139" t="s">
        <v>109</v>
      </c>
      <c r="D86" s="140" t="s">
        <v>687</v>
      </c>
      <c r="E86" s="140" t="s">
        <v>688</v>
      </c>
      <c r="F86" s="140" t="s">
        <v>663</v>
      </c>
      <c r="G86" s="139" t="s">
        <v>118</v>
      </c>
      <c r="H86" s="139" t="s">
        <v>121</v>
      </c>
      <c r="I86" s="139" t="s">
        <v>103</v>
      </c>
      <c r="J86" s="139" t="s">
        <v>109</v>
      </c>
      <c r="K86" s="139" t="s">
        <v>113</v>
      </c>
    </row>
    <row r="87" spans="1:11" ht="15" customHeight="1" x14ac:dyDescent="0.2">
      <c r="A87" s="179" t="s">
        <v>98</v>
      </c>
      <c r="B87" s="133">
        <v>43920</v>
      </c>
      <c r="C87" s="185" t="s">
        <v>21</v>
      </c>
      <c r="D87" s="133">
        <v>43780</v>
      </c>
      <c r="E87" s="133">
        <v>43745</v>
      </c>
      <c r="F87" s="133">
        <v>43864</v>
      </c>
      <c r="G87" s="133">
        <v>43927</v>
      </c>
      <c r="H87" s="133">
        <v>43906</v>
      </c>
      <c r="I87" s="133">
        <v>43759</v>
      </c>
      <c r="J87" s="133">
        <v>43878</v>
      </c>
      <c r="K87" s="133">
        <v>43892</v>
      </c>
    </row>
    <row r="88" spans="1:11" ht="15" customHeight="1" x14ac:dyDescent="0.2">
      <c r="A88" s="180"/>
      <c r="B88" s="140" t="s">
        <v>689</v>
      </c>
      <c r="C88" s="186"/>
      <c r="D88" s="139" t="s">
        <v>116</v>
      </c>
      <c r="E88" s="139" t="s">
        <v>104</v>
      </c>
      <c r="F88" s="139" t="s">
        <v>108</v>
      </c>
      <c r="G88" s="140" t="s">
        <v>690</v>
      </c>
      <c r="H88" s="140" t="s">
        <v>674</v>
      </c>
      <c r="I88" s="139" t="s">
        <v>102</v>
      </c>
      <c r="J88" s="139" t="s">
        <v>116</v>
      </c>
      <c r="K88" s="139" t="s">
        <v>120</v>
      </c>
    </row>
    <row r="89" spans="1:11" ht="15" customHeight="1" x14ac:dyDescent="0.2">
      <c r="A89" s="179" t="s">
        <v>34</v>
      </c>
      <c r="B89" s="133">
        <v>43908</v>
      </c>
      <c r="C89" s="133">
        <v>43917</v>
      </c>
      <c r="D89" s="185" t="s">
        <v>21</v>
      </c>
      <c r="E89" s="133">
        <v>43728</v>
      </c>
      <c r="F89" s="133">
        <v>43936</v>
      </c>
      <c r="G89" s="133">
        <v>43894</v>
      </c>
      <c r="H89" s="133">
        <v>43852</v>
      </c>
      <c r="I89" s="133">
        <v>43803</v>
      </c>
      <c r="J89" s="133">
        <v>43901</v>
      </c>
      <c r="K89" s="133">
        <v>43789</v>
      </c>
    </row>
    <row r="90" spans="1:11" ht="15" customHeight="1" x14ac:dyDescent="0.2">
      <c r="A90" s="180"/>
      <c r="B90" s="140" t="s">
        <v>691</v>
      </c>
      <c r="C90" s="140" t="s">
        <v>692</v>
      </c>
      <c r="D90" s="186"/>
      <c r="E90" s="139" t="s">
        <v>114</v>
      </c>
      <c r="F90" s="140" t="s">
        <v>693</v>
      </c>
      <c r="G90" s="139" t="s">
        <v>105</v>
      </c>
      <c r="H90" s="139" t="s">
        <v>119</v>
      </c>
      <c r="I90" s="139" t="s">
        <v>115</v>
      </c>
      <c r="J90" s="139" t="s">
        <v>116</v>
      </c>
      <c r="K90" s="139" t="s">
        <v>113</v>
      </c>
    </row>
    <row r="91" spans="1:11" ht="15" customHeight="1" x14ac:dyDescent="0.2">
      <c r="A91" s="179" t="s">
        <v>56</v>
      </c>
      <c r="B91" s="133">
        <v>43921</v>
      </c>
      <c r="C91" s="134" t="s">
        <v>639</v>
      </c>
      <c r="D91" s="133">
        <v>43880</v>
      </c>
      <c r="E91" s="185" t="s">
        <v>21</v>
      </c>
      <c r="F91" s="133">
        <v>43804</v>
      </c>
      <c r="G91" s="133">
        <v>43858</v>
      </c>
      <c r="H91" s="133">
        <v>43719</v>
      </c>
      <c r="I91" s="133">
        <v>43797</v>
      </c>
      <c r="J91" s="133">
        <v>43942</v>
      </c>
      <c r="K91" s="133">
        <v>43769</v>
      </c>
    </row>
    <row r="92" spans="1:11" ht="15" customHeight="1" x14ac:dyDescent="0.2">
      <c r="A92" s="180"/>
      <c r="B92" s="140" t="s">
        <v>694</v>
      </c>
      <c r="C92" s="140" t="s">
        <v>649</v>
      </c>
      <c r="D92" s="139" t="s">
        <v>107</v>
      </c>
      <c r="E92" s="186"/>
      <c r="F92" s="139" t="s">
        <v>115</v>
      </c>
      <c r="G92" s="139" t="s">
        <v>115</v>
      </c>
      <c r="H92" s="139" t="s">
        <v>121</v>
      </c>
      <c r="I92" s="139" t="s">
        <v>113</v>
      </c>
      <c r="J92" s="140" t="s">
        <v>695</v>
      </c>
      <c r="K92" s="139" t="s">
        <v>116</v>
      </c>
    </row>
    <row r="93" spans="1:11" ht="15" customHeight="1" x14ac:dyDescent="0.2">
      <c r="A93" s="179" t="s">
        <v>51</v>
      </c>
      <c r="B93" s="134" t="s">
        <v>639</v>
      </c>
      <c r="C93" s="133">
        <v>43726</v>
      </c>
      <c r="D93" s="133">
        <v>43817</v>
      </c>
      <c r="E93" s="133">
        <v>43852</v>
      </c>
      <c r="F93" s="185" t="s">
        <v>21</v>
      </c>
      <c r="G93" s="133">
        <v>43789</v>
      </c>
      <c r="H93" s="133">
        <v>43796</v>
      </c>
      <c r="I93" s="134" t="s">
        <v>639</v>
      </c>
      <c r="J93" s="133">
        <v>43915</v>
      </c>
      <c r="K93" s="133">
        <v>43873</v>
      </c>
    </row>
    <row r="94" spans="1:11" ht="15" customHeight="1" x14ac:dyDescent="0.2">
      <c r="A94" s="180"/>
      <c r="B94" s="140" t="s">
        <v>649</v>
      </c>
      <c r="C94" s="139" t="s">
        <v>114</v>
      </c>
      <c r="D94" s="139" t="s">
        <v>116</v>
      </c>
      <c r="E94" s="139" t="s">
        <v>114</v>
      </c>
      <c r="F94" s="186"/>
      <c r="G94" s="139" t="s">
        <v>115</v>
      </c>
      <c r="H94" s="139" t="s">
        <v>106</v>
      </c>
      <c r="I94" s="139" t="s">
        <v>51</v>
      </c>
      <c r="J94" s="140" t="s">
        <v>696</v>
      </c>
      <c r="K94" s="139" t="s">
        <v>103</v>
      </c>
    </row>
    <row r="95" spans="1:11" ht="15" customHeight="1" x14ac:dyDescent="0.2">
      <c r="A95" s="179" t="s">
        <v>97</v>
      </c>
      <c r="B95" s="133">
        <v>43853</v>
      </c>
      <c r="C95" s="133">
        <v>43909</v>
      </c>
      <c r="D95" s="133">
        <v>43741</v>
      </c>
      <c r="E95" s="133">
        <v>43923</v>
      </c>
      <c r="F95" s="133">
        <v>43762</v>
      </c>
      <c r="G95" s="185" t="s">
        <v>21</v>
      </c>
      <c r="H95" s="133">
        <v>43748</v>
      </c>
      <c r="I95" s="133">
        <v>43867</v>
      </c>
      <c r="J95" s="133">
        <v>43888</v>
      </c>
      <c r="K95" s="133">
        <v>43846</v>
      </c>
    </row>
    <row r="96" spans="1:11" ht="15" customHeight="1" x14ac:dyDescent="0.2">
      <c r="A96" s="180"/>
      <c r="B96" s="139" t="s">
        <v>119</v>
      </c>
      <c r="C96" s="140" t="s">
        <v>697</v>
      </c>
      <c r="D96" s="139" t="s">
        <v>116</v>
      </c>
      <c r="E96" s="140" t="s">
        <v>698</v>
      </c>
      <c r="F96" s="139" t="s">
        <v>105</v>
      </c>
      <c r="G96" s="186"/>
      <c r="H96" s="139" t="s">
        <v>106</v>
      </c>
      <c r="I96" s="139" t="s">
        <v>102</v>
      </c>
      <c r="J96" s="139" t="s">
        <v>105</v>
      </c>
      <c r="K96" s="139" t="s">
        <v>105</v>
      </c>
    </row>
    <row r="97" spans="1:11" ht="15" customHeight="1" x14ac:dyDescent="0.2">
      <c r="A97" s="179" t="s">
        <v>95</v>
      </c>
      <c r="B97" s="133">
        <v>43935</v>
      </c>
      <c r="C97" s="133">
        <v>43802</v>
      </c>
      <c r="D97" s="133">
        <v>43746</v>
      </c>
      <c r="E97" s="133">
        <v>43865</v>
      </c>
      <c r="F97" s="133">
        <v>43942</v>
      </c>
      <c r="G97" s="133">
        <v>43879</v>
      </c>
      <c r="H97" s="185" t="s">
        <v>21</v>
      </c>
      <c r="I97" s="133">
        <v>43809</v>
      </c>
      <c r="J97" s="133">
        <v>43921</v>
      </c>
      <c r="K97" s="133">
        <v>43886</v>
      </c>
    </row>
    <row r="98" spans="1:11" ht="15" customHeight="1" x14ac:dyDescent="0.2">
      <c r="A98" s="180"/>
      <c r="B98" s="140" t="s">
        <v>699</v>
      </c>
      <c r="C98" s="139" t="s">
        <v>104</v>
      </c>
      <c r="D98" s="139" t="s">
        <v>112</v>
      </c>
      <c r="E98" s="139" t="s">
        <v>111</v>
      </c>
      <c r="F98" s="140" t="s">
        <v>700</v>
      </c>
      <c r="G98" s="139" t="s">
        <v>104</v>
      </c>
      <c r="H98" s="186"/>
      <c r="I98" s="139" t="s">
        <v>108</v>
      </c>
      <c r="J98" s="140" t="s">
        <v>701</v>
      </c>
      <c r="K98" s="139" t="s">
        <v>112</v>
      </c>
    </row>
    <row r="99" spans="1:11" ht="15" customHeight="1" x14ac:dyDescent="0.2">
      <c r="A99" s="179" t="s">
        <v>43</v>
      </c>
      <c r="B99" s="133">
        <v>43767</v>
      </c>
      <c r="C99" s="133">
        <v>43788</v>
      </c>
      <c r="D99" s="133">
        <v>43928</v>
      </c>
      <c r="E99" s="133">
        <v>43900</v>
      </c>
      <c r="F99" s="133">
        <v>43781</v>
      </c>
      <c r="G99" s="133">
        <v>43914</v>
      </c>
      <c r="H99" s="133">
        <v>43739</v>
      </c>
      <c r="I99" s="185" t="s">
        <v>21</v>
      </c>
      <c r="J99" s="133">
        <v>43893</v>
      </c>
      <c r="K99" s="133">
        <v>43795</v>
      </c>
    </row>
    <row r="100" spans="1:11" ht="15" customHeight="1" x14ac:dyDescent="0.2">
      <c r="A100" s="180"/>
      <c r="B100" s="139" t="s">
        <v>112</v>
      </c>
      <c r="C100" s="139" t="s">
        <v>110</v>
      </c>
      <c r="D100" s="140" t="s">
        <v>702</v>
      </c>
      <c r="E100" s="139" t="s">
        <v>116</v>
      </c>
      <c r="F100" s="139" t="s">
        <v>120</v>
      </c>
      <c r="G100" s="139" t="s">
        <v>636</v>
      </c>
      <c r="H100" s="139" t="s">
        <v>107</v>
      </c>
      <c r="I100" s="186"/>
      <c r="J100" s="139" t="s">
        <v>106</v>
      </c>
      <c r="K100" s="139" t="s">
        <v>110</v>
      </c>
    </row>
    <row r="101" spans="1:11" ht="15" customHeight="1" x14ac:dyDescent="0.2">
      <c r="A101" s="179" t="s">
        <v>96</v>
      </c>
      <c r="B101" s="133">
        <v>43788</v>
      </c>
      <c r="C101" s="133">
        <v>43851</v>
      </c>
      <c r="D101" s="133">
        <v>43858</v>
      </c>
      <c r="E101" s="133">
        <v>43739</v>
      </c>
      <c r="F101" s="134" t="s">
        <v>639</v>
      </c>
      <c r="G101" s="133">
        <v>43935</v>
      </c>
      <c r="H101" s="133">
        <v>43816</v>
      </c>
      <c r="I101" s="133">
        <v>43746</v>
      </c>
      <c r="J101" s="185" t="s">
        <v>21</v>
      </c>
      <c r="K101" s="133">
        <v>43753</v>
      </c>
    </row>
    <row r="102" spans="1:11" ht="15" customHeight="1" x14ac:dyDescent="0.2">
      <c r="A102" s="180"/>
      <c r="B102" s="139" t="s">
        <v>102</v>
      </c>
      <c r="C102" s="139" t="s">
        <v>119</v>
      </c>
      <c r="D102" s="139" t="s">
        <v>115</v>
      </c>
      <c r="E102" s="139" t="s">
        <v>112</v>
      </c>
      <c r="F102" s="140" t="s">
        <v>703</v>
      </c>
      <c r="G102" s="140" t="s">
        <v>704</v>
      </c>
      <c r="H102" s="139" t="s">
        <v>114</v>
      </c>
      <c r="I102" s="139" t="s">
        <v>120</v>
      </c>
      <c r="J102" s="186"/>
      <c r="K102" s="139" t="s">
        <v>119</v>
      </c>
    </row>
    <row r="103" spans="1:11" ht="15" customHeight="1" x14ac:dyDescent="0.2">
      <c r="A103" s="179" t="s">
        <v>31</v>
      </c>
      <c r="B103" s="133">
        <v>43928</v>
      </c>
      <c r="C103" s="133">
        <v>43942</v>
      </c>
      <c r="D103" s="133">
        <v>43760</v>
      </c>
      <c r="E103" s="133">
        <v>43914</v>
      </c>
      <c r="F103" s="133">
        <v>43837</v>
      </c>
      <c r="G103" s="133">
        <v>43718</v>
      </c>
      <c r="H103" s="133">
        <v>43774</v>
      </c>
      <c r="I103" s="133">
        <v>43907</v>
      </c>
      <c r="J103" s="133">
        <v>43725</v>
      </c>
      <c r="K103" s="185" t="s">
        <v>21</v>
      </c>
    </row>
    <row r="104" spans="1:11" ht="15" customHeight="1" x14ac:dyDescent="0.2">
      <c r="A104" s="180"/>
      <c r="B104" s="140" t="s">
        <v>705</v>
      </c>
      <c r="C104" s="140" t="s">
        <v>706</v>
      </c>
      <c r="D104" s="139" t="s">
        <v>110</v>
      </c>
      <c r="E104" s="140" t="s">
        <v>707</v>
      </c>
      <c r="F104" s="139" t="s">
        <v>112</v>
      </c>
      <c r="G104" s="139" t="s">
        <v>118</v>
      </c>
      <c r="H104" s="139" t="s">
        <v>103</v>
      </c>
      <c r="I104" s="140" t="s">
        <v>708</v>
      </c>
      <c r="J104" s="139" t="s">
        <v>103</v>
      </c>
      <c r="K104" s="186"/>
    </row>
    <row r="105" spans="1:11" ht="15" customHeight="1" x14ac:dyDescent="0.2">
      <c r="A105" s="129"/>
      <c r="B105" s="129"/>
      <c r="C105" s="129"/>
      <c r="D105" s="129"/>
      <c r="E105" s="129"/>
      <c r="F105" s="129"/>
      <c r="G105" s="129"/>
      <c r="H105" s="129"/>
      <c r="I105" s="129"/>
      <c r="J105" s="129"/>
      <c r="K105" s="129"/>
    </row>
    <row r="106" spans="1:11" ht="15" customHeight="1" x14ac:dyDescent="0.2">
      <c r="A106" s="137"/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</row>
    <row r="107" spans="1:11" ht="15" customHeight="1" x14ac:dyDescent="0.2">
      <c r="A107" s="143" t="s">
        <v>22</v>
      </c>
      <c r="B107" s="137"/>
      <c r="C107" s="181">
        <v>43906.81678483796</v>
      </c>
      <c r="D107" s="182"/>
      <c r="E107" s="137"/>
      <c r="F107" s="137"/>
      <c r="G107" s="137"/>
      <c r="H107" s="137"/>
      <c r="I107" s="137"/>
      <c r="J107" s="137"/>
      <c r="K107" s="142" t="s">
        <v>101</v>
      </c>
    </row>
    <row r="108" spans="1:11" ht="15" customHeight="1" x14ac:dyDescent="0.2">
      <c r="A108" s="144" t="s">
        <v>23</v>
      </c>
      <c r="B108" s="144" t="s">
        <v>24</v>
      </c>
      <c r="C108" s="188" t="s">
        <v>25</v>
      </c>
      <c r="D108" s="189"/>
      <c r="E108" s="190" t="s">
        <v>26</v>
      </c>
      <c r="F108" s="191"/>
      <c r="G108" s="191"/>
      <c r="H108" s="191"/>
      <c r="I108" s="191"/>
      <c r="J108" s="145" t="s">
        <v>27</v>
      </c>
      <c r="K108" s="145" t="s">
        <v>28</v>
      </c>
    </row>
    <row r="109" spans="1:11" ht="15" customHeight="1" x14ac:dyDescent="0.2">
      <c r="A109" s="146" t="s">
        <v>29</v>
      </c>
      <c r="B109" s="147"/>
      <c r="C109" s="147"/>
      <c r="D109" s="148"/>
      <c r="E109" s="147"/>
      <c r="F109" s="148"/>
      <c r="G109" s="148"/>
      <c r="H109" s="148"/>
      <c r="I109" s="147"/>
      <c r="J109" s="148"/>
      <c r="K109" s="148"/>
    </row>
    <row r="110" spans="1:11" ht="15" customHeight="1" x14ac:dyDescent="0.2">
      <c r="A110" s="146" t="s">
        <v>30</v>
      </c>
      <c r="B110" s="147"/>
      <c r="C110" s="147"/>
      <c r="D110" s="148"/>
      <c r="E110" s="147"/>
      <c r="F110" s="148"/>
      <c r="G110" s="148"/>
      <c r="H110" s="148"/>
      <c r="I110" s="147"/>
      <c r="J110" s="148"/>
      <c r="K110" s="148"/>
    </row>
    <row r="111" spans="1:11" ht="15" customHeight="1" x14ac:dyDescent="0.2">
      <c r="A111" s="149">
        <v>43725</v>
      </c>
      <c r="B111" s="150">
        <v>4</v>
      </c>
      <c r="C111" s="192" t="s">
        <v>31</v>
      </c>
      <c r="D111" s="192"/>
      <c r="E111" s="193" t="s">
        <v>32</v>
      </c>
      <c r="F111" s="193"/>
      <c r="G111" s="193"/>
      <c r="H111" s="193"/>
      <c r="I111" s="150"/>
      <c r="J111" s="151" t="s">
        <v>33</v>
      </c>
      <c r="K111" s="151">
        <v>3</v>
      </c>
    </row>
    <row r="112" spans="1:11" ht="15" customHeight="1" x14ac:dyDescent="0.2">
      <c r="A112" s="149">
        <v>43728</v>
      </c>
      <c r="B112" s="150">
        <v>4</v>
      </c>
      <c r="C112" s="192" t="s">
        <v>34</v>
      </c>
      <c r="D112" s="192"/>
      <c r="E112" s="193" t="s">
        <v>35</v>
      </c>
      <c r="F112" s="193"/>
      <c r="G112" s="193"/>
      <c r="H112" s="193"/>
      <c r="I112" s="150"/>
      <c r="J112" s="151" t="s">
        <v>33</v>
      </c>
      <c r="K112" s="151">
        <v>3</v>
      </c>
    </row>
    <row r="113" spans="1:11" ht="15" customHeight="1" x14ac:dyDescent="0.2">
      <c r="A113" s="149">
        <v>43733</v>
      </c>
      <c r="B113" s="150">
        <v>3</v>
      </c>
      <c r="C113" s="192" t="s">
        <v>36</v>
      </c>
      <c r="D113" s="192"/>
      <c r="E113" s="193" t="s">
        <v>37</v>
      </c>
      <c r="F113" s="193"/>
      <c r="G113" s="193"/>
      <c r="H113" s="193"/>
      <c r="I113" s="150"/>
      <c r="J113" s="151" t="s">
        <v>33</v>
      </c>
      <c r="K113" s="151">
        <v>3</v>
      </c>
    </row>
    <row r="114" spans="1:11" ht="15" customHeight="1" x14ac:dyDescent="0.2">
      <c r="A114" s="149">
        <v>43746</v>
      </c>
      <c r="B114" s="150">
        <v>2</v>
      </c>
      <c r="C114" s="192" t="s">
        <v>38</v>
      </c>
      <c r="D114" s="182"/>
      <c r="E114" s="193" t="s">
        <v>39</v>
      </c>
      <c r="F114" s="194"/>
      <c r="G114" s="194"/>
      <c r="H114" s="194"/>
      <c r="I114" s="150"/>
      <c r="J114" s="151" t="s">
        <v>40</v>
      </c>
      <c r="K114" s="151">
        <v>1</v>
      </c>
    </row>
    <row r="115" spans="1:11" ht="15" customHeight="1" x14ac:dyDescent="0.2">
      <c r="A115" s="149">
        <v>43746</v>
      </c>
      <c r="B115" s="150">
        <v>1</v>
      </c>
      <c r="C115" s="192" t="s">
        <v>41</v>
      </c>
      <c r="D115" s="182"/>
      <c r="E115" s="193" t="s">
        <v>42</v>
      </c>
      <c r="F115" s="193"/>
      <c r="G115" s="193"/>
      <c r="H115" s="193"/>
      <c r="I115" s="150"/>
      <c r="J115" s="151" t="s">
        <v>33</v>
      </c>
      <c r="K115" s="151">
        <v>3</v>
      </c>
    </row>
    <row r="116" spans="1:11" ht="15" customHeight="1" x14ac:dyDescent="0.2">
      <c r="A116" s="149">
        <v>43759</v>
      </c>
      <c r="B116" s="150">
        <v>4</v>
      </c>
      <c r="C116" s="192" t="s">
        <v>43</v>
      </c>
      <c r="D116" s="182"/>
      <c r="E116" s="193" t="s">
        <v>44</v>
      </c>
      <c r="F116" s="193"/>
      <c r="G116" s="193"/>
      <c r="H116" s="193"/>
      <c r="I116" s="150"/>
      <c r="J116" s="151" t="s">
        <v>45</v>
      </c>
      <c r="K116" s="151">
        <v>1</v>
      </c>
    </row>
    <row r="117" spans="1:11" ht="15" customHeight="1" x14ac:dyDescent="0.2">
      <c r="A117" s="149">
        <v>43774</v>
      </c>
      <c r="B117" s="150">
        <v>1</v>
      </c>
      <c r="C117" s="192" t="s">
        <v>46</v>
      </c>
      <c r="D117" s="182"/>
      <c r="E117" s="193" t="s">
        <v>47</v>
      </c>
      <c r="F117" s="194"/>
      <c r="G117" s="194"/>
      <c r="H117" s="194"/>
      <c r="I117" s="150"/>
      <c r="J117" s="151" t="s">
        <v>45</v>
      </c>
      <c r="K117" s="151">
        <v>1</v>
      </c>
    </row>
    <row r="118" spans="1:11" ht="15" customHeight="1" x14ac:dyDescent="0.2">
      <c r="A118" s="149">
        <v>43718</v>
      </c>
      <c r="B118" s="150">
        <v>2</v>
      </c>
      <c r="C118" s="192" t="s">
        <v>38</v>
      </c>
      <c r="D118" s="182"/>
      <c r="E118" s="193" t="s">
        <v>48</v>
      </c>
      <c r="F118" s="194"/>
      <c r="G118" s="194"/>
      <c r="H118" s="194"/>
      <c r="I118" s="150"/>
      <c r="J118" s="151" t="s">
        <v>49</v>
      </c>
      <c r="K118" s="151">
        <v>4</v>
      </c>
    </row>
    <row r="119" spans="1:11" ht="15" customHeight="1" x14ac:dyDescent="0.2">
      <c r="A119" s="149">
        <v>43780</v>
      </c>
      <c r="B119" s="150">
        <v>2</v>
      </c>
      <c r="C119" s="192" t="s">
        <v>50</v>
      </c>
      <c r="D119" s="192"/>
      <c r="E119" s="193" t="s">
        <v>44</v>
      </c>
      <c r="F119" s="193"/>
      <c r="G119" s="193"/>
      <c r="H119" s="193"/>
      <c r="I119" s="150"/>
      <c r="J119" s="151" t="s">
        <v>45</v>
      </c>
      <c r="K119" s="151">
        <v>1</v>
      </c>
    </row>
    <row r="120" spans="1:11" ht="15" customHeight="1" x14ac:dyDescent="0.2">
      <c r="A120" s="149">
        <v>43781</v>
      </c>
      <c r="B120" s="150">
        <v>4</v>
      </c>
      <c r="C120" s="192" t="s">
        <v>51</v>
      </c>
      <c r="D120" s="192"/>
      <c r="E120" s="193" t="s">
        <v>52</v>
      </c>
      <c r="F120" s="193"/>
      <c r="G120" s="193"/>
      <c r="H120" s="193"/>
      <c r="I120" s="150"/>
      <c r="J120" s="151" t="s">
        <v>33</v>
      </c>
      <c r="K120" s="151">
        <v>3</v>
      </c>
    </row>
    <row r="121" spans="1:11" ht="15" customHeight="1" x14ac:dyDescent="0.2">
      <c r="A121" s="149">
        <v>43783</v>
      </c>
      <c r="B121" s="150">
        <v>3</v>
      </c>
      <c r="C121" s="192" t="s">
        <v>53</v>
      </c>
      <c r="D121" s="192"/>
      <c r="E121" s="193" t="s">
        <v>44</v>
      </c>
      <c r="F121" s="193"/>
      <c r="G121" s="193"/>
      <c r="H121" s="193"/>
      <c r="I121" s="150"/>
      <c r="J121" s="151" t="s">
        <v>54</v>
      </c>
      <c r="K121" s="151">
        <v>1</v>
      </c>
    </row>
    <row r="122" spans="1:11" ht="15" customHeight="1" x14ac:dyDescent="0.2">
      <c r="A122" s="149">
        <v>43783</v>
      </c>
      <c r="B122" s="150">
        <v>3</v>
      </c>
      <c r="C122" s="192" t="s">
        <v>55</v>
      </c>
      <c r="D122" s="192"/>
      <c r="E122" s="193" t="s">
        <v>44</v>
      </c>
      <c r="F122" s="193"/>
      <c r="G122" s="193"/>
      <c r="H122" s="193"/>
      <c r="I122" s="150"/>
      <c r="J122" s="151" t="s">
        <v>45</v>
      </c>
      <c r="K122" s="151">
        <v>1</v>
      </c>
    </row>
    <row r="123" spans="1:11" ht="15" customHeight="1" x14ac:dyDescent="0.2">
      <c r="A123" s="149">
        <v>43797</v>
      </c>
      <c r="B123" s="150">
        <v>4</v>
      </c>
      <c r="C123" s="192" t="s">
        <v>56</v>
      </c>
      <c r="D123" s="182"/>
      <c r="E123" s="193" t="s">
        <v>57</v>
      </c>
      <c r="F123" s="194"/>
      <c r="G123" s="194"/>
      <c r="H123" s="194"/>
      <c r="I123" s="150"/>
      <c r="J123" s="151" t="s">
        <v>33</v>
      </c>
      <c r="K123" s="151">
        <v>3</v>
      </c>
    </row>
    <row r="124" spans="1:11" ht="15" customHeight="1" x14ac:dyDescent="0.2">
      <c r="A124" s="149">
        <v>43815</v>
      </c>
      <c r="B124" s="150">
        <v>1</v>
      </c>
      <c r="C124" s="192" t="s">
        <v>58</v>
      </c>
      <c r="D124" s="182"/>
      <c r="E124" s="193" t="s">
        <v>44</v>
      </c>
      <c r="F124" s="193"/>
      <c r="G124" s="193"/>
      <c r="H124" s="193"/>
      <c r="I124" s="150"/>
      <c r="J124" s="151" t="s">
        <v>45</v>
      </c>
      <c r="K124" s="151">
        <v>1</v>
      </c>
    </row>
    <row r="125" spans="1:11" ht="15" customHeight="1" x14ac:dyDescent="0.2">
      <c r="A125" s="149">
        <v>43843</v>
      </c>
      <c r="B125" s="150">
        <v>1</v>
      </c>
      <c r="C125" s="192" t="s">
        <v>59</v>
      </c>
      <c r="D125" s="182"/>
      <c r="E125" s="193" t="s">
        <v>60</v>
      </c>
      <c r="F125" s="194"/>
      <c r="G125" s="194"/>
      <c r="H125" s="194"/>
      <c r="I125" s="150"/>
      <c r="J125" s="151" t="s">
        <v>33</v>
      </c>
      <c r="K125" s="151">
        <v>3</v>
      </c>
    </row>
    <row r="126" spans="1:11" ht="15" customHeight="1" x14ac:dyDescent="0.2">
      <c r="A126" s="149">
        <v>43843</v>
      </c>
      <c r="B126" s="150">
        <v>1</v>
      </c>
      <c r="C126" s="192" t="s">
        <v>61</v>
      </c>
      <c r="D126" s="182"/>
      <c r="E126" s="193" t="s">
        <v>62</v>
      </c>
      <c r="F126" s="194"/>
      <c r="G126" s="194"/>
      <c r="H126" s="194"/>
      <c r="I126" s="150"/>
      <c r="J126" s="151" t="s">
        <v>45</v>
      </c>
      <c r="K126" s="151">
        <v>3</v>
      </c>
    </row>
    <row r="127" spans="1:11" ht="15" customHeight="1" x14ac:dyDescent="0.2">
      <c r="A127" s="149">
        <v>43861</v>
      </c>
      <c r="B127" s="150">
        <v>2</v>
      </c>
      <c r="C127" s="192" t="s">
        <v>38</v>
      </c>
      <c r="D127" s="182"/>
      <c r="E127" s="193" t="s">
        <v>44</v>
      </c>
      <c r="F127" s="194"/>
      <c r="G127" s="194"/>
      <c r="H127" s="194"/>
      <c r="I127" s="150"/>
      <c r="J127" s="151" t="s">
        <v>45</v>
      </c>
      <c r="K127" s="151">
        <v>1</v>
      </c>
    </row>
    <row r="128" spans="1:11" ht="15" customHeight="1" x14ac:dyDescent="0.2">
      <c r="A128" s="149">
        <v>43872</v>
      </c>
      <c r="B128" s="150">
        <v>2</v>
      </c>
      <c r="C128" s="192" t="s">
        <v>50</v>
      </c>
      <c r="D128" s="182"/>
      <c r="E128" s="193" t="s">
        <v>63</v>
      </c>
      <c r="F128" s="194"/>
      <c r="G128" s="194"/>
      <c r="H128" s="194"/>
      <c r="I128" s="150"/>
      <c r="J128" s="151" t="s">
        <v>64</v>
      </c>
      <c r="K128" s="151">
        <v>3</v>
      </c>
    </row>
    <row r="129" spans="1:11" ht="15" customHeight="1" x14ac:dyDescent="0.2">
      <c r="A129" s="149">
        <v>43899</v>
      </c>
      <c r="B129" s="150">
        <v>2</v>
      </c>
      <c r="C129" s="192" t="s">
        <v>65</v>
      </c>
      <c r="D129" s="182"/>
      <c r="E129" s="193" t="s">
        <v>44</v>
      </c>
      <c r="F129" s="194"/>
      <c r="G129" s="194"/>
      <c r="H129" s="194"/>
      <c r="I129" s="150"/>
      <c r="J129" s="151" t="s">
        <v>45</v>
      </c>
      <c r="K129" s="151">
        <v>1</v>
      </c>
    </row>
    <row r="130" spans="1:11" ht="15" customHeight="1" x14ac:dyDescent="0.2">
      <c r="A130" s="149"/>
      <c r="B130" s="150"/>
      <c r="C130" s="192"/>
      <c r="D130" s="182"/>
      <c r="E130" s="193"/>
      <c r="F130" s="194"/>
      <c r="G130" s="194"/>
      <c r="H130" s="194"/>
      <c r="I130" s="150"/>
      <c r="J130" s="151"/>
      <c r="K130" s="151"/>
    </row>
    <row r="131" spans="1:11" ht="15" customHeight="1" x14ac:dyDescent="0.2">
      <c r="A131" s="149"/>
      <c r="B131" s="150"/>
      <c r="C131" s="192"/>
      <c r="D131" s="182"/>
      <c r="E131" s="193"/>
      <c r="F131" s="194"/>
      <c r="G131" s="194"/>
      <c r="H131" s="194"/>
      <c r="I131" s="150"/>
      <c r="J131" s="151"/>
      <c r="K131" s="151"/>
    </row>
    <row r="132" spans="1:11" ht="15" customHeight="1" x14ac:dyDescent="0.2">
      <c r="A132" s="195" t="s">
        <v>66</v>
      </c>
      <c r="B132" s="195"/>
      <c r="C132" s="195"/>
      <c r="D132" s="195"/>
      <c r="E132" s="195"/>
      <c r="F132" s="195"/>
      <c r="G132" s="195"/>
      <c r="H132" s="195"/>
      <c r="I132" s="195"/>
      <c r="J132" s="195"/>
      <c r="K132" s="195"/>
    </row>
    <row r="133" spans="1:11" ht="15" customHeight="1" x14ac:dyDescent="0.2">
      <c r="A133" s="149"/>
      <c r="B133" s="150">
        <v>4</v>
      </c>
      <c r="C133" s="192" t="s">
        <v>67</v>
      </c>
      <c r="D133" s="192"/>
      <c r="E133" s="193" t="s">
        <v>68</v>
      </c>
      <c r="F133" s="193"/>
      <c r="G133" s="193"/>
      <c r="H133" s="193"/>
      <c r="I133" s="150"/>
      <c r="J133" s="151"/>
      <c r="K133" s="151"/>
    </row>
    <row r="134" spans="1:11" ht="15" customHeight="1" x14ac:dyDescent="0.2">
      <c r="A134" s="149"/>
      <c r="B134" s="150">
        <v>1</v>
      </c>
      <c r="C134" s="192" t="s">
        <v>69</v>
      </c>
      <c r="D134" s="192"/>
      <c r="E134" s="193" t="s">
        <v>70</v>
      </c>
      <c r="F134" s="193"/>
      <c r="G134" s="193"/>
      <c r="H134" s="193"/>
      <c r="I134" s="150"/>
      <c r="J134" s="151"/>
      <c r="K134" s="151"/>
    </row>
    <row r="135" spans="1:11" ht="15" customHeight="1" x14ac:dyDescent="0.2">
      <c r="A135" s="149"/>
      <c r="B135" s="150">
        <v>4</v>
      </c>
      <c r="C135" s="192" t="s">
        <v>71</v>
      </c>
      <c r="D135" s="192"/>
      <c r="E135" s="193" t="s">
        <v>72</v>
      </c>
      <c r="F135" s="193"/>
      <c r="G135" s="193"/>
      <c r="H135" s="193"/>
      <c r="I135" s="150"/>
      <c r="J135" s="151"/>
      <c r="K135" s="151"/>
    </row>
    <row r="136" spans="1:11" ht="15" customHeight="1" x14ac:dyDescent="0.2">
      <c r="A136" s="149"/>
      <c r="B136" s="150">
        <v>2</v>
      </c>
      <c r="C136" s="192" t="s">
        <v>73</v>
      </c>
      <c r="D136" s="192"/>
      <c r="E136" s="193" t="s">
        <v>74</v>
      </c>
      <c r="F136" s="193"/>
      <c r="G136" s="193"/>
      <c r="H136" s="193"/>
      <c r="I136" s="150"/>
      <c r="J136" s="151"/>
      <c r="K136" s="151"/>
    </row>
    <row r="137" spans="1:11" ht="15" customHeight="1" x14ac:dyDescent="0.2">
      <c r="A137" s="149"/>
      <c r="B137" s="150">
        <v>4</v>
      </c>
      <c r="C137" s="192" t="s">
        <v>75</v>
      </c>
      <c r="D137" s="192"/>
      <c r="E137" s="193" t="s">
        <v>76</v>
      </c>
      <c r="F137" s="193"/>
      <c r="G137" s="193"/>
      <c r="H137" s="193"/>
      <c r="I137" s="150"/>
      <c r="J137" s="151"/>
      <c r="K137" s="151"/>
    </row>
    <row r="138" spans="1:11" ht="15" customHeight="1" x14ac:dyDescent="0.2">
      <c r="A138" s="149"/>
      <c r="B138" s="150">
        <v>4</v>
      </c>
      <c r="C138" s="192" t="s">
        <v>77</v>
      </c>
      <c r="D138" s="192"/>
      <c r="E138" s="193" t="s">
        <v>72</v>
      </c>
      <c r="F138" s="193"/>
      <c r="G138" s="193"/>
      <c r="H138" s="193"/>
      <c r="I138" s="150"/>
      <c r="J138" s="151"/>
      <c r="K138" s="151"/>
    </row>
    <row r="139" spans="1:11" ht="15" customHeight="1" x14ac:dyDescent="0.2">
      <c r="A139" s="149"/>
      <c r="B139" s="155"/>
      <c r="C139" s="155"/>
      <c r="D139" s="155"/>
      <c r="E139" s="156"/>
      <c r="F139" s="156"/>
      <c r="G139" s="156"/>
      <c r="H139" s="156"/>
      <c r="I139" s="155"/>
      <c r="J139" s="157"/>
      <c r="K139" s="157"/>
    </row>
    <row r="141" spans="1:11" s="160" customFormat="1" ht="12.75" customHeight="1" x14ac:dyDescent="0.25">
      <c r="A141" s="168" t="s">
        <v>709</v>
      </c>
      <c r="B141" s="168"/>
      <c r="C141" s="168"/>
      <c r="D141" s="168"/>
      <c r="E141" s="168"/>
      <c r="F141" s="168"/>
      <c r="G141" s="168"/>
      <c r="H141" s="168"/>
      <c r="I141" s="168"/>
      <c r="J141" s="168"/>
      <c r="K141" s="168"/>
    </row>
    <row r="142" spans="1:11" s="160" customFormat="1" ht="12.75" customHeight="1" x14ac:dyDescent="0.25">
      <c r="A142" s="160" t="s">
        <v>710</v>
      </c>
      <c r="E142" s="161"/>
      <c r="F142" s="161"/>
      <c r="H142" s="161"/>
      <c r="I142" s="161"/>
      <c r="J142" s="161"/>
    </row>
    <row r="143" spans="1:11" s="160" customFormat="1" ht="12.75" customHeight="1" x14ac:dyDescent="0.25">
      <c r="A143" s="160" t="s">
        <v>711</v>
      </c>
      <c r="E143" s="161"/>
      <c r="F143" s="161"/>
      <c r="H143" s="161"/>
      <c r="I143" s="161"/>
      <c r="J143" s="161"/>
    </row>
    <row r="144" spans="1:11" s="160" customFormat="1" ht="12.75" customHeight="1" x14ac:dyDescent="0.25">
      <c r="A144" s="160" t="s">
        <v>712</v>
      </c>
      <c r="E144" s="161"/>
      <c r="F144" s="161"/>
      <c r="H144" s="161"/>
      <c r="I144" s="161"/>
      <c r="J144" s="161"/>
    </row>
    <row r="145" spans="1:10" s="160" customFormat="1" ht="12.75" customHeight="1" x14ac:dyDescent="0.25">
      <c r="A145" s="160" t="s">
        <v>713</v>
      </c>
      <c r="E145" s="161"/>
      <c r="F145" s="161"/>
      <c r="H145" s="161"/>
      <c r="I145" s="161"/>
      <c r="J145" s="161"/>
    </row>
    <row r="146" spans="1:10" s="160" customFormat="1" ht="12.75" customHeight="1" x14ac:dyDescent="0.25">
      <c r="A146" s="160" t="s">
        <v>714</v>
      </c>
      <c r="E146" s="161"/>
      <c r="F146" s="161"/>
      <c r="H146" s="161"/>
      <c r="I146" s="161"/>
      <c r="J146" s="161"/>
    </row>
    <row r="147" spans="1:10" s="160" customFormat="1" ht="12.75" customHeight="1" x14ac:dyDescent="0.25">
      <c r="B147" s="160" t="s">
        <v>715</v>
      </c>
      <c r="E147" s="161"/>
      <c r="F147" s="161"/>
      <c r="H147" s="161"/>
      <c r="I147" s="161"/>
      <c r="J147" s="161"/>
    </row>
    <row r="148" spans="1:10" s="160" customFormat="1" ht="12.75" customHeight="1" x14ac:dyDescent="0.25">
      <c r="B148" s="160" t="s">
        <v>716</v>
      </c>
      <c r="E148" s="161"/>
      <c r="F148" s="161"/>
      <c r="H148" s="161"/>
      <c r="I148" s="161"/>
      <c r="J148" s="161"/>
    </row>
    <row r="149" spans="1:10" s="160" customFormat="1" ht="12.75" customHeight="1" x14ac:dyDescent="0.25">
      <c r="B149" s="160" t="s">
        <v>717</v>
      </c>
      <c r="E149" s="161"/>
      <c r="F149" s="161"/>
      <c r="H149" s="161"/>
      <c r="I149" s="161"/>
      <c r="J149" s="161"/>
    </row>
    <row r="150" spans="1:10" s="160" customFormat="1" ht="12.75" customHeight="1" x14ac:dyDescent="0.25">
      <c r="B150" s="160" t="s">
        <v>718</v>
      </c>
      <c r="E150" s="161"/>
      <c r="F150" s="161"/>
      <c r="H150" s="161"/>
      <c r="I150" s="161"/>
      <c r="J150" s="161"/>
    </row>
    <row r="151" spans="1:10" s="160" customFormat="1" ht="12.75" customHeight="1" x14ac:dyDescent="0.25">
      <c r="B151" s="160" t="s">
        <v>719</v>
      </c>
      <c r="E151" s="161"/>
      <c r="F151" s="161"/>
      <c r="H151" s="161"/>
      <c r="I151" s="161"/>
      <c r="J151" s="161"/>
    </row>
    <row r="152" spans="1:10" s="160" customFormat="1" ht="12.75" customHeight="1" x14ac:dyDescent="0.25">
      <c r="B152" s="160" t="s">
        <v>720</v>
      </c>
      <c r="E152" s="161"/>
      <c r="F152" s="161"/>
      <c r="H152" s="161"/>
      <c r="I152" s="161"/>
      <c r="J152" s="161"/>
    </row>
  </sheetData>
  <mergeCells count="182">
    <mergeCell ref="K57:K58"/>
    <mergeCell ref="K31:K32"/>
    <mergeCell ref="G31:G32"/>
    <mergeCell ref="H31:H32"/>
    <mergeCell ref="G43:G44"/>
    <mergeCell ref="H45:H46"/>
    <mergeCell ref="I47:I48"/>
    <mergeCell ref="J49:J50"/>
    <mergeCell ref="G17:G18"/>
    <mergeCell ref="H19:H20"/>
    <mergeCell ref="I21:I22"/>
    <mergeCell ref="J23:J24"/>
    <mergeCell ref="I31:I32"/>
    <mergeCell ref="J31:J32"/>
    <mergeCell ref="J75:J76"/>
    <mergeCell ref="B85:B86"/>
    <mergeCell ref="C87:C88"/>
    <mergeCell ref="D89:D90"/>
    <mergeCell ref="E91:E92"/>
    <mergeCell ref="G57:G58"/>
    <mergeCell ref="H57:H58"/>
    <mergeCell ref="I57:I58"/>
    <mergeCell ref="J57:J58"/>
    <mergeCell ref="C57:C58"/>
    <mergeCell ref="D57:D58"/>
    <mergeCell ref="E57:E58"/>
    <mergeCell ref="F57:F58"/>
    <mergeCell ref="A1:K1"/>
    <mergeCell ref="B59:B60"/>
    <mergeCell ref="C61:C62"/>
    <mergeCell ref="D63:D64"/>
    <mergeCell ref="E65:E66"/>
    <mergeCell ref="F67:F68"/>
    <mergeCell ref="H71:H72"/>
    <mergeCell ref="C136:D136"/>
    <mergeCell ref="E136:H136"/>
    <mergeCell ref="C131:D131"/>
    <mergeCell ref="E131:H131"/>
    <mergeCell ref="C128:D128"/>
    <mergeCell ref="E128:H128"/>
    <mergeCell ref="C129:D129"/>
    <mergeCell ref="E129:H129"/>
    <mergeCell ref="C130:D130"/>
    <mergeCell ref="E130:H130"/>
    <mergeCell ref="C125:D125"/>
    <mergeCell ref="E125:H125"/>
    <mergeCell ref="C126:D126"/>
    <mergeCell ref="E126:H126"/>
    <mergeCell ref="C127:D127"/>
    <mergeCell ref="E127:H127"/>
    <mergeCell ref="C122:D122"/>
    <mergeCell ref="C137:D137"/>
    <mergeCell ref="E137:H137"/>
    <mergeCell ref="C138:D138"/>
    <mergeCell ref="E138:H138"/>
    <mergeCell ref="A132:K132"/>
    <mergeCell ref="C133:D133"/>
    <mergeCell ref="E133:H133"/>
    <mergeCell ref="C134:D134"/>
    <mergeCell ref="E134:H134"/>
    <mergeCell ref="C135:D135"/>
    <mergeCell ref="E135:H135"/>
    <mergeCell ref="E122:H122"/>
    <mergeCell ref="C123:D123"/>
    <mergeCell ref="E123:H123"/>
    <mergeCell ref="C124:D124"/>
    <mergeCell ref="E124:H124"/>
    <mergeCell ref="C119:D119"/>
    <mergeCell ref="E119:H119"/>
    <mergeCell ref="C120:D120"/>
    <mergeCell ref="E120:H120"/>
    <mergeCell ref="C121:D121"/>
    <mergeCell ref="E121:H121"/>
    <mergeCell ref="C116:D116"/>
    <mergeCell ref="E116:H116"/>
    <mergeCell ref="C117:D117"/>
    <mergeCell ref="E117:H117"/>
    <mergeCell ref="C118:D118"/>
    <mergeCell ref="E118:H118"/>
    <mergeCell ref="C113:D113"/>
    <mergeCell ref="E113:H113"/>
    <mergeCell ref="C114:D114"/>
    <mergeCell ref="E114:H114"/>
    <mergeCell ref="C115:D115"/>
    <mergeCell ref="E115:H115"/>
    <mergeCell ref="C108:D108"/>
    <mergeCell ref="E108:I108"/>
    <mergeCell ref="C111:D111"/>
    <mergeCell ref="E111:H111"/>
    <mergeCell ref="C112:D112"/>
    <mergeCell ref="E112:H112"/>
    <mergeCell ref="A95:A96"/>
    <mergeCell ref="A97:A98"/>
    <mergeCell ref="A99:A100"/>
    <mergeCell ref="A101:A102"/>
    <mergeCell ref="A103:A104"/>
    <mergeCell ref="C107:D107"/>
    <mergeCell ref="G95:G96"/>
    <mergeCell ref="H97:H98"/>
    <mergeCell ref="I99:I100"/>
    <mergeCell ref="J101:J102"/>
    <mergeCell ref="K103:K104"/>
    <mergeCell ref="A73:A74"/>
    <mergeCell ref="A75:A76"/>
    <mergeCell ref="A77:A78"/>
    <mergeCell ref="C81:D81"/>
    <mergeCell ref="A83:A84"/>
    <mergeCell ref="B83:B84"/>
    <mergeCell ref="C83:C84"/>
    <mergeCell ref="D83:D84"/>
    <mergeCell ref="K83:K84"/>
    <mergeCell ref="A85:A86"/>
    <mergeCell ref="A87:A88"/>
    <mergeCell ref="A89:A90"/>
    <mergeCell ref="A91:A92"/>
    <mergeCell ref="A93:A94"/>
    <mergeCell ref="F93:F94"/>
    <mergeCell ref="E83:E84"/>
    <mergeCell ref="F83:F84"/>
    <mergeCell ref="G83:G84"/>
    <mergeCell ref="H83:H84"/>
    <mergeCell ref="I83:I84"/>
    <mergeCell ref="J83:J84"/>
    <mergeCell ref="I73:I74"/>
    <mergeCell ref="A61:A62"/>
    <mergeCell ref="A63:A64"/>
    <mergeCell ref="A65:A66"/>
    <mergeCell ref="A67:A68"/>
    <mergeCell ref="A69:A70"/>
    <mergeCell ref="A71:A72"/>
    <mergeCell ref="A59:A60"/>
    <mergeCell ref="A57:A58"/>
    <mergeCell ref="B57:B58"/>
    <mergeCell ref="A43:A44"/>
    <mergeCell ref="A45:A46"/>
    <mergeCell ref="A47:A48"/>
    <mergeCell ref="A49:A50"/>
    <mergeCell ref="A51:A52"/>
    <mergeCell ref="C55:D55"/>
    <mergeCell ref="A33:A34"/>
    <mergeCell ref="A35:A36"/>
    <mergeCell ref="A37:A38"/>
    <mergeCell ref="A39:A40"/>
    <mergeCell ref="A41:A42"/>
    <mergeCell ref="E39:E40"/>
    <mergeCell ref="F41:F42"/>
    <mergeCell ref="E31:E32"/>
    <mergeCell ref="F31:F32"/>
    <mergeCell ref="B33:B34"/>
    <mergeCell ref="D37:D38"/>
    <mergeCell ref="A19:A20"/>
    <mergeCell ref="A21:A22"/>
    <mergeCell ref="A23:A24"/>
    <mergeCell ref="A25:A26"/>
    <mergeCell ref="C29:D29"/>
    <mergeCell ref="A31:A32"/>
    <mergeCell ref="B31:B32"/>
    <mergeCell ref="C31:C32"/>
    <mergeCell ref="D31:D32"/>
    <mergeCell ref="A7:A8"/>
    <mergeCell ref="A9:A10"/>
    <mergeCell ref="A11:A12"/>
    <mergeCell ref="A13:A14"/>
    <mergeCell ref="A15:A16"/>
    <mergeCell ref="A17:A18"/>
    <mergeCell ref="F5:F6"/>
    <mergeCell ref="G5:G6"/>
    <mergeCell ref="H5:H6"/>
    <mergeCell ref="B7:B8"/>
    <mergeCell ref="C9:C10"/>
    <mergeCell ref="D11:D12"/>
    <mergeCell ref="E13:E14"/>
    <mergeCell ref="F15:F16"/>
    <mergeCell ref="I5:I6"/>
    <mergeCell ref="J5:J6"/>
    <mergeCell ref="K5:K6"/>
    <mergeCell ref="C3:D3"/>
    <mergeCell ref="A5:A6"/>
    <mergeCell ref="B5:B6"/>
    <mergeCell ref="C5:C6"/>
    <mergeCell ref="D5:D6"/>
    <mergeCell ref="E5:E6"/>
  </mergeCells>
  <pageMargins left="0.25" right="0.25" top="0.75" bottom="0.75" header="0.3" footer="0.3"/>
  <pageSetup paperSize="9" scale="82" fitToHeight="0" orientation="landscape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19183-9FAA-4240-8D8C-EEC49605B2C3}">
  <sheetPr codeName="Sheet22">
    <pageSetUpPr fitToPage="1"/>
  </sheetPr>
  <dimension ref="A1:J74"/>
  <sheetViews>
    <sheetView workbookViewId="0">
      <pane ySplit="5" topLeftCell="A42" activePane="bottomLeft" state="frozen"/>
      <selection pane="bottomLeft" sqref="A1:J1"/>
    </sheetView>
  </sheetViews>
  <sheetFormatPr defaultColWidth="14.42578125" defaultRowHeight="15" customHeight="1" x14ac:dyDescent="0.2"/>
  <cols>
    <col min="1" max="2" width="25.7109375" style="109" customWidth="1"/>
    <col min="3" max="3" width="16.7109375" style="109" customWidth="1"/>
    <col min="4" max="7" width="6.7109375" style="110" customWidth="1"/>
    <col min="8" max="8" width="8.7109375" style="110" customWidth="1"/>
    <col min="9" max="10" width="8.7109375" style="111" customWidth="1"/>
    <col min="11" max="16384" width="14.42578125" style="80"/>
  </cols>
  <sheetData>
    <row r="1" spans="1:10" s="92" customFormat="1" ht="21.75" customHeight="1" x14ac:dyDescent="0.25">
      <c r="A1" s="169" t="s">
        <v>101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0" s="90" customFormat="1" ht="12.75" customHeight="1" x14ac:dyDescent="0.25">
      <c r="A2" s="89"/>
      <c r="B2" s="89"/>
      <c r="C2" s="89"/>
      <c r="D2" s="89"/>
      <c r="E2" s="89"/>
      <c r="F2" s="89"/>
      <c r="G2" s="89"/>
      <c r="H2" s="89"/>
      <c r="I2" s="89"/>
      <c r="J2" s="89"/>
    </row>
    <row r="3" spans="1:10" ht="15" customHeight="1" x14ac:dyDescent="0.25">
      <c r="A3" s="103" t="s">
        <v>299</v>
      </c>
      <c r="B3" s="104"/>
      <c r="C3" s="104"/>
      <c r="D3" s="105"/>
      <c r="E3" s="105"/>
      <c r="F3" s="105"/>
      <c r="G3" s="104" t="s">
        <v>601</v>
      </c>
      <c r="H3" s="105"/>
      <c r="I3" s="106"/>
      <c r="J3" s="106"/>
    </row>
    <row r="4" spans="1:10" ht="15" customHeight="1" x14ac:dyDescent="0.2">
      <c r="A4" s="107"/>
      <c r="B4" s="107"/>
      <c r="C4" s="107"/>
      <c r="D4" s="244" t="s">
        <v>3</v>
      </c>
      <c r="E4" s="245"/>
      <c r="F4" s="244" t="s">
        <v>2</v>
      </c>
      <c r="G4" s="245"/>
      <c r="H4" s="81"/>
      <c r="I4" s="62"/>
      <c r="J4" s="62"/>
    </row>
    <row r="5" spans="1:10" ht="15" customHeight="1" x14ac:dyDescent="0.2">
      <c r="A5" s="107" t="s">
        <v>218</v>
      </c>
      <c r="B5" s="107" t="s">
        <v>218</v>
      </c>
      <c r="C5" s="107" t="s">
        <v>125</v>
      </c>
      <c r="D5" s="81" t="s">
        <v>8</v>
      </c>
      <c r="E5" s="81" t="s">
        <v>10</v>
      </c>
      <c r="F5" s="81" t="s">
        <v>8</v>
      </c>
      <c r="G5" s="81" t="s">
        <v>10</v>
      </c>
      <c r="H5" s="108" t="s">
        <v>1</v>
      </c>
      <c r="I5" s="62" t="s">
        <v>126</v>
      </c>
      <c r="J5" s="62" t="s">
        <v>127</v>
      </c>
    </row>
    <row r="6" spans="1:10" ht="15" customHeight="1" x14ac:dyDescent="0.2">
      <c r="A6" s="113" t="s">
        <v>265</v>
      </c>
      <c r="B6" s="113" t="s">
        <v>266</v>
      </c>
      <c r="C6" s="113" t="s">
        <v>222</v>
      </c>
      <c r="D6" s="114">
        <v>3</v>
      </c>
      <c r="E6" s="114">
        <v>1</v>
      </c>
      <c r="F6" s="114">
        <v>83</v>
      </c>
      <c r="G6" s="114">
        <v>69</v>
      </c>
      <c r="H6" s="114">
        <v>2</v>
      </c>
      <c r="I6" s="115">
        <v>75</v>
      </c>
      <c r="J6" s="115">
        <v>54.6</v>
      </c>
    </row>
    <row r="7" spans="1:10" ht="15" customHeight="1" x14ac:dyDescent="0.2">
      <c r="A7" s="113" t="s">
        <v>265</v>
      </c>
      <c r="B7" s="113" t="s">
        <v>535</v>
      </c>
      <c r="C7" s="113" t="s">
        <v>222</v>
      </c>
      <c r="D7" s="114">
        <v>4</v>
      </c>
      <c r="E7" s="114">
        <v>2</v>
      </c>
      <c r="F7" s="114">
        <v>125</v>
      </c>
      <c r="G7" s="114">
        <v>103</v>
      </c>
      <c r="H7" s="114">
        <v>3</v>
      </c>
      <c r="I7" s="115">
        <v>66.7</v>
      </c>
      <c r="J7" s="115">
        <v>54.8</v>
      </c>
    </row>
    <row r="8" spans="1:10" ht="15" customHeight="1" x14ac:dyDescent="0.2">
      <c r="A8" s="113" t="s">
        <v>265</v>
      </c>
      <c r="B8" s="113" t="s">
        <v>539</v>
      </c>
      <c r="C8" s="113" t="s">
        <v>222</v>
      </c>
      <c r="D8" s="114">
        <v>0</v>
      </c>
      <c r="E8" s="114">
        <v>2</v>
      </c>
      <c r="F8" s="114">
        <v>36</v>
      </c>
      <c r="G8" s="114">
        <v>42</v>
      </c>
      <c r="H8" s="114">
        <v>1</v>
      </c>
      <c r="I8" s="115">
        <v>0</v>
      </c>
      <c r="J8" s="115">
        <v>46.2</v>
      </c>
    </row>
    <row r="9" spans="1:10" ht="15" customHeight="1" x14ac:dyDescent="0.2">
      <c r="A9" s="113" t="s">
        <v>265</v>
      </c>
      <c r="B9" s="113" t="s">
        <v>267</v>
      </c>
      <c r="C9" s="113" t="s">
        <v>222</v>
      </c>
      <c r="D9" s="114">
        <v>0</v>
      </c>
      <c r="E9" s="114">
        <v>2</v>
      </c>
      <c r="F9" s="114">
        <v>28</v>
      </c>
      <c r="G9" s="114">
        <v>42</v>
      </c>
      <c r="H9" s="114">
        <v>1</v>
      </c>
      <c r="I9" s="115">
        <v>0</v>
      </c>
      <c r="J9" s="115">
        <v>40</v>
      </c>
    </row>
    <row r="10" spans="1:10" ht="15" customHeight="1" x14ac:dyDescent="0.2">
      <c r="A10" s="113" t="s">
        <v>265</v>
      </c>
      <c r="B10" s="113" t="s">
        <v>268</v>
      </c>
      <c r="C10" s="113" t="s">
        <v>222</v>
      </c>
      <c r="D10" s="114">
        <v>0</v>
      </c>
      <c r="E10" s="114">
        <v>4</v>
      </c>
      <c r="F10" s="114">
        <v>47</v>
      </c>
      <c r="G10" s="114">
        <v>84</v>
      </c>
      <c r="H10" s="114">
        <v>2</v>
      </c>
      <c r="I10" s="115">
        <v>0</v>
      </c>
      <c r="J10" s="115">
        <v>35.9</v>
      </c>
    </row>
    <row r="11" spans="1:10" ht="15" customHeight="1" x14ac:dyDescent="0.2">
      <c r="A11" s="113" t="s">
        <v>535</v>
      </c>
      <c r="B11" s="113" t="s">
        <v>539</v>
      </c>
      <c r="C11" s="113" t="s">
        <v>222</v>
      </c>
      <c r="D11" s="114">
        <v>2</v>
      </c>
      <c r="E11" s="114">
        <v>0</v>
      </c>
      <c r="F11" s="114">
        <v>42</v>
      </c>
      <c r="G11" s="114">
        <v>30</v>
      </c>
      <c r="H11" s="114">
        <v>1</v>
      </c>
      <c r="I11" s="115">
        <v>100</v>
      </c>
      <c r="J11" s="115">
        <v>58.3</v>
      </c>
    </row>
    <row r="12" spans="1:10" ht="15" customHeight="1" x14ac:dyDescent="0.2">
      <c r="A12" s="113" t="s">
        <v>535</v>
      </c>
      <c r="B12" s="113" t="s">
        <v>266</v>
      </c>
      <c r="C12" s="113" t="s">
        <v>222</v>
      </c>
      <c r="D12" s="114">
        <v>2</v>
      </c>
      <c r="E12" s="114">
        <v>0</v>
      </c>
      <c r="F12" s="114">
        <v>42</v>
      </c>
      <c r="G12" s="114">
        <v>32</v>
      </c>
      <c r="H12" s="114">
        <v>1</v>
      </c>
      <c r="I12" s="115">
        <v>100</v>
      </c>
      <c r="J12" s="115">
        <v>56.8</v>
      </c>
    </row>
    <row r="13" spans="1:10" ht="15" customHeight="1" x14ac:dyDescent="0.2">
      <c r="A13" s="113" t="s">
        <v>535</v>
      </c>
      <c r="B13" s="113" t="s">
        <v>268</v>
      </c>
      <c r="C13" s="113" t="s">
        <v>222</v>
      </c>
      <c r="D13" s="114">
        <v>8</v>
      </c>
      <c r="E13" s="114">
        <v>2</v>
      </c>
      <c r="F13" s="114">
        <v>199</v>
      </c>
      <c r="G13" s="114">
        <v>160</v>
      </c>
      <c r="H13" s="114">
        <v>5</v>
      </c>
      <c r="I13" s="115">
        <v>80</v>
      </c>
      <c r="J13" s="115">
        <v>55.4</v>
      </c>
    </row>
    <row r="14" spans="1:10" ht="15" customHeight="1" x14ac:dyDescent="0.2">
      <c r="A14" s="113" t="s">
        <v>266</v>
      </c>
      <c r="B14" s="113" t="s">
        <v>268</v>
      </c>
      <c r="C14" s="113" t="s">
        <v>222</v>
      </c>
      <c r="D14" s="114">
        <v>0</v>
      </c>
      <c r="E14" s="114">
        <v>2</v>
      </c>
      <c r="F14" s="114">
        <v>31</v>
      </c>
      <c r="G14" s="114">
        <v>42</v>
      </c>
      <c r="H14" s="114">
        <v>1</v>
      </c>
      <c r="I14" s="115">
        <v>0</v>
      </c>
      <c r="J14" s="115">
        <v>42.5</v>
      </c>
    </row>
    <row r="15" spans="1:10" ht="15" customHeight="1" x14ac:dyDescent="0.2">
      <c r="A15" s="113" t="s">
        <v>539</v>
      </c>
      <c r="B15" s="113" t="s">
        <v>268</v>
      </c>
      <c r="C15" s="113" t="s">
        <v>222</v>
      </c>
      <c r="D15" s="114">
        <v>1</v>
      </c>
      <c r="E15" s="114">
        <v>1</v>
      </c>
      <c r="F15" s="114">
        <v>40</v>
      </c>
      <c r="G15" s="114">
        <v>37</v>
      </c>
      <c r="H15" s="114">
        <v>1</v>
      </c>
      <c r="I15" s="115">
        <v>50</v>
      </c>
      <c r="J15" s="115">
        <v>51.9</v>
      </c>
    </row>
    <row r="16" spans="1:10" ht="15" customHeight="1" x14ac:dyDescent="0.2">
      <c r="A16" s="113" t="s">
        <v>269</v>
      </c>
      <c r="B16" s="113" t="s">
        <v>270</v>
      </c>
      <c r="C16" s="113" t="s">
        <v>228</v>
      </c>
      <c r="D16" s="114">
        <v>1</v>
      </c>
      <c r="E16" s="114">
        <v>1</v>
      </c>
      <c r="F16" s="114">
        <v>35</v>
      </c>
      <c r="G16" s="114">
        <v>28</v>
      </c>
      <c r="H16" s="114">
        <v>1</v>
      </c>
      <c r="I16" s="115">
        <v>50</v>
      </c>
      <c r="J16" s="115">
        <v>55.6</v>
      </c>
    </row>
    <row r="17" spans="1:10" ht="15" customHeight="1" x14ac:dyDescent="0.2">
      <c r="A17" s="113" t="s">
        <v>270</v>
      </c>
      <c r="B17" s="113" t="s">
        <v>271</v>
      </c>
      <c r="C17" s="113" t="s">
        <v>228</v>
      </c>
      <c r="D17" s="114">
        <v>4</v>
      </c>
      <c r="E17" s="114">
        <v>0</v>
      </c>
      <c r="F17" s="114">
        <v>84</v>
      </c>
      <c r="G17" s="114">
        <v>40</v>
      </c>
      <c r="H17" s="114">
        <v>2</v>
      </c>
      <c r="I17" s="115">
        <v>100</v>
      </c>
      <c r="J17" s="115">
        <v>67.7</v>
      </c>
    </row>
    <row r="18" spans="1:10" ht="15" customHeight="1" x14ac:dyDescent="0.2">
      <c r="A18" s="113" t="s">
        <v>270</v>
      </c>
      <c r="B18" s="113" t="s">
        <v>274</v>
      </c>
      <c r="C18" s="113" t="s">
        <v>228</v>
      </c>
      <c r="D18" s="114">
        <v>2</v>
      </c>
      <c r="E18" s="114">
        <v>0</v>
      </c>
      <c r="F18" s="114">
        <v>42</v>
      </c>
      <c r="G18" s="114">
        <v>37</v>
      </c>
      <c r="H18" s="114">
        <v>1</v>
      </c>
      <c r="I18" s="115">
        <v>100</v>
      </c>
      <c r="J18" s="115">
        <v>53.2</v>
      </c>
    </row>
    <row r="19" spans="1:10" ht="15" customHeight="1" x14ac:dyDescent="0.2">
      <c r="A19" s="113" t="s">
        <v>270</v>
      </c>
      <c r="B19" s="113" t="s">
        <v>273</v>
      </c>
      <c r="C19" s="113" t="s">
        <v>228</v>
      </c>
      <c r="D19" s="114">
        <v>3</v>
      </c>
      <c r="E19" s="114">
        <v>1</v>
      </c>
      <c r="F19" s="114">
        <v>84</v>
      </c>
      <c r="G19" s="114">
        <v>63</v>
      </c>
      <c r="H19" s="114">
        <v>2</v>
      </c>
      <c r="I19" s="115">
        <v>75</v>
      </c>
      <c r="J19" s="115">
        <v>57.1</v>
      </c>
    </row>
    <row r="20" spans="1:10" ht="15" customHeight="1" x14ac:dyDescent="0.2">
      <c r="A20" s="113" t="s">
        <v>270</v>
      </c>
      <c r="B20" s="113" t="s">
        <v>551</v>
      </c>
      <c r="C20" s="113" t="s">
        <v>228</v>
      </c>
      <c r="D20" s="114">
        <v>0</v>
      </c>
      <c r="E20" s="114">
        <v>2</v>
      </c>
      <c r="F20" s="114">
        <v>32</v>
      </c>
      <c r="G20" s="114">
        <v>42</v>
      </c>
      <c r="H20" s="114">
        <v>1</v>
      </c>
      <c r="I20" s="115">
        <v>0</v>
      </c>
      <c r="J20" s="115">
        <v>43.2</v>
      </c>
    </row>
    <row r="21" spans="1:10" ht="15" customHeight="1" x14ac:dyDescent="0.2">
      <c r="A21" s="113" t="s">
        <v>270</v>
      </c>
      <c r="B21" s="113" t="s">
        <v>353</v>
      </c>
      <c r="C21" s="113" t="s">
        <v>228</v>
      </c>
      <c r="D21" s="114">
        <v>0</v>
      </c>
      <c r="E21" s="114">
        <v>2</v>
      </c>
      <c r="F21" s="114">
        <v>28</v>
      </c>
      <c r="G21" s="114">
        <v>42</v>
      </c>
      <c r="H21" s="114">
        <v>1</v>
      </c>
      <c r="I21" s="115">
        <v>0</v>
      </c>
      <c r="J21" s="115">
        <v>40</v>
      </c>
    </row>
    <row r="22" spans="1:10" ht="15" customHeight="1" x14ac:dyDescent="0.2">
      <c r="A22" s="113" t="s">
        <v>271</v>
      </c>
      <c r="B22" s="113" t="s">
        <v>275</v>
      </c>
      <c r="C22" s="113" t="s">
        <v>228</v>
      </c>
      <c r="D22" s="114">
        <v>2</v>
      </c>
      <c r="E22" s="114">
        <v>0</v>
      </c>
      <c r="F22" s="114">
        <v>42</v>
      </c>
      <c r="G22" s="114">
        <v>17</v>
      </c>
      <c r="H22" s="114">
        <v>1</v>
      </c>
      <c r="I22" s="115">
        <v>100</v>
      </c>
      <c r="J22" s="115">
        <v>71.2</v>
      </c>
    </row>
    <row r="23" spans="1:10" ht="15" customHeight="1" x14ac:dyDescent="0.2">
      <c r="A23" s="113" t="s">
        <v>271</v>
      </c>
      <c r="B23" s="113" t="s">
        <v>353</v>
      </c>
      <c r="C23" s="113" t="s">
        <v>228</v>
      </c>
      <c r="D23" s="114">
        <v>4</v>
      </c>
      <c r="E23" s="114">
        <v>0</v>
      </c>
      <c r="F23" s="114">
        <v>84</v>
      </c>
      <c r="G23" s="114">
        <v>37</v>
      </c>
      <c r="H23" s="114">
        <v>2</v>
      </c>
      <c r="I23" s="115">
        <v>100</v>
      </c>
      <c r="J23" s="115">
        <v>69.400000000000006</v>
      </c>
    </row>
    <row r="24" spans="1:10" ht="15" customHeight="1" x14ac:dyDescent="0.2">
      <c r="A24" s="113" t="s">
        <v>271</v>
      </c>
      <c r="B24" s="113" t="s">
        <v>274</v>
      </c>
      <c r="C24" s="113" t="s">
        <v>228</v>
      </c>
      <c r="D24" s="114">
        <v>1</v>
      </c>
      <c r="E24" s="114">
        <v>1</v>
      </c>
      <c r="F24" s="114">
        <v>32</v>
      </c>
      <c r="G24" s="114">
        <v>35</v>
      </c>
      <c r="H24" s="114">
        <v>1</v>
      </c>
      <c r="I24" s="115">
        <v>50</v>
      </c>
      <c r="J24" s="115">
        <v>47.8</v>
      </c>
    </row>
    <row r="25" spans="1:10" ht="15" customHeight="1" x14ac:dyDescent="0.2">
      <c r="A25" s="113" t="s">
        <v>272</v>
      </c>
      <c r="B25" s="113" t="s">
        <v>274</v>
      </c>
      <c r="C25" s="113" t="s">
        <v>228</v>
      </c>
      <c r="D25" s="114">
        <v>1</v>
      </c>
      <c r="E25" s="114">
        <v>1</v>
      </c>
      <c r="F25" s="114">
        <v>38</v>
      </c>
      <c r="G25" s="114">
        <v>38</v>
      </c>
      <c r="H25" s="114">
        <v>1</v>
      </c>
      <c r="I25" s="115">
        <v>50</v>
      </c>
      <c r="J25" s="115">
        <v>50</v>
      </c>
    </row>
    <row r="26" spans="1:10" ht="15" customHeight="1" x14ac:dyDescent="0.2">
      <c r="A26" s="113" t="s">
        <v>353</v>
      </c>
      <c r="B26" s="113" t="s">
        <v>273</v>
      </c>
      <c r="C26" s="113" t="s">
        <v>228</v>
      </c>
      <c r="D26" s="114">
        <v>4</v>
      </c>
      <c r="E26" s="114">
        <v>0</v>
      </c>
      <c r="F26" s="114">
        <v>84</v>
      </c>
      <c r="G26" s="114">
        <v>31</v>
      </c>
      <c r="H26" s="114">
        <v>2</v>
      </c>
      <c r="I26" s="115">
        <v>100</v>
      </c>
      <c r="J26" s="115">
        <v>73</v>
      </c>
    </row>
    <row r="27" spans="1:10" ht="15" customHeight="1" x14ac:dyDescent="0.2">
      <c r="A27" s="113" t="s">
        <v>353</v>
      </c>
      <c r="B27" s="113" t="s">
        <v>546</v>
      </c>
      <c r="C27" s="113" t="s">
        <v>228</v>
      </c>
      <c r="D27" s="114">
        <v>1</v>
      </c>
      <c r="E27" s="114">
        <v>0</v>
      </c>
      <c r="F27" s="114">
        <v>21</v>
      </c>
      <c r="G27" s="114">
        <v>18</v>
      </c>
      <c r="H27" s="114">
        <v>1</v>
      </c>
      <c r="I27" s="115">
        <v>100</v>
      </c>
      <c r="J27" s="115">
        <v>53.8</v>
      </c>
    </row>
    <row r="28" spans="1:10" ht="15" customHeight="1" x14ac:dyDescent="0.2">
      <c r="A28" s="113" t="s">
        <v>353</v>
      </c>
      <c r="B28" s="113" t="s">
        <v>354</v>
      </c>
      <c r="C28" s="113" t="s">
        <v>228</v>
      </c>
      <c r="D28" s="114">
        <v>1</v>
      </c>
      <c r="E28" s="114">
        <v>1</v>
      </c>
      <c r="F28" s="114">
        <v>40</v>
      </c>
      <c r="G28" s="114">
        <v>41</v>
      </c>
      <c r="H28" s="114">
        <v>1</v>
      </c>
      <c r="I28" s="115">
        <v>50</v>
      </c>
      <c r="J28" s="115">
        <v>49.4</v>
      </c>
    </row>
    <row r="29" spans="1:10" ht="15" customHeight="1" x14ac:dyDescent="0.2">
      <c r="A29" s="113" t="s">
        <v>353</v>
      </c>
      <c r="B29" s="113" t="s">
        <v>274</v>
      </c>
      <c r="C29" s="113" t="s">
        <v>228</v>
      </c>
      <c r="D29" s="114">
        <v>0</v>
      </c>
      <c r="E29" s="114">
        <v>2</v>
      </c>
      <c r="F29" s="114">
        <v>23</v>
      </c>
      <c r="G29" s="114">
        <v>42</v>
      </c>
      <c r="H29" s="114">
        <v>1</v>
      </c>
      <c r="I29" s="115">
        <v>0</v>
      </c>
      <c r="J29" s="115">
        <v>35.4</v>
      </c>
    </row>
    <row r="30" spans="1:10" ht="15" customHeight="1" x14ac:dyDescent="0.2">
      <c r="A30" s="113" t="s">
        <v>353</v>
      </c>
      <c r="B30" s="113" t="s">
        <v>275</v>
      </c>
      <c r="C30" s="113" t="s">
        <v>228</v>
      </c>
      <c r="D30" s="114">
        <v>0</v>
      </c>
      <c r="E30" s="114">
        <v>0</v>
      </c>
      <c r="F30" s="114">
        <v>0</v>
      </c>
      <c r="G30" s="114">
        <v>0</v>
      </c>
      <c r="H30" s="114">
        <v>1</v>
      </c>
      <c r="I30" s="115">
        <v>0</v>
      </c>
      <c r="J30" s="115">
        <v>0</v>
      </c>
    </row>
    <row r="31" spans="1:10" ht="15" customHeight="1" x14ac:dyDescent="0.2">
      <c r="A31" s="113" t="s">
        <v>354</v>
      </c>
      <c r="B31" s="113" t="s">
        <v>273</v>
      </c>
      <c r="C31" s="113" t="s">
        <v>228</v>
      </c>
      <c r="D31" s="114">
        <v>2</v>
      </c>
      <c r="E31" s="114">
        <v>0</v>
      </c>
      <c r="F31" s="114">
        <v>42</v>
      </c>
      <c r="G31" s="114">
        <v>22</v>
      </c>
      <c r="H31" s="114">
        <v>1</v>
      </c>
      <c r="I31" s="115">
        <v>100</v>
      </c>
      <c r="J31" s="115">
        <v>65.599999999999994</v>
      </c>
    </row>
    <row r="32" spans="1:10" ht="15" customHeight="1" x14ac:dyDescent="0.2">
      <c r="A32" s="113" t="s">
        <v>273</v>
      </c>
      <c r="B32" s="113" t="s">
        <v>274</v>
      </c>
      <c r="C32" s="113" t="s">
        <v>228</v>
      </c>
      <c r="D32" s="114">
        <v>2</v>
      </c>
      <c r="E32" s="114">
        <v>0</v>
      </c>
      <c r="F32" s="114">
        <v>42</v>
      </c>
      <c r="G32" s="114">
        <v>18</v>
      </c>
      <c r="H32" s="114">
        <v>1</v>
      </c>
      <c r="I32" s="115">
        <v>100</v>
      </c>
      <c r="J32" s="115">
        <v>70</v>
      </c>
    </row>
    <row r="33" spans="1:10" ht="15" customHeight="1" x14ac:dyDescent="0.2">
      <c r="A33" s="113" t="s">
        <v>273</v>
      </c>
      <c r="B33" s="113" t="s">
        <v>275</v>
      </c>
      <c r="C33" s="113" t="s">
        <v>228</v>
      </c>
      <c r="D33" s="114">
        <v>2</v>
      </c>
      <c r="E33" s="114">
        <v>0</v>
      </c>
      <c r="F33" s="114">
        <v>42</v>
      </c>
      <c r="G33" s="114">
        <v>22</v>
      </c>
      <c r="H33" s="114">
        <v>1</v>
      </c>
      <c r="I33" s="115">
        <v>100</v>
      </c>
      <c r="J33" s="115">
        <v>65.599999999999994</v>
      </c>
    </row>
    <row r="34" spans="1:10" ht="15" customHeight="1" x14ac:dyDescent="0.2">
      <c r="A34" s="113" t="s">
        <v>276</v>
      </c>
      <c r="B34" s="113" t="s">
        <v>280</v>
      </c>
      <c r="C34" s="113" t="s">
        <v>236</v>
      </c>
      <c r="D34" s="114">
        <v>2</v>
      </c>
      <c r="E34" s="114">
        <v>2</v>
      </c>
      <c r="F34" s="114">
        <v>69</v>
      </c>
      <c r="G34" s="114">
        <v>70</v>
      </c>
      <c r="H34" s="114">
        <v>2</v>
      </c>
      <c r="I34" s="115">
        <v>50</v>
      </c>
      <c r="J34" s="115">
        <v>49.6</v>
      </c>
    </row>
    <row r="35" spans="1:10" ht="15" customHeight="1" x14ac:dyDescent="0.2">
      <c r="A35" s="113" t="s">
        <v>276</v>
      </c>
      <c r="B35" s="113" t="s">
        <v>277</v>
      </c>
      <c r="C35" s="113" t="s">
        <v>236</v>
      </c>
      <c r="D35" s="114">
        <v>5</v>
      </c>
      <c r="E35" s="114">
        <v>5</v>
      </c>
      <c r="F35" s="114">
        <v>166</v>
      </c>
      <c r="G35" s="114">
        <v>186</v>
      </c>
      <c r="H35" s="114">
        <v>5</v>
      </c>
      <c r="I35" s="115">
        <v>50</v>
      </c>
      <c r="J35" s="115">
        <v>47.2</v>
      </c>
    </row>
    <row r="36" spans="1:10" ht="15" customHeight="1" x14ac:dyDescent="0.2">
      <c r="A36" s="113" t="s">
        <v>276</v>
      </c>
      <c r="B36" s="113" t="s">
        <v>278</v>
      </c>
      <c r="C36" s="113" t="s">
        <v>236</v>
      </c>
      <c r="D36" s="114">
        <v>0</v>
      </c>
      <c r="E36" s="114">
        <v>2</v>
      </c>
      <c r="F36" s="114">
        <v>41</v>
      </c>
      <c r="G36" s="114">
        <v>45</v>
      </c>
      <c r="H36" s="114">
        <v>1</v>
      </c>
      <c r="I36" s="115">
        <v>0</v>
      </c>
      <c r="J36" s="115">
        <v>47.7</v>
      </c>
    </row>
    <row r="37" spans="1:10" ht="15" customHeight="1" x14ac:dyDescent="0.2">
      <c r="A37" s="113" t="s">
        <v>277</v>
      </c>
      <c r="B37" s="113" t="s">
        <v>278</v>
      </c>
      <c r="C37" s="113" t="s">
        <v>236</v>
      </c>
      <c r="D37" s="114">
        <v>3</v>
      </c>
      <c r="E37" s="114">
        <v>1</v>
      </c>
      <c r="F37" s="114">
        <v>82</v>
      </c>
      <c r="G37" s="114">
        <v>67</v>
      </c>
      <c r="H37" s="114">
        <v>2</v>
      </c>
      <c r="I37" s="115">
        <v>75</v>
      </c>
      <c r="J37" s="115">
        <v>55</v>
      </c>
    </row>
    <row r="38" spans="1:10" ht="15" customHeight="1" x14ac:dyDescent="0.2">
      <c r="A38" s="113" t="s">
        <v>277</v>
      </c>
      <c r="B38" s="113" t="s">
        <v>280</v>
      </c>
      <c r="C38" s="113" t="s">
        <v>236</v>
      </c>
      <c r="D38" s="114">
        <v>5</v>
      </c>
      <c r="E38" s="114">
        <v>7</v>
      </c>
      <c r="F38" s="114">
        <v>196</v>
      </c>
      <c r="G38" s="114">
        <v>227</v>
      </c>
      <c r="H38" s="114">
        <v>6</v>
      </c>
      <c r="I38" s="115">
        <v>41.7</v>
      </c>
      <c r="J38" s="115">
        <v>46.3</v>
      </c>
    </row>
    <row r="39" spans="1:10" ht="15" customHeight="1" x14ac:dyDescent="0.2">
      <c r="A39" s="113" t="s">
        <v>277</v>
      </c>
      <c r="B39" s="113" t="s">
        <v>279</v>
      </c>
      <c r="C39" s="113" t="s">
        <v>236</v>
      </c>
      <c r="D39" s="114">
        <v>0</v>
      </c>
      <c r="E39" s="114">
        <v>2</v>
      </c>
      <c r="F39" s="114">
        <v>17</v>
      </c>
      <c r="G39" s="114">
        <v>42</v>
      </c>
      <c r="H39" s="114">
        <v>1</v>
      </c>
      <c r="I39" s="115">
        <v>0</v>
      </c>
      <c r="J39" s="115">
        <v>28.8</v>
      </c>
    </row>
    <row r="40" spans="1:10" ht="15" customHeight="1" x14ac:dyDescent="0.2">
      <c r="A40" s="113" t="s">
        <v>278</v>
      </c>
      <c r="B40" s="113" t="s">
        <v>280</v>
      </c>
      <c r="C40" s="113" t="s">
        <v>236</v>
      </c>
      <c r="D40" s="114">
        <v>5</v>
      </c>
      <c r="E40" s="114">
        <v>1</v>
      </c>
      <c r="F40" s="114">
        <v>116</v>
      </c>
      <c r="G40" s="114">
        <v>87</v>
      </c>
      <c r="H40" s="114">
        <v>3</v>
      </c>
      <c r="I40" s="115">
        <v>83.3</v>
      </c>
      <c r="J40" s="115">
        <v>57.1</v>
      </c>
    </row>
    <row r="41" spans="1:10" ht="15" customHeight="1" x14ac:dyDescent="0.2">
      <c r="A41" s="113" t="s">
        <v>279</v>
      </c>
      <c r="B41" s="113" t="s">
        <v>280</v>
      </c>
      <c r="C41" s="113" t="s">
        <v>236</v>
      </c>
      <c r="D41" s="114">
        <v>1</v>
      </c>
      <c r="E41" s="114">
        <v>1</v>
      </c>
      <c r="F41" s="114">
        <v>33</v>
      </c>
      <c r="G41" s="114">
        <v>40</v>
      </c>
      <c r="H41" s="114">
        <v>1</v>
      </c>
      <c r="I41" s="115">
        <v>50</v>
      </c>
      <c r="J41" s="115">
        <v>45.2</v>
      </c>
    </row>
    <row r="42" spans="1:10" ht="15" customHeight="1" x14ac:dyDescent="0.2">
      <c r="A42" s="113" t="s">
        <v>280</v>
      </c>
      <c r="B42" s="113" t="s">
        <v>453</v>
      </c>
      <c r="C42" s="113" t="s">
        <v>236</v>
      </c>
      <c r="D42" s="114">
        <v>1</v>
      </c>
      <c r="E42" s="114">
        <v>1</v>
      </c>
      <c r="F42" s="114">
        <v>33</v>
      </c>
      <c r="G42" s="114">
        <v>35</v>
      </c>
      <c r="H42" s="114">
        <v>1</v>
      </c>
      <c r="I42" s="115">
        <v>50</v>
      </c>
      <c r="J42" s="115">
        <v>48.5</v>
      </c>
    </row>
    <row r="43" spans="1:10" ht="15" customHeight="1" x14ac:dyDescent="0.2">
      <c r="A43" s="113" t="s">
        <v>620</v>
      </c>
      <c r="B43" s="113" t="s">
        <v>456</v>
      </c>
      <c r="C43" s="113" t="s">
        <v>240</v>
      </c>
      <c r="D43" s="114">
        <v>1</v>
      </c>
      <c r="E43" s="114">
        <v>1</v>
      </c>
      <c r="F43" s="114">
        <v>35</v>
      </c>
      <c r="G43" s="114">
        <v>33</v>
      </c>
      <c r="H43" s="114">
        <v>1</v>
      </c>
      <c r="I43" s="115">
        <v>50</v>
      </c>
      <c r="J43" s="115">
        <v>51.5</v>
      </c>
    </row>
    <row r="44" spans="1:10" ht="15" customHeight="1" x14ac:dyDescent="0.2">
      <c r="A44" s="113" t="s">
        <v>620</v>
      </c>
      <c r="B44" s="113" t="s">
        <v>284</v>
      </c>
      <c r="C44" s="113" t="s">
        <v>240</v>
      </c>
      <c r="D44" s="114">
        <v>0</v>
      </c>
      <c r="E44" s="114">
        <v>2</v>
      </c>
      <c r="F44" s="114">
        <v>28</v>
      </c>
      <c r="G44" s="114">
        <v>42</v>
      </c>
      <c r="H44" s="114">
        <v>1</v>
      </c>
      <c r="I44" s="115">
        <v>0</v>
      </c>
      <c r="J44" s="115">
        <v>40</v>
      </c>
    </row>
    <row r="45" spans="1:10" ht="15" customHeight="1" x14ac:dyDescent="0.2">
      <c r="A45" s="113" t="s">
        <v>456</v>
      </c>
      <c r="B45" s="113" t="s">
        <v>608</v>
      </c>
      <c r="C45" s="113" t="s">
        <v>240</v>
      </c>
      <c r="D45" s="114">
        <v>0</v>
      </c>
      <c r="E45" s="114">
        <v>2</v>
      </c>
      <c r="F45" s="114">
        <v>29</v>
      </c>
      <c r="G45" s="114">
        <v>42</v>
      </c>
      <c r="H45" s="114">
        <v>1</v>
      </c>
      <c r="I45" s="115">
        <v>0</v>
      </c>
      <c r="J45" s="115">
        <v>40.799999999999997</v>
      </c>
    </row>
    <row r="46" spans="1:10" ht="15" customHeight="1" x14ac:dyDescent="0.2">
      <c r="A46" s="113" t="s">
        <v>281</v>
      </c>
      <c r="B46" s="113" t="s">
        <v>284</v>
      </c>
      <c r="C46" s="113" t="s">
        <v>240</v>
      </c>
      <c r="D46" s="114">
        <v>4</v>
      </c>
      <c r="E46" s="114">
        <v>0</v>
      </c>
      <c r="F46" s="114">
        <v>85</v>
      </c>
      <c r="G46" s="114">
        <v>71</v>
      </c>
      <c r="H46" s="114">
        <v>3</v>
      </c>
      <c r="I46" s="115">
        <v>100</v>
      </c>
      <c r="J46" s="115">
        <v>54.5</v>
      </c>
    </row>
    <row r="47" spans="1:10" ht="15" customHeight="1" x14ac:dyDescent="0.2">
      <c r="A47" s="113" t="s">
        <v>281</v>
      </c>
      <c r="B47" s="113" t="s">
        <v>283</v>
      </c>
      <c r="C47" s="113" t="s">
        <v>240</v>
      </c>
      <c r="D47" s="114">
        <v>4</v>
      </c>
      <c r="E47" s="114">
        <v>4</v>
      </c>
      <c r="F47" s="114">
        <v>142</v>
      </c>
      <c r="G47" s="114">
        <v>148</v>
      </c>
      <c r="H47" s="114">
        <v>4</v>
      </c>
      <c r="I47" s="115">
        <v>50</v>
      </c>
      <c r="J47" s="115">
        <v>49</v>
      </c>
    </row>
    <row r="48" spans="1:10" ht="15" customHeight="1" x14ac:dyDescent="0.2">
      <c r="A48" s="113" t="s">
        <v>281</v>
      </c>
      <c r="B48" s="113" t="s">
        <v>282</v>
      </c>
      <c r="C48" s="113" t="s">
        <v>240</v>
      </c>
      <c r="D48" s="114">
        <v>0</v>
      </c>
      <c r="E48" s="114">
        <v>3</v>
      </c>
      <c r="F48" s="114">
        <v>49</v>
      </c>
      <c r="G48" s="114">
        <v>63</v>
      </c>
      <c r="H48" s="114">
        <v>2</v>
      </c>
      <c r="I48" s="115">
        <v>0</v>
      </c>
      <c r="J48" s="115">
        <v>43.8</v>
      </c>
    </row>
    <row r="49" spans="1:10" ht="15" customHeight="1" x14ac:dyDescent="0.2">
      <c r="A49" s="113" t="s">
        <v>457</v>
      </c>
      <c r="B49" s="113" t="s">
        <v>284</v>
      </c>
      <c r="C49" s="113" t="s">
        <v>240</v>
      </c>
      <c r="D49" s="114">
        <v>0</v>
      </c>
      <c r="E49" s="114">
        <v>2</v>
      </c>
      <c r="F49" s="114">
        <v>24</v>
      </c>
      <c r="G49" s="114">
        <v>42</v>
      </c>
      <c r="H49" s="114">
        <v>1</v>
      </c>
      <c r="I49" s="115">
        <v>0</v>
      </c>
      <c r="J49" s="115">
        <v>36.4</v>
      </c>
    </row>
    <row r="50" spans="1:10" ht="15" customHeight="1" x14ac:dyDescent="0.2">
      <c r="A50" s="113" t="s">
        <v>282</v>
      </c>
      <c r="B50" s="113" t="s">
        <v>283</v>
      </c>
      <c r="C50" s="113" t="s">
        <v>240</v>
      </c>
      <c r="D50" s="114">
        <v>5</v>
      </c>
      <c r="E50" s="114">
        <v>3</v>
      </c>
      <c r="F50" s="114">
        <v>155</v>
      </c>
      <c r="G50" s="114">
        <v>143</v>
      </c>
      <c r="H50" s="114">
        <v>4</v>
      </c>
      <c r="I50" s="115">
        <v>62.5</v>
      </c>
      <c r="J50" s="115">
        <v>52</v>
      </c>
    </row>
    <row r="51" spans="1:10" ht="15" customHeight="1" x14ac:dyDescent="0.2">
      <c r="A51" s="113" t="s">
        <v>282</v>
      </c>
      <c r="B51" s="113" t="s">
        <v>284</v>
      </c>
      <c r="C51" s="113" t="s">
        <v>240</v>
      </c>
      <c r="D51" s="114">
        <v>2</v>
      </c>
      <c r="E51" s="114">
        <v>2</v>
      </c>
      <c r="F51" s="114">
        <v>70</v>
      </c>
      <c r="G51" s="114">
        <v>65</v>
      </c>
      <c r="H51" s="114">
        <v>2</v>
      </c>
      <c r="I51" s="115">
        <v>50</v>
      </c>
      <c r="J51" s="115">
        <v>51.9</v>
      </c>
    </row>
    <row r="52" spans="1:10" ht="15" customHeight="1" x14ac:dyDescent="0.2">
      <c r="A52" s="113" t="s">
        <v>282</v>
      </c>
      <c r="B52" s="113" t="s">
        <v>608</v>
      </c>
      <c r="C52" s="113" t="s">
        <v>240</v>
      </c>
      <c r="D52" s="114">
        <v>0</v>
      </c>
      <c r="E52" s="114">
        <v>2</v>
      </c>
      <c r="F52" s="114">
        <v>38</v>
      </c>
      <c r="G52" s="114">
        <v>43</v>
      </c>
      <c r="H52" s="114">
        <v>1</v>
      </c>
      <c r="I52" s="115">
        <v>0</v>
      </c>
      <c r="J52" s="115">
        <v>46.9</v>
      </c>
    </row>
    <row r="53" spans="1:10" ht="15" customHeight="1" x14ac:dyDescent="0.2">
      <c r="A53" s="113" t="s">
        <v>283</v>
      </c>
      <c r="B53" s="113" t="s">
        <v>284</v>
      </c>
      <c r="C53" s="113" t="s">
        <v>240</v>
      </c>
      <c r="D53" s="114">
        <v>2</v>
      </c>
      <c r="E53" s="114">
        <v>0</v>
      </c>
      <c r="F53" s="114">
        <v>42</v>
      </c>
      <c r="G53" s="114">
        <v>24</v>
      </c>
      <c r="H53" s="114">
        <v>1</v>
      </c>
      <c r="I53" s="115">
        <v>100</v>
      </c>
      <c r="J53" s="115">
        <v>63.6</v>
      </c>
    </row>
    <row r="54" spans="1:10" ht="15" customHeight="1" x14ac:dyDescent="0.2">
      <c r="A54" s="113" t="s">
        <v>283</v>
      </c>
      <c r="B54" s="113" t="s">
        <v>459</v>
      </c>
      <c r="C54" s="113" t="s">
        <v>240</v>
      </c>
      <c r="D54" s="114">
        <v>0</v>
      </c>
      <c r="E54" s="114">
        <v>2</v>
      </c>
      <c r="F54" s="114">
        <v>9</v>
      </c>
      <c r="G54" s="114">
        <v>42</v>
      </c>
      <c r="H54" s="114">
        <v>1</v>
      </c>
      <c r="I54" s="115">
        <v>0</v>
      </c>
      <c r="J54" s="115">
        <v>17.600000000000001</v>
      </c>
    </row>
    <row r="55" spans="1:10" ht="15" customHeight="1" x14ac:dyDescent="0.2">
      <c r="A55" s="113" t="s">
        <v>543</v>
      </c>
      <c r="B55" s="113" t="s">
        <v>544</v>
      </c>
      <c r="C55" s="113" t="s">
        <v>246</v>
      </c>
      <c r="D55" s="114">
        <v>2</v>
      </c>
      <c r="E55" s="114">
        <v>0</v>
      </c>
      <c r="F55" s="114">
        <v>45</v>
      </c>
      <c r="G55" s="114">
        <v>41</v>
      </c>
      <c r="H55" s="114">
        <v>1</v>
      </c>
      <c r="I55" s="115">
        <v>100</v>
      </c>
      <c r="J55" s="115">
        <v>52.3</v>
      </c>
    </row>
    <row r="56" spans="1:10" ht="15" customHeight="1" x14ac:dyDescent="0.2">
      <c r="A56" s="113" t="s">
        <v>543</v>
      </c>
      <c r="B56" s="113" t="s">
        <v>287</v>
      </c>
      <c r="C56" s="113" t="s">
        <v>246</v>
      </c>
      <c r="D56" s="114">
        <v>0</v>
      </c>
      <c r="E56" s="114">
        <v>2</v>
      </c>
      <c r="F56" s="114">
        <v>26</v>
      </c>
      <c r="G56" s="114">
        <v>42</v>
      </c>
      <c r="H56" s="114">
        <v>1</v>
      </c>
      <c r="I56" s="115">
        <v>0</v>
      </c>
      <c r="J56" s="115">
        <v>38.200000000000003</v>
      </c>
    </row>
    <row r="57" spans="1:10" ht="15" customHeight="1" x14ac:dyDescent="0.2">
      <c r="A57" s="113" t="s">
        <v>285</v>
      </c>
      <c r="B57" s="113" t="s">
        <v>286</v>
      </c>
      <c r="C57" s="113" t="s">
        <v>246</v>
      </c>
      <c r="D57" s="114">
        <v>4</v>
      </c>
      <c r="E57" s="114">
        <v>14</v>
      </c>
      <c r="F57" s="114">
        <v>314</v>
      </c>
      <c r="G57" s="114">
        <v>367</v>
      </c>
      <c r="H57" s="114">
        <v>10</v>
      </c>
      <c r="I57" s="115">
        <v>22.2</v>
      </c>
      <c r="J57" s="115">
        <v>46.1</v>
      </c>
    </row>
    <row r="58" spans="1:10" ht="15" customHeight="1" x14ac:dyDescent="0.2">
      <c r="A58" s="113" t="s">
        <v>286</v>
      </c>
      <c r="B58" s="113" t="s">
        <v>287</v>
      </c>
      <c r="C58" s="113" t="s">
        <v>246</v>
      </c>
      <c r="D58" s="114">
        <v>6</v>
      </c>
      <c r="E58" s="114">
        <v>12</v>
      </c>
      <c r="F58" s="114">
        <v>304</v>
      </c>
      <c r="G58" s="114">
        <v>332</v>
      </c>
      <c r="H58" s="114">
        <v>10</v>
      </c>
      <c r="I58" s="115">
        <v>33.299999999999997</v>
      </c>
      <c r="J58" s="115">
        <v>47.8</v>
      </c>
    </row>
    <row r="59" spans="1:10" ht="15" customHeight="1" x14ac:dyDescent="0.2">
      <c r="A59" s="113" t="s">
        <v>461</v>
      </c>
      <c r="B59" s="113" t="s">
        <v>289</v>
      </c>
      <c r="C59" s="113" t="s">
        <v>251</v>
      </c>
      <c r="D59" s="114">
        <v>0</v>
      </c>
      <c r="E59" s="114">
        <v>6</v>
      </c>
      <c r="F59" s="114">
        <v>96</v>
      </c>
      <c r="G59" s="114">
        <v>128</v>
      </c>
      <c r="H59" s="114">
        <v>3</v>
      </c>
      <c r="I59" s="115">
        <v>0</v>
      </c>
      <c r="J59" s="115">
        <v>42.9</v>
      </c>
    </row>
    <row r="60" spans="1:10" ht="15" customHeight="1" x14ac:dyDescent="0.2">
      <c r="A60" s="113" t="s">
        <v>288</v>
      </c>
      <c r="B60" s="113" t="s">
        <v>289</v>
      </c>
      <c r="C60" s="113" t="s">
        <v>251</v>
      </c>
      <c r="D60" s="114">
        <v>5</v>
      </c>
      <c r="E60" s="114">
        <v>7</v>
      </c>
      <c r="F60" s="114">
        <v>214</v>
      </c>
      <c r="G60" s="114">
        <v>229</v>
      </c>
      <c r="H60" s="114">
        <v>6</v>
      </c>
      <c r="I60" s="115">
        <v>41.7</v>
      </c>
      <c r="J60" s="115">
        <v>48.3</v>
      </c>
    </row>
    <row r="61" spans="1:10" ht="15" customHeight="1" x14ac:dyDescent="0.2">
      <c r="A61" s="113" t="s">
        <v>289</v>
      </c>
      <c r="B61" s="113" t="s">
        <v>290</v>
      </c>
      <c r="C61" s="113" t="s">
        <v>251</v>
      </c>
      <c r="D61" s="114">
        <v>7</v>
      </c>
      <c r="E61" s="114">
        <v>11</v>
      </c>
      <c r="F61" s="114">
        <v>294</v>
      </c>
      <c r="G61" s="114">
        <v>352</v>
      </c>
      <c r="H61" s="114">
        <v>9</v>
      </c>
      <c r="I61" s="115">
        <v>38.9</v>
      </c>
      <c r="J61" s="115">
        <v>45.5</v>
      </c>
    </row>
    <row r="62" spans="1:10" ht="15" customHeight="1" x14ac:dyDescent="0.2">
      <c r="A62" s="113" t="s">
        <v>291</v>
      </c>
      <c r="B62" s="113" t="s">
        <v>547</v>
      </c>
      <c r="C62" s="113" t="s">
        <v>61</v>
      </c>
      <c r="D62" s="114">
        <v>2</v>
      </c>
      <c r="E62" s="114">
        <v>0</v>
      </c>
      <c r="F62" s="114">
        <v>42</v>
      </c>
      <c r="G62" s="114">
        <v>24</v>
      </c>
      <c r="H62" s="114">
        <v>1</v>
      </c>
      <c r="I62" s="115">
        <v>100</v>
      </c>
      <c r="J62" s="115">
        <v>63.6</v>
      </c>
    </row>
    <row r="63" spans="1:10" ht="15" customHeight="1" x14ac:dyDescent="0.2">
      <c r="A63" s="113" t="s">
        <v>291</v>
      </c>
      <c r="B63" s="113" t="s">
        <v>294</v>
      </c>
      <c r="C63" s="113" t="s">
        <v>61</v>
      </c>
      <c r="D63" s="114">
        <v>7</v>
      </c>
      <c r="E63" s="114">
        <v>1</v>
      </c>
      <c r="F63" s="114">
        <v>157</v>
      </c>
      <c r="G63" s="114">
        <v>94</v>
      </c>
      <c r="H63" s="114">
        <v>4</v>
      </c>
      <c r="I63" s="115">
        <v>87.5</v>
      </c>
      <c r="J63" s="115">
        <v>62.5</v>
      </c>
    </row>
    <row r="64" spans="1:10" ht="15" customHeight="1" x14ac:dyDescent="0.2">
      <c r="A64" s="113" t="s">
        <v>292</v>
      </c>
      <c r="B64" s="113" t="s">
        <v>294</v>
      </c>
      <c r="C64" s="113" t="s">
        <v>61</v>
      </c>
      <c r="D64" s="114">
        <v>10</v>
      </c>
      <c r="E64" s="114">
        <v>6</v>
      </c>
      <c r="F64" s="114">
        <v>296</v>
      </c>
      <c r="G64" s="114">
        <v>287</v>
      </c>
      <c r="H64" s="114">
        <v>8</v>
      </c>
      <c r="I64" s="115">
        <v>62.5</v>
      </c>
      <c r="J64" s="115">
        <v>50.8</v>
      </c>
    </row>
    <row r="65" spans="1:10" ht="15" customHeight="1" x14ac:dyDescent="0.2">
      <c r="A65" s="113" t="s">
        <v>292</v>
      </c>
      <c r="B65" s="113" t="s">
        <v>547</v>
      </c>
      <c r="C65" s="113" t="s">
        <v>61</v>
      </c>
      <c r="D65" s="114">
        <v>1</v>
      </c>
      <c r="E65" s="114">
        <v>1</v>
      </c>
      <c r="F65" s="114">
        <v>38</v>
      </c>
      <c r="G65" s="114">
        <v>38</v>
      </c>
      <c r="H65" s="114">
        <v>1</v>
      </c>
      <c r="I65" s="115">
        <v>50</v>
      </c>
      <c r="J65" s="115">
        <v>50</v>
      </c>
    </row>
    <row r="66" spans="1:10" ht="15" customHeight="1" x14ac:dyDescent="0.2">
      <c r="A66" s="113" t="s">
        <v>293</v>
      </c>
      <c r="B66" s="113" t="s">
        <v>294</v>
      </c>
      <c r="C66" s="113" t="s">
        <v>61</v>
      </c>
      <c r="D66" s="114">
        <v>4</v>
      </c>
      <c r="E66" s="114">
        <v>4</v>
      </c>
      <c r="F66" s="114">
        <v>144</v>
      </c>
      <c r="G66" s="114">
        <v>152</v>
      </c>
      <c r="H66" s="114">
        <v>4</v>
      </c>
      <c r="I66" s="115">
        <v>50</v>
      </c>
      <c r="J66" s="115">
        <v>48.6</v>
      </c>
    </row>
    <row r="67" spans="1:10" ht="15" customHeight="1" x14ac:dyDescent="0.2">
      <c r="A67" s="113" t="s">
        <v>293</v>
      </c>
      <c r="B67" s="113" t="s">
        <v>547</v>
      </c>
      <c r="C67" s="113" t="s">
        <v>61</v>
      </c>
      <c r="D67" s="114">
        <v>2</v>
      </c>
      <c r="E67" s="114">
        <v>2</v>
      </c>
      <c r="F67" s="114">
        <v>66</v>
      </c>
      <c r="G67" s="114">
        <v>74</v>
      </c>
      <c r="H67" s="114">
        <v>2</v>
      </c>
      <c r="I67" s="115">
        <v>50</v>
      </c>
      <c r="J67" s="115">
        <v>47.1</v>
      </c>
    </row>
    <row r="68" spans="1:10" ht="15" customHeight="1" x14ac:dyDescent="0.2">
      <c r="A68" s="113" t="s">
        <v>295</v>
      </c>
      <c r="B68" s="113" t="s">
        <v>213</v>
      </c>
      <c r="C68" s="113" t="s">
        <v>170</v>
      </c>
      <c r="D68" s="114">
        <v>9</v>
      </c>
      <c r="E68" s="114">
        <v>3</v>
      </c>
      <c r="F68" s="114">
        <v>236</v>
      </c>
      <c r="G68" s="114">
        <v>183</v>
      </c>
      <c r="H68" s="114">
        <v>6</v>
      </c>
      <c r="I68" s="115">
        <v>75</v>
      </c>
      <c r="J68" s="115">
        <v>56.3</v>
      </c>
    </row>
    <row r="69" spans="1:10" ht="15" customHeight="1" x14ac:dyDescent="0.2">
      <c r="A69" s="113" t="s">
        <v>295</v>
      </c>
      <c r="B69" s="113" t="s">
        <v>553</v>
      </c>
      <c r="C69" s="113" t="s">
        <v>170</v>
      </c>
      <c r="D69" s="114">
        <v>0</v>
      </c>
      <c r="E69" s="114">
        <v>2</v>
      </c>
      <c r="F69" s="114">
        <v>14</v>
      </c>
      <c r="G69" s="114">
        <v>42</v>
      </c>
      <c r="H69" s="114">
        <v>1</v>
      </c>
      <c r="I69" s="115">
        <v>0</v>
      </c>
      <c r="J69" s="115">
        <v>25</v>
      </c>
    </row>
    <row r="70" spans="1:10" ht="15" customHeight="1" x14ac:dyDescent="0.2">
      <c r="A70" s="113" t="s">
        <v>210</v>
      </c>
      <c r="B70" s="113" t="s">
        <v>213</v>
      </c>
      <c r="C70" s="113" t="s">
        <v>170</v>
      </c>
      <c r="D70" s="114">
        <v>4</v>
      </c>
      <c r="E70" s="114">
        <v>4</v>
      </c>
      <c r="F70" s="114">
        <v>132</v>
      </c>
      <c r="G70" s="114">
        <v>138</v>
      </c>
      <c r="H70" s="114">
        <v>4</v>
      </c>
      <c r="I70" s="115">
        <v>50</v>
      </c>
      <c r="J70" s="115">
        <v>48.9</v>
      </c>
    </row>
    <row r="71" spans="1:10" ht="15" customHeight="1" x14ac:dyDescent="0.2">
      <c r="A71" s="113" t="s">
        <v>210</v>
      </c>
      <c r="B71" s="113" t="s">
        <v>296</v>
      </c>
      <c r="C71" s="113" t="s">
        <v>170</v>
      </c>
      <c r="D71" s="114">
        <v>1</v>
      </c>
      <c r="E71" s="114">
        <v>1</v>
      </c>
      <c r="F71" s="114">
        <v>33</v>
      </c>
      <c r="G71" s="114">
        <v>40</v>
      </c>
      <c r="H71" s="114">
        <v>1</v>
      </c>
      <c r="I71" s="115">
        <v>50</v>
      </c>
      <c r="J71" s="115">
        <v>45.2</v>
      </c>
    </row>
    <row r="72" spans="1:10" ht="15" customHeight="1" x14ac:dyDescent="0.2">
      <c r="A72" s="113" t="s">
        <v>210</v>
      </c>
      <c r="B72" s="113" t="s">
        <v>553</v>
      </c>
      <c r="C72" s="113" t="s">
        <v>170</v>
      </c>
      <c r="D72" s="114">
        <v>0</v>
      </c>
      <c r="E72" s="114">
        <v>2</v>
      </c>
      <c r="F72" s="114">
        <v>13</v>
      </c>
      <c r="G72" s="114">
        <v>42</v>
      </c>
      <c r="H72" s="114">
        <v>1</v>
      </c>
      <c r="I72" s="115">
        <v>0</v>
      </c>
      <c r="J72" s="115">
        <v>23.6</v>
      </c>
    </row>
    <row r="73" spans="1:10" ht="15" customHeight="1" x14ac:dyDescent="0.2">
      <c r="A73" s="113" t="s">
        <v>213</v>
      </c>
      <c r="B73" s="113" t="s">
        <v>297</v>
      </c>
      <c r="C73" s="113" t="s">
        <v>170</v>
      </c>
      <c r="D73" s="114">
        <v>2</v>
      </c>
      <c r="E73" s="114">
        <v>4</v>
      </c>
      <c r="F73" s="114">
        <v>112</v>
      </c>
      <c r="G73" s="114">
        <v>116</v>
      </c>
      <c r="H73" s="114">
        <v>3</v>
      </c>
      <c r="I73" s="115">
        <v>33.299999999999997</v>
      </c>
      <c r="J73" s="115">
        <v>49.1</v>
      </c>
    </row>
    <row r="74" spans="1:10" ht="15" customHeight="1" x14ac:dyDescent="0.2">
      <c r="A74" s="113" t="s">
        <v>213</v>
      </c>
      <c r="B74" s="113" t="s">
        <v>296</v>
      </c>
      <c r="C74" s="113" t="s">
        <v>170</v>
      </c>
      <c r="D74" s="114">
        <v>1</v>
      </c>
      <c r="E74" s="114">
        <v>3</v>
      </c>
      <c r="F74" s="114">
        <v>62</v>
      </c>
      <c r="G74" s="114">
        <v>73</v>
      </c>
      <c r="H74" s="114">
        <v>2</v>
      </c>
      <c r="I74" s="115">
        <v>25</v>
      </c>
      <c r="J74" s="115">
        <v>45.9</v>
      </c>
    </row>
  </sheetData>
  <autoFilter ref="A5:J5" xr:uid="{34016102-558B-4FB7-9DC6-5037E43487CA}"/>
  <mergeCells count="3">
    <mergeCell ref="D4:E4"/>
    <mergeCell ref="F4:G4"/>
    <mergeCell ref="A1:J1"/>
  </mergeCells>
  <pageMargins left="0.25" right="0.25" top="0.75" bottom="0.75" header="0.3" footer="0.3"/>
  <pageSetup paperSize="9" scale="81" fitToHeight="0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359A9-B66C-4D6D-B157-778BBE37DC53}">
  <sheetPr codeName="Sheet23">
    <pageSetUpPr fitToPage="1"/>
  </sheetPr>
  <dimension ref="A1:J117"/>
  <sheetViews>
    <sheetView workbookViewId="0">
      <pane ySplit="5" topLeftCell="A85" activePane="bottomLeft" state="frozen"/>
      <selection pane="bottomLeft" sqref="A1:J1"/>
    </sheetView>
  </sheetViews>
  <sheetFormatPr defaultColWidth="14.42578125" defaultRowHeight="15" customHeight="1" x14ac:dyDescent="0.2"/>
  <cols>
    <col min="1" max="2" width="25.7109375" style="109" customWidth="1"/>
    <col min="3" max="3" width="16.7109375" style="109" customWidth="1"/>
    <col min="4" max="7" width="6.7109375" style="110" customWidth="1"/>
    <col min="8" max="8" width="8.7109375" style="110" customWidth="1"/>
    <col min="9" max="10" width="8.7109375" style="111" customWidth="1"/>
    <col min="11" max="16384" width="14.42578125" style="80"/>
  </cols>
  <sheetData>
    <row r="1" spans="1:10" s="92" customFormat="1" ht="21.75" customHeight="1" x14ac:dyDescent="0.25">
      <c r="A1" s="169" t="s">
        <v>101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0" s="90" customFormat="1" ht="12.75" customHeight="1" x14ac:dyDescent="0.25">
      <c r="A2" s="89"/>
      <c r="B2" s="89"/>
      <c r="C2" s="89"/>
      <c r="D2" s="89"/>
      <c r="E2" s="89"/>
      <c r="F2" s="89"/>
      <c r="G2" s="89"/>
      <c r="H2" s="89"/>
      <c r="I2" s="89"/>
      <c r="J2" s="89"/>
    </row>
    <row r="3" spans="1:10" ht="15" customHeight="1" x14ac:dyDescent="0.25">
      <c r="A3" s="103" t="s">
        <v>300</v>
      </c>
      <c r="B3" s="104"/>
      <c r="C3" s="104"/>
      <c r="D3" s="105"/>
      <c r="E3" s="105"/>
      <c r="F3" s="105"/>
      <c r="G3" s="112" t="s">
        <v>601</v>
      </c>
      <c r="H3" s="105"/>
      <c r="I3" s="106"/>
      <c r="J3" s="106"/>
    </row>
    <row r="4" spans="1:10" ht="15" customHeight="1" x14ac:dyDescent="0.2">
      <c r="A4" s="107"/>
      <c r="B4" s="107"/>
      <c r="C4" s="107"/>
      <c r="D4" s="244" t="s">
        <v>3</v>
      </c>
      <c r="E4" s="245"/>
      <c r="F4" s="244" t="s">
        <v>2</v>
      </c>
      <c r="G4" s="245"/>
      <c r="H4" s="81"/>
      <c r="I4" s="62"/>
      <c r="J4" s="62"/>
    </row>
    <row r="5" spans="1:10" ht="15" customHeight="1" x14ac:dyDescent="0.2">
      <c r="A5" s="107" t="s">
        <v>216</v>
      </c>
      <c r="B5" s="107" t="s">
        <v>218</v>
      </c>
      <c r="C5" s="107" t="s">
        <v>125</v>
      </c>
      <c r="D5" s="81" t="s">
        <v>8</v>
      </c>
      <c r="E5" s="81" t="s">
        <v>10</v>
      </c>
      <c r="F5" s="81" t="s">
        <v>8</v>
      </c>
      <c r="G5" s="81" t="s">
        <v>10</v>
      </c>
      <c r="H5" s="108" t="s">
        <v>1</v>
      </c>
      <c r="I5" s="62" t="s">
        <v>126</v>
      </c>
      <c r="J5" s="62" t="s">
        <v>127</v>
      </c>
    </row>
    <row r="6" spans="1:10" ht="15" customHeight="1" x14ac:dyDescent="0.2">
      <c r="A6" s="113" t="s">
        <v>540</v>
      </c>
      <c r="B6" s="113" t="s">
        <v>535</v>
      </c>
      <c r="C6" s="113" t="s">
        <v>222</v>
      </c>
      <c r="D6" s="114">
        <v>1</v>
      </c>
      <c r="E6" s="114">
        <v>1</v>
      </c>
      <c r="F6" s="114">
        <v>35</v>
      </c>
      <c r="G6" s="114">
        <v>31</v>
      </c>
      <c r="H6" s="114">
        <v>1</v>
      </c>
      <c r="I6" s="115">
        <v>50</v>
      </c>
      <c r="J6" s="115">
        <v>53</v>
      </c>
    </row>
    <row r="7" spans="1:10" ht="15" customHeight="1" x14ac:dyDescent="0.2">
      <c r="A7" s="113" t="s">
        <v>534</v>
      </c>
      <c r="B7" s="113" t="s">
        <v>535</v>
      </c>
      <c r="C7" s="113" t="s">
        <v>222</v>
      </c>
      <c r="D7" s="114">
        <v>8</v>
      </c>
      <c r="E7" s="114">
        <v>0</v>
      </c>
      <c r="F7" s="114">
        <v>169</v>
      </c>
      <c r="G7" s="114">
        <v>103</v>
      </c>
      <c r="H7" s="114">
        <v>4</v>
      </c>
      <c r="I7" s="115">
        <v>100</v>
      </c>
      <c r="J7" s="115">
        <v>62.1</v>
      </c>
    </row>
    <row r="8" spans="1:10" ht="15" customHeight="1" x14ac:dyDescent="0.2">
      <c r="A8" s="113" t="s">
        <v>534</v>
      </c>
      <c r="B8" s="113" t="s">
        <v>548</v>
      </c>
      <c r="C8" s="113" t="s">
        <v>222</v>
      </c>
      <c r="D8" s="114">
        <v>3</v>
      </c>
      <c r="E8" s="114">
        <v>1</v>
      </c>
      <c r="F8" s="114">
        <v>80</v>
      </c>
      <c r="G8" s="114">
        <v>64</v>
      </c>
      <c r="H8" s="114">
        <v>1</v>
      </c>
      <c r="I8" s="115">
        <v>75</v>
      </c>
      <c r="J8" s="115">
        <v>55.6</v>
      </c>
    </row>
    <row r="9" spans="1:10" ht="15" customHeight="1" x14ac:dyDescent="0.2">
      <c r="A9" s="113" t="s">
        <v>534</v>
      </c>
      <c r="B9" s="113" t="s">
        <v>539</v>
      </c>
      <c r="C9" s="113" t="s">
        <v>222</v>
      </c>
      <c r="D9" s="114">
        <v>1</v>
      </c>
      <c r="E9" s="114">
        <v>1</v>
      </c>
      <c r="F9" s="114">
        <v>40</v>
      </c>
      <c r="G9" s="114">
        <v>34</v>
      </c>
      <c r="H9" s="114">
        <v>1</v>
      </c>
      <c r="I9" s="115">
        <v>50</v>
      </c>
      <c r="J9" s="115">
        <v>54.1</v>
      </c>
    </row>
    <row r="10" spans="1:10" ht="15" customHeight="1" x14ac:dyDescent="0.2">
      <c r="A10" s="113" t="s">
        <v>537</v>
      </c>
      <c r="B10" s="113" t="s">
        <v>268</v>
      </c>
      <c r="C10" s="113" t="s">
        <v>222</v>
      </c>
      <c r="D10" s="114">
        <v>3</v>
      </c>
      <c r="E10" s="114">
        <v>1</v>
      </c>
      <c r="F10" s="114">
        <v>82</v>
      </c>
      <c r="G10" s="114">
        <v>72</v>
      </c>
      <c r="H10" s="114">
        <v>1</v>
      </c>
      <c r="I10" s="115">
        <v>75</v>
      </c>
      <c r="J10" s="115">
        <v>53.2</v>
      </c>
    </row>
    <row r="11" spans="1:10" ht="15" customHeight="1" x14ac:dyDescent="0.2">
      <c r="A11" s="113" t="s">
        <v>221</v>
      </c>
      <c r="B11" s="113" t="s">
        <v>265</v>
      </c>
      <c r="C11" s="113" t="s">
        <v>222</v>
      </c>
      <c r="D11" s="114">
        <v>1</v>
      </c>
      <c r="E11" s="114">
        <v>1</v>
      </c>
      <c r="F11" s="114">
        <v>33</v>
      </c>
      <c r="G11" s="114">
        <v>35</v>
      </c>
      <c r="H11" s="114">
        <v>1</v>
      </c>
      <c r="I11" s="115">
        <v>50</v>
      </c>
      <c r="J11" s="115">
        <v>48.5</v>
      </c>
    </row>
    <row r="12" spans="1:10" ht="15" customHeight="1" x14ac:dyDescent="0.2">
      <c r="A12" s="113" t="s">
        <v>221</v>
      </c>
      <c r="B12" s="113" t="s">
        <v>268</v>
      </c>
      <c r="C12" s="113" t="s">
        <v>222</v>
      </c>
      <c r="D12" s="114">
        <v>0</v>
      </c>
      <c r="E12" s="114">
        <v>6</v>
      </c>
      <c r="F12" s="114">
        <v>92</v>
      </c>
      <c r="G12" s="114">
        <v>130</v>
      </c>
      <c r="H12" s="114">
        <v>2</v>
      </c>
      <c r="I12" s="115">
        <v>0</v>
      </c>
      <c r="J12" s="115">
        <v>41.4</v>
      </c>
    </row>
    <row r="13" spans="1:10" ht="15" customHeight="1" x14ac:dyDescent="0.2">
      <c r="A13" s="113" t="s">
        <v>223</v>
      </c>
      <c r="B13" s="113" t="s">
        <v>266</v>
      </c>
      <c r="C13" s="113" t="s">
        <v>222</v>
      </c>
      <c r="D13" s="114">
        <v>5</v>
      </c>
      <c r="E13" s="114">
        <v>3</v>
      </c>
      <c r="F13" s="114">
        <v>149</v>
      </c>
      <c r="G13" s="114">
        <v>142</v>
      </c>
      <c r="H13" s="114">
        <v>2</v>
      </c>
      <c r="I13" s="115">
        <v>62.5</v>
      </c>
      <c r="J13" s="115">
        <v>51.2</v>
      </c>
    </row>
    <row r="14" spans="1:10" ht="15" customHeight="1" x14ac:dyDescent="0.2">
      <c r="A14" s="113" t="s">
        <v>223</v>
      </c>
      <c r="B14" s="113" t="s">
        <v>268</v>
      </c>
      <c r="C14" s="113" t="s">
        <v>222</v>
      </c>
      <c r="D14" s="114">
        <v>1</v>
      </c>
      <c r="E14" s="114">
        <v>3</v>
      </c>
      <c r="F14" s="114">
        <v>70</v>
      </c>
      <c r="G14" s="114">
        <v>82</v>
      </c>
      <c r="H14" s="114">
        <v>1</v>
      </c>
      <c r="I14" s="115">
        <v>25</v>
      </c>
      <c r="J14" s="115">
        <v>46.1</v>
      </c>
    </row>
    <row r="15" spans="1:10" ht="15" customHeight="1" x14ac:dyDescent="0.2">
      <c r="A15" s="113" t="s">
        <v>224</v>
      </c>
      <c r="B15" s="113" t="s">
        <v>267</v>
      </c>
      <c r="C15" s="113" t="s">
        <v>222</v>
      </c>
      <c r="D15" s="114">
        <v>0</v>
      </c>
      <c r="E15" s="114">
        <v>4</v>
      </c>
      <c r="F15" s="114">
        <v>41</v>
      </c>
      <c r="G15" s="114">
        <v>84</v>
      </c>
      <c r="H15" s="114">
        <v>1</v>
      </c>
      <c r="I15" s="115">
        <v>0</v>
      </c>
      <c r="J15" s="115">
        <v>32.799999999999997</v>
      </c>
    </row>
    <row r="16" spans="1:10" ht="15" customHeight="1" x14ac:dyDescent="0.2">
      <c r="A16" s="113" t="s">
        <v>225</v>
      </c>
      <c r="B16" s="113" t="s">
        <v>266</v>
      </c>
      <c r="C16" s="113" t="s">
        <v>222</v>
      </c>
      <c r="D16" s="114">
        <v>7</v>
      </c>
      <c r="E16" s="114">
        <v>1</v>
      </c>
      <c r="F16" s="114">
        <v>170</v>
      </c>
      <c r="G16" s="114">
        <v>138</v>
      </c>
      <c r="H16" s="114">
        <v>2</v>
      </c>
      <c r="I16" s="115">
        <v>87.5</v>
      </c>
      <c r="J16" s="115">
        <v>55.2</v>
      </c>
    </row>
    <row r="17" spans="1:10" ht="15" customHeight="1" x14ac:dyDescent="0.2">
      <c r="A17" s="113" t="s">
        <v>225</v>
      </c>
      <c r="B17" s="113" t="s">
        <v>265</v>
      </c>
      <c r="C17" s="113" t="s">
        <v>222</v>
      </c>
      <c r="D17" s="114">
        <v>10</v>
      </c>
      <c r="E17" s="114">
        <v>2</v>
      </c>
      <c r="F17" s="114">
        <v>233</v>
      </c>
      <c r="G17" s="114">
        <v>192</v>
      </c>
      <c r="H17" s="114">
        <v>3</v>
      </c>
      <c r="I17" s="115">
        <v>83.3</v>
      </c>
      <c r="J17" s="115">
        <v>54.8</v>
      </c>
    </row>
    <row r="18" spans="1:10" ht="15" customHeight="1" x14ac:dyDescent="0.2">
      <c r="A18" s="113" t="s">
        <v>225</v>
      </c>
      <c r="B18" s="113" t="s">
        <v>539</v>
      </c>
      <c r="C18" s="113" t="s">
        <v>222</v>
      </c>
      <c r="D18" s="114">
        <v>3</v>
      </c>
      <c r="E18" s="114">
        <v>1</v>
      </c>
      <c r="F18" s="114">
        <v>78</v>
      </c>
      <c r="G18" s="114">
        <v>62</v>
      </c>
      <c r="H18" s="114">
        <v>1</v>
      </c>
      <c r="I18" s="115">
        <v>75</v>
      </c>
      <c r="J18" s="115">
        <v>55.7</v>
      </c>
    </row>
    <row r="19" spans="1:10" ht="15" customHeight="1" x14ac:dyDescent="0.2">
      <c r="A19" s="113" t="s">
        <v>225</v>
      </c>
      <c r="B19" s="113" t="s">
        <v>267</v>
      </c>
      <c r="C19" s="113" t="s">
        <v>222</v>
      </c>
      <c r="D19" s="114">
        <v>3</v>
      </c>
      <c r="E19" s="114">
        <v>1</v>
      </c>
      <c r="F19" s="114">
        <v>78</v>
      </c>
      <c r="G19" s="114">
        <v>66</v>
      </c>
      <c r="H19" s="114">
        <v>1</v>
      </c>
      <c r="I19" s="115">
        <v>75</v>
      </c>
      <c r="J19" s="115">
        <v>54.2</v>
      </c>
    </row>
    <row r="20" spans="1:10" ht="15" customHeight="1" x14ac:dyDescent="0.2">
      <c r="A20" s="113" t="s">
        <v>226</v>
      </c>
      <c r="B20" s="113" t="s">
        <v>268</v>
      </c>
      <c r="C20" s="113" t="s">
        <v>222</v>
      </c>
      <c r="D20" s="114">
        <v>12</v>
      </c>
      <c r="E20" s="114">
        <v>4</v>
      </c>
      <c r="F20" s="114">
        <v>310</v>
      </c>
      <c r="G20" s="114">
        <v>272</v>
      </c>
      <c r="H20" s="114">
        <v>4</v>
      </c>
      <c r="I20" s="115">
        <v>75</v>
      </c>
      <c r="J20" s="115">
        <v>53.3</v>
      </c>
    </row>
    <row r="21" spans="1:10" ht="15" customHeight="1" x14ac:dyDescent="0.2">
      <c r="A21" s="113" t="s">
        <v>226</v>
      </c>
      <c r="B21" s="113" t="s">
        <v>265</v>
      </c>
      <c r="C21" s="113" t="s">
        <v>222</v>
      </c>
      <c r="D21" s="114">
        <v>11</v>
      </c>
      <c r="E21" s="114">
        <v>7</v>
      </c>
      <c r="F21" s="114">
        <v>338</v>
      </c>
      <c r="G21" s="114">
        <v>297</v>
      </c>
      <c r="H21" s="114">
        <v>5</v>
      </c>
      <c r="I21" s="115">
        <v>61.1</v>
      </c>
      <c r="J21" s="115">
        <v>53.2</v>
      </c>
    </row>
    <row r="22" spans="1:10" ht="15" customHeight="1" x14ac:dyDescent="0.2">
      <c r="A22" s="113" t="s">
        <v>227</v>
      </c>
      <c r="B22" s="113" t="s">
        <v>269</v>
      </c>
      <c r="C22" s="113" t="s">
        <v>228</v>
      </c>
      <c r="D22" s="114">
        <v>3</v>
      </c>
      <c r="E22" s="114">
        <v>1</v>
      </c>
      <c r="F22" s="114">
        <v>75</v>
      </c>
      <c r="G22" s="114">
        <v>65</v>
      </c>
      <c r="H22" s="114">
        <v>1</v>
      </c>
      <c r="I22" s="115">
        <v>75</v>
      </c>
      <c r="J22" s="115">
        <v>53.6</v>
      </c>
    </row>
    <row r="23" spans="1:10" ht="15" customHeight="1" x14ac:dyDescent="0.2">
      <c r="A23" s="113" t="s">
        <v>229</v>
      </c>
      <c r="B23" s="113" t="s">
        <v>273</v>
      </c>
      <c r="C23" s="113" t="s">
        <v>228</v>
      </c>
      <c r="D23" s="114">
        <v>22</v>
      </c>
      <c r="E23" s="114">
        <v>0</v>
      </c>
      <c r="F23" s="114">
        <v>462</v>
      </c>
      <c r="G23" s="114">
        <v>216</v>
      </c>
      <c r="H23" s="114">
        <v>6</v>
      </c>
      <c r="I23" s="115">
        <v>100</v>
      </c>
      <c r="J23" s="115">
        <v>68.099999999999994</v>
      </c>
    </row>
    <row r="24" spans="1:10" ht="15" customHeight="1" x14ac:dyDescent="0.2">
      <c r="A24" s="113" t="s">
        <v>229</v>
      </c>
      <c r="B24" s="113" t="s">
        <v>551</v>
      </c>
      <c r="C24" s="113" t="s">
        <v>228</v>
      </c>
      <c r="D24" s="114">
        <v>4</v>
      </c>
      <c r="E24" s="114">
        <v>0</v>
      </c>
      <c r="F24" s="114">
        <v>88</v>
      </c>
      <c r="G24" s="114">
        <v>71</v>
      </c>
      <c r="H24" s="114">
        <v>1</v>
      </c>
      <c r="I24" s="115">
        <v>100</v>
      </c>
      <c r="J24" s="115">
        <v>55.3</v>
      </c>
    </row>
    <row r="25" spans="1:10" ht="15" customHeight="1" x14ac:dyDescent="0.2">
      <c r="A25" s="113" t="s">
        <v>229</v>
      </c>
      <c r="B25" s="113" t="s">
        <v>353</v>
      </c>
      <c r="C25" s="113" t="s">
        <v>228</v>
      </c>
      <c r="D25" s="114">
        <v>0</v>
      </c>
      <c r="E25" s="114">
        <v>0</v>
      </c>
      <c r="F25" s="114">
        <v>0</v>
      </c>
      <c r="G25" s="114">
        <v>0</v>
      </c>
      <c r="H25" s="114">
        <v>1</v>
      </c>
      <c r="I25" s="115">
        <v>0</v>
      </c>
      <c r="J25" s="115">
        <v>0</v>
      </c>
    </row>
    <row r="26" spans="1:10" ht="15" customHeight="1" x14ac:dyDescent="0.2">
      <c r="A26" s="113" t="s">
        <v>230</v>
      </c>
      <c r="B26" s="113" t="s">
        <v>274</v>
      </c>
      <c r="C26" s="113" t="s">
        <v>228</v>
      </c>
      <c r="D26" s="114">
        <v>0</v>
      </c>
      <c r="E26" s="114">
        <v>4</v>
      </c>
      <c r="F26" s="114">
        <v>63</v>
      </c>
      <c r="G26" s="114">
        <v>84</v>
      </c>
      <c r="H26" s="114">
        <v>1</v>
      </c>
      <c r="I26" s="115">
        <v>0</v>
      </c>
      <c r="J26" s="115">
        <v>42.9</v>
      </c>
    </row>
    <row r="27" spans="1:10" ht="15" customHeight="1" x14ac:dyDescent="0.2">
      <c r="A27" s="113" t="s">
        <v>231</v>
      </c>
      <c r="B27" s="113" t="s">
        <v>275</v>
      </c>
      <c r="C27" s="113" t="s">
        <v>228</v>
      </c>
      <c r="D27" s="114">
        <v>2</v>
      </c>
      <c r="E27" s="114">
        <v>0</v>
      </c>
      <c r="F27" s="114">
        <v>42</v>
      </c>
      <c r="G27" s="114">
        <v>28</v>
      </c>
      <c r="H27" s="114">
        <v>1</v>
      </c>
      <c r="I27" s="115">
        <v>100</v>
      </c>
      <c r="J27" s="115">
        <v>60</v>
      </c>
    </row>
    <row r="28" spans="1:10" ht="15" customHeight="1" x14ac:dyDescent="0.2">
      <c r="A28" s="113" t="s">
        <v>231</v>
      </c>
      <c r="B28" s="113" t="s">
        <v>353</v>
      </c>
      <c r="C28" s="113" t="s">
        <v>228</v>
      </c>
      <c r="D28" s="114">
        <v>3</v>
      </c>
      <c r="E28" s="114">
        <v>5</v>
      </c>
      <c r="F28" s="114">
        <v>126</v>
      </c>
      <c r="G28" s="114">
        <v>153</v>
      </c>
      <c r="H28" s="114">
        <v>2</v>
      </c>
      <c r="I28" s="115">
        <v>37.5</v>
      </c>
      <c r="J28" s="115">
        <v>45.2</v>
      </c>
    </row>
    <row r="29" spans="1:10" ht="15" customHeight="1" x14ac:dyDescent="0.2">
      <c r="A29" s="113" t="s">
        <v>231</v>
      </c>
      <c r="B29" s="113" t="s">
        <v>274</v>
      </c>
      <c r="C29" s="113" t="s">
        <v>228</v>
      </c>
      <c r="D29" s="114">
        <v>1</v>
      </c>
      <c r="E29" s="114">
        <v>3</v>
      </c>
      <c r="F29" s="114">
        <v>60</v>
      </c>
      <c r="G29" s="114">
        <v>82</v>
      </c>
      <c r="H29" s="114">
        <v>2</v>
      </c>
      <c r="I29" s="115">
        <v>25</v>
      </c>
      <c r="J29" s="115">
        <v>42.3</v>
      </c>
    </row>
    <row r="30" spans="1:10" ht="15" customHeight="1" x14ac:dyDescent="0.2">
      <c r="A30" s="113" t="s">
        <v>231</v>
      </c>
      <c r="B30" s="113" t="s">
        <v>270</v>
      </c>
      <c r="C30" s="113" t="s">
        <v>228</v>
      </c>
      <c r="D30" s="114">
        <v>0</v>
      </c>
      <c r="E30" s="114">
        <v>2</v>
      </c>
      <c r="F30" s="114">
        <v>27</v>
      </c>
      <c r="G30" s="114">
        <v>42</v>
      </c>
      <c r="H30" s="114">
        <v>1</v>
      </c>
      <c r="I30" s="115">
        <v>0</v>
      </c>
      <c r="J30" s="115">
        <v>39.1</v>
      </c>
    </row>
    <row r="31" spans="1:10" ht="15" customHeight="1" x14ac:dyDescent="0.2">
      <c r="A31" s="113" t="s">
        <v>541</v>
      </c>
      <c r="B31" s="113" t="s">
        <v>353</v>
      </c>
      <c r="C31" s="113" t="s">
        <v>228</v>
      </c>
      <c r="D31" s="114">
        <v>3</v>
      </c>
      <c r="E31" s="114">
        <v>1</v>
      </c>
      <c r="F31" s="114">
        <v>86</v>
      </c>
      <c r="G31" s="114">
        <v>70</v>
      </c>
      <c r="H31" s="114">
        <v>1</v>
      </c>
      <c r="I31" s="115">
        <v>75</v>
      </c>
      <c r="J31" s="115">
        <v>55.1</v>
      </c>
    </row>
    <row r="32" spans="1:10" ht="15" customHeight="1" x14ac:dyDescent="0.2">
      <c r="A32" s="113" t="s">
        <v>232</v>
      </c>
      <c r="B32" s="113" t="s">
        <v>271</v>
      </c>
      <c r="C32" s="113" t="s">
        <v>228</v>
      </c>
      <c r="D32" s="114">
        <v>27</v>
      </c>
      <c r="E32" s="114">
        <v>1</v>
      </c>
      <c r="F32" s="114">
        <v>582</v>
      </c>
      <c r="G32" s="114">
        <v>390</v>
      </c>
      <c r="H32" s="114">
        <v>7</v>
      </c>
      <c r="I32" s="115">
        <v>96.4</v>
      </c>
      <c r="J32" s="115">
        <v>59.9</v>
      </c>
    </row>
    <row r="33" spans="1:10" ht="15" customHeight="1" x14ac:dyDescent="0.2">
      <c r="A33" s="113" t="s">
        <v>545</v>
      </c>
      <c r="B33" s="113" t="s">
        <v>275</v>
      </c>
      <c r="C33" s="113" t="s">
        <v>228</v>
      </c>
      <c r="D33" s="114">
        <v>3</v>
      </c>
      <c r="E33" s="114">
        <v>1</v>
      </c>
      <c r="F33" s="114">
        <v>80</v>
      </c>
      <c r="G33" s="114">
        <v>63</v>
      </c>
      <c r="H33" s="114">
        <v>1</v>
      </c>
      <c r="I33" s="115">
        <v>75</v>
      </c>
      <c r="J33" s="115">
        <v>55.9</v>
      </c>
    </row>
    <row r="34" spans="1:10" ht="15" customHeight="1" x14ac:dyDescent="0.2">
      <c r="A34" s="113" t="s">
        <v>233</v>
      </c>
      <c r="B34" s="113" t="s">
        <v>270</v>
      </c>
      <c r="C34" s="113" t="s">
        <v>228</v>
      </c>
      <c r="D34" s="114">
        <v>0</v>
      </c>
      <c r="E34" s="114">
        <v>2</v>
      </c>
      <c r="F34" s="114">
        <v>30</v>
      </c>
      <c r="G34" s="114">
        <v>42</v>
      </c>
      <c r="H34" s="114">
        <v>1</v>
      </c>
      <c r="I34" s="115">
        <v>0</v>
      </c>
      <c r="J34" s="115">
        <v>41.7</v>
      </c>
    </row>
    <row r="35" spans="1:10" ht="15" customHeight="1" x14ac:dyDescent="0.2">
      <c r="A35" s="113" t="s">
        <v>234</v>
      </c>
      <c r="B35" s="113" t="s">
        <v>546</v>
      </c>
      <c r="C35" s="113" t="s">
        <v>228</v>
      </c>
      <c r="D35" s="114">
        <v>4</v>
      </c>
      <c r="E35" s="114">
        <v>0</v>
      </c>
      <c r="F35" s="114">
        <v>84</v>
      </c>
      <c r="G35" s="114">
        <v>34</v>
      </c>
      <c r="H35" s="114">
        <v>1</v>
      </c>
      <c r="I35" s="115">
        <v>100</v>
      </c>
      <c r="J35" s="115">
        <v>71.2</v>
      </c>
    </row>
    <row r="36" spans="1:10" ht="15" customHeight="1" x14ac:dyDescent="0.2">
      <c r="A36" s="113" t="s">
        <v>234</v>
      </c>
      <c r="B36" s="113" t="s">
        <v>272</v>
      </c>
      <c r="C36" s="113" t="s">
        <v>228</v>
      </c>
      <c r="D36" s="114">
        <v>4</v>
      </c>
      <c r="E36" s="114">
        <v>0</v>
      </c>
      <c r="F36" s="114">
        <v>84</v>
      </c>
      <c r="G36" s="114">
        <v>43</v>
      </c>
      <c r="H36" s="114">
        <v>1</v>
      </c>
      <c r="I36" s="115">
        <v>100</v>
      </c>
      <c r="J36" s="115">
        <v>66.099999999999994</v>
      </c>
    </row>
    <row r="37" spans="1:10" ht="15" customHeight="1" x14ac:dyDescent="0.2">
      <c r="A37" s="113" t="s">
        <v>234</v>
      </c>
      <c r="B37" s="113" t="s">
        <v>273</v>
      </c>
      <c r="C37" s="113" t="s">
        <v>228</v>
      </c>
      <c r="D37" s="114">
        <v>8</v>
      </c>
      <c r="E37" s="114">
        <v>0</v>
      </c>
      <c r="F37" s="114">
        <v>168</v>
      </c>
      <c r="G37" s="114">
        <v>92</v>
      </c>
      <c r="H37" s="114">
        <v>2</v>
      </c>
      <c r="I37" s="115">
        <v>100</v>
      </c>
      <c r="J37" s="115">
        <v>64.599999999999994</v>
      </c>
    </row>
    <row r="38" spans="1:10" ht="15" customHeight="1" x14ac:dyDescent="0.2">
      <c r="A38" s="113" t="s">
        <v>234</v>
      </c>
      <c r="B38" s="113" t="s">
        <v>353</v>
      </c>
      <c r="C38" s="113" t="s">
        <v>228</v>
      </c>
      <c r="D38" s="114">
        <v>4</v>
      </c>
      <c r="E38" s="114">
        <v>0</v>
      </c>
      <c r="F38" s="114">
        <v>84</v>
      </c>
      <c r="G38" s="114">
        <v>52</v>
      </c>
      <c r="H38" s="114">
        <v>2</v>
      </c>
      <c r="I38" s="115">
        <v>100</v>
      </c>
      <c r="J38" s="115">
        <v>61.8</v>
      </c>
    </row>
    <row r="39" spans="1:10" ht="15" customHeight="1" x14ac:dyDescent="0.2">
      <c r="A39" s="113" t="s">
        <v>234</v>
      </c>
      <c r="B39" s="113" t="s">
        <v>354</v>
      </c>
      <c r="C39" s="113" t="s">
        <v>228</v>
      </c>
      <c r="D39" s="114">
        <v>2</v>
      </c>
      <c r="E39" s="114">
        <v>0</v>
      </c>
      <c r="F39" s="114">
        <v>42</v>
      </c>
      <c r="G39" s="114">
        <v>31</v>
      </c>
      <c r="H39" s="114">
        <v>1</v>
      </c>
      <c r="I39" s="115">
        <v>100</v>
      </c>
      <c r="J39" s="115">
        <v>57.5</v>
      </c>
    </row>
    <row r="40" spans="1:10" ht="15" customHeight="1" x14ac:dyDescent="0.2">
      <c r="A40" s="113" t="s">
        <v>234</v>
      </c>
      <c r="B40" s="113" t="s">
        <v>270</v>
      </c>
      <c r="C40" s="113" t="s">
        <v>228</v>
      </c>
      <c r="D40" s="114">
        <v>2</v>
      </c>
      <c r="E40" s="114">
        <v>2</v>
      </c>
      <c r="F40" s="114">
        <v>66</v>
      </c>
      <c r="G40" s="114">
        <v>73</v>
      </c>
      <c r="H40" s="114">
        <v>2</v>
      </c>
      <c r="I40" s="115">
        <v>50</v>
      </c>
      <c r="J40" s="115">
        <v>47.5</v>
      </c>
    </row>
    <row r="41" spans="1:10" ht="15" customHeight="1" x14ac:dyDescent="0.2">
      <c r="A41" s="113" t="s">
        <v>542</v>
      </c>
      <c r="B41" s="113" t="s">
        <v>280</v>
      </c>
      <c r="C41" s="113" t="s">
        <v>236</v>
      </c>
      <c r="D41" s="114">
        <v>1</v>
      </c>
      <c r="E41" s="114">
        <v>3</v>
      </c>
      <c r="F41" s="114">
        <v>88</v>
      </c>
      <c r="G41" s="114">
        <v>83</v>
      </c>
      <c r="H41" s="114">
        <v>1</v>
      </c>
      <c r="I41" s="115">
        <v>25</v>
      </c>
      <c r="J41" s="115">
        <v>51.5</v>
      </c>
    </row>
    <row r="42" spans="1:10" ht="15" customHeight="1" x14ac:dyDescent="0.2">
      <c r="A42" s="113" t="s">
        <v>542</v>
      </c>
      <c r="B42" s="113" t="s">
        <v>279</v>
      </c>
      <c r="C42" s="113" t="s">
        <v>236</v>
      </c>
      <c r="D42" s="114">
        <v>1</v>
      </c>
      <c r="E42" s="114">
        <v>3</v>
      </c>
      <c r="F42" s="114">
        <v>62</v>
      </c>
      <c r="G42" s="114">
        <v>78</v>
      </c>
      <c r="H42" s="114">
        <v>1</v>
      </c>
      <c r="I42" s="115">
        <v>25</v>
      </c>
      <c r="J42" s="115">
        <v>44.3</v>
      </c>
    </row>
    <row r="43" spans="1:10" ht="15" customHeight="1" x14ac:dyDescent="0.2">
      <c r="A43" s="113" t="s">
        <v>542</v>
      </c>
      <c r="B43" s="113" t="s">
        <v>276</v>
      </c>
      <c r="C43" s="113" t="s">
        <v>236</v>
      </c>
      <c r="D43" s="114">
        <v>2</v>
      </c>
      <c r="E43" s="114">
        <v>6</v>
      </c>
      <c r="F43" s="114">
        <v>118</v>
      </c>
      <c r="G43" s="114">
        <v>149</v>
      </c>
      <c r="H43" s="114">
        <v>2</v>
      </c>
      <c r="I43" s="115">
        <v>25</v>
      </c>
      <c r="J43" s="115">
        <v>44.2</v>
      </c>
    </row>
    <row r="44" spans="1:10" ht="15" customHeight="1" x14ac:dyDescent="0.2">
      <c r="A44" s="113" t="s">
        <v>235</v>
      </c>
      <c r="B44" s="113" t="s">
        <v>277</v>
      </c>
      <c r="C44" s="113" t="s">
        <v>236</v>
      </c>
      <c r="D44" s="114">
        <v>2</v>
      </c>
      <c r="E44" s="114">
        <v>0</v>
      </c>
      <c r="F44" s="114">
        <v>42</v>
      </c>
      <c r="G44" s="114">
        <v>28</v>
      </c>
      <c r="H44" s="114">
        <v>1</v>
      </c>
      <c r="I44" s="115">
        <v>100</v>
      </c>
      <c r="J44" s="115">
        <v>60</v>
      </c>
    </row>
    <row r="45" spans="1:10" ht="15" customHeight="1" x14ac:dyDescent="0.2">
      <c r="A45" s="113" t="s">
        <v>235</v>
      </c>
      <c r="B45" s="113" t="s">
        <v>453</v>
      </c>
      <c r="C45" s="113" t="s">
        <v>236</v>
      </c>
      <c r="D45" s="114">
        <v>2</v>
      </c>
      <c r="E45" s="114">
        <v>2</v>
      </c>
      <c r="F45" s="114">
        <v>79</v>
      </c>
      <c r="G45" s="114">
        <v>75</v>
      </c>
      <c r="H45" s="114">
        <v>1</v>
      </c>
      <c r="I45" s="115">
        <v>50</v>
      </c>
      <c r="J45" s="115">
        <v>51.3</v>
      </c>
    </row>
    <row r="46" spans="1:10" ht="15" customHeight="1" x14ac:dyDescent="0.2">
      <c r="A46" s="113" t="s">
        <v>235</v>
      </c>
      <c r="B46" s="113" t="s">
        <v>280</v>
      </c>
      <c r="C46" s="113" t="s">
        <v>236</v>
      </c>
      <c r="D46" s="114">
        <v>5</v>
      </c>
      <c r="E46" s="114">
        <v>11</v>
      </c>
      <c r="F46" s="114">
        <v>280</v>
      </c>
      <c r="G46" s="114">
        <v>310</v>
      </c>
      <c r="H46" s="114">
        <v>4</v>
      </c>
      <c r="I46" s="115">
        <v>31.2</v>
      </c>
      <c r="J46" s="115">
        <v>47.5</v>
      </c>
    </row>
    <row r="47" spans="1:10" ht="15" customHeight="1" x14ac:dyDescent="0.2">
      <c r="A47" s="113" t="s">
        <v>235</v>
      </c>
      <c r="B47" s="113" t="s">
        <v>276</v>
      </c>
      <c r="C47" s="113" t="s">
        <v>236</v>
      </c>
      <c r="D47" s="114">
        <v>0</v>
      </c>
      <c r="E47" s="114">
        <v>4</v>
      </c>
      <c r="F47" s="114">
        <v>43</v>
      </c>
      <c r="G47" s="114">
        <v>84</v>
      </c>
      <c r="H47" s="114">
        <v>1</v>
      </c>
      <c r="I47" s="115">
        <v>0</v>
      </c>
      <c r="J47" s="115">
        <v>33.9</v>
      </c>
    </row>
    <row r="48" spans="1:10" ht="15" customHeight="1" x14ac:dyDescent="0.2">
      <c r="A48" s="113" t="s">
        <v>237</v>
      </c>
      <c r="B48" s="113" t="s">
        <v>280</v>
      </c>
      <c r="C48" s="113" t="s">
        <v>236</v>
      </c>
      <c r="D48" s="114">
        <v>8</v>
      </c>
      <c r="E48" s="114">
        <v>0</v>
      </c>
      <c r="F48" s="114">
        <v>168</v>
      </c>
      <c r="G48" s="114">
        <v>80</v>
      </c>
      <c r="H48" s="114">
        <v>3</v>
      </c>
      <c r="I48" s="115">
        <v>100</v>
      </c>
      <c r="J48" s="115">
        <v>67.7</v>
      </c>
    </row>
    <row r="49" spans="1:10" ht="15" customHeight="1" x14ac:dyDescent="0.2">
      <c r="A49" s="113" t="s">
        <v>237</v>
      </c>
      <c r="B49" s="113" t="s">
        <v>278</v>
      </c>
      <c r="C49" s="113" t="s">
        <v>236</v>
      </c>
      <c r="D49" s="114">
        <v>6</v>
      </c>
      <c r="E49" s="114">
        <v>0</v>
      </c>
      <c r="F49" s="114">
        <v>126</v>
      </c>
      <c r="G49" s="114">
        <v>75</v>
      </c>
      <c r="H49" s="114">
        <v>3</v>
      </c>
      <c r="I49" s="115">
        <v>100</v>
      </c>
      <c r="J49" s="115">
        <v>62.7</v>
      </c>
    </row>
    <row r="50" spans="1:10" ht="15" customHeight="1" x14ac:dyDescent="0.2">
      <c r="A50" s="113" t="s">
        <v>237</v>
      </c>
      <c r="B50" s="113" t="s">
        <v>277</v>
      </c>
      <c r="C50" s="113" t="s">
        <v>236</v>
      </c>
      <c r="D50" s="114">
        <v>4</v>
      </c>
      <c r="E50" s="114">
        <v>4</v>
      </c>
      <c r="F50" s="114">
        <v>139</v>
      </c>
      <c r="G50" s="114">
        <v>147</v>
      </c>
      <c r="H50" s="114">
        <v>4</v>
      </c>
      <c r="I50" s="115">
        <v>50</v>
      </c>
      <c r="J50" s="115">
        <v>48.6</v>
      </c>
    </row>
    <row r="51" spans="1:10" ht="15" customHeight="1" x14ac:dyDescent="0.2">
      <c r="A51" s="113" t="s">
        <v>408</v>
      </c>
      <c r="B51" s="113" t="s">
        <v>276</v>
      </c>
      <c r="C51" s="113" t="s">
        <v>236</v>
      </c>
      <c r="D51" s="114">
        <v>0</v>
      </c>
      <c r="E51" s="114">
        <v>4</v>
      </c>
      <c r="F51" s="114">
        <v>49</v>
      </c>
      <c r="G51" s="114">
        <v>84</v>
      </c>
      <c r="H51" s="114">
        <v>1</v>
      </c>
      <c r="I51" s="115">
        <v>0</v>
      </c>
      <c r="J51" s="115">
        <v>36.799999999999997</v>
      </c>
    </row>
    <row r="52" spans="1:10" ht="15" customHeight="1" x14ac:dyDescent="0.2">
      <c r="A52" s="113" t="s">
        <v>238</v>
      </c>
      <c r="B52" s="113" t="s">
        <v>280</v>
      </c>
      <c r="C52" s="113" t="s">
        <v>236</v>
      </c>
      <c r="D52" s="114">
        <v>4</v>
      </c>
      <c r="E52" s="114">
        <v>8</v>
      </c>
      <c r="F52" s="114">
        <v>198</v>
      </c>
      <c r="G52" s="114">
        <v>239</v>
      </c>
      <c r="H52" s="114">
        <v>3</v>
      </c>
      <c r="I52" s="115">
        <v>33.299999999999997</v>
      </c>
      <c r="J52" s="115">
        <v>45.3</v>
      </c>
    </row>
    <row r="53" spans="1:10" ht="15" customHeight="1" x14ac:dyDescent="0.2">
      <c r="A53" s="113" t="s">
        <v>238</v>
      </c>
      <c r="B53" s="113" t="s">
        <v>276</v>
      </c>
      <c r="C53" s="113" t="s">
        <v>236</v>
      </c>
      <c r="D53" s="114">
        <v>5</v>
      </c>
      <c r="E53" s="114">
        <v>11</v>
      </c>
      <c r="F53" s="114">
        <v>270</v>
      </c>
      <c r="G53" s="114">
        <v>302</v>
      </c>
      <c r="H53" s="114">
        <v>4</v>
      </c>
      <c r="I53" s="115">
        <v>31.2</v>
      </c>
      <c r="J53" s="115">
        <v>47.2</v>
      </c>
    </row>
    <row r="54" spans="1:10" ht="15" customHeight="1" x14ac:dyDescent="0.2">
      <c r="A54" s="113" t="s">
        <v>238</v>
      </c>
      <c r="B54" s="113" t="s">
        <v>277</v>
      </c>
      <c r="C54" s="113" t="s">
        <v>236</v>
      </c>
      <c r="D54" s="114">
        <v>3</v>
      </c>
      <c r="E54" s="114">
        <v>7</v>
      </c>
      <c r="F54" s="114">
        <v>183</v>
      </c>
      <c r="G54" s="114">
        <v>207</v>
      </c>
      <c r="H54" s="114">
        <v>3</v>
      </c>
      <c r="I54" s="115">
        <v>30</v>
      </c>
      <c r="J54" s="115">
        <v>46.9</v>
      </c>
    </row>
    <row r="55" spans="1:10" ht="15" customHeight="1" x14ac:dyDescent="0.2">
      <c r="A55" s="113" t="s">
        <v>238</v>
      </c>
      <c r="B55" s="113" t="s">
        <v>279</v>
      </c>
      <c r="C55" s="113" t="s">
        <v>236</v>
      </c>
      <c r="D55" s="114">
        <v>0</v>
      </c>
      <c r="E55" s="114">
        <v>4</v>
      </c>
      <c r="F55" s="114">
        <v>40</v>
      </c>
      <c r="G55" s="114">
        <v>84</v>
      </c>
      <c r="H55" s="114">
        <v>1</v>
      </c>
      <c r="I55" s="115">
        <v>0</v>
      </c>
      <c r="J55" s="115">
        <v>32.299999999999997</v>
      </c>
    </row>
    <row r="56" spans="1:10" ht="15" customHeight="1" x14ac:dyDescent="0.2">
      <c r="A56" s="113" t="s">
        <v>239</v>
      </c>
      <c r="B56" s="113" t="s">
        <v>456</v>
      </c>
      <c r="C56" s="113" t="s">
        <v>240</v>
      </c>
      <c r="D56" s="114">
        <v>4</v>
      </c>
      <c r="E56" s="114">
        <v>4</v>
      </c>
      <c r="F56" s="114">
        <v>136</v>
      </c>
      <c r="G56" s="114">
        <v>153</v>
      </c>
      <c r="H56" s="114">
        <v>2</v>
      </c>
      <c r="I56" s="115">
        <v>50</v>
      </c>
      <c r="J56" s="115">
        <v>47.1</v>
      </c>
    </row>
    <row r="57" spans="1:10" ht="15" customHeight="1" x14ac:dyDescent="0.2">
      <c r="A57" s="113" t="s">
        <v>239</v>
      </c>
      <c r="B57" s="113" t="s">
        <v>283</v>
      </c>
      <c r="C57" s="113" t="s">
        <v>240</v>
      </c>
      <c r="D57" s="114">
        <v>0</v>
      </c>
      <c r="E57" s="114">
        <v>2</v>
      </c>
      <c r="F57" s="114">
        <v>23</v>
      </c>
      <c r="G57" s="114">
        <v>42</v>
      </c>
      <c r="H57" s="114">
        <v>1</v>
      </c>
      <c r="I57" s="115">
        <v>0</v>
      </c>
      <c r="J57" s="115">
        <v>35.4</v>
      </c>
    </row>
    <row r="58" spans="1:10" ht="15" customHeight="1" x14ac:dyDescent="0.2">
      <c r="A58" s="113" t="s">
        <v>410</v>
      </c>
      <c r="B58" s="113" t="s">
        <v>284</v>
      </c>
      <c r="C58" s="113" t="s">
        <v>240</v>
      </c>
      <c r="D58" s="114">
        <v>1</v>
      </c>
      <c r="E58" s="114">
        <v>3</v>
      </c>
      <c r="F58" s="114">
        <v>64</v>
      </c>
      <c r="G58" s="114">
        <v>78</v>
      </c>
      <c r="H58" s="114">
        <v>1</v>
      </c>
      <c r="I58" s="115">
        <v>25</v>
      </c>
      <c r="J58" s="115">
        <v>45.1</v>
      </c>
    </row>
    <row r="59" spans="1:10" ht="15" customHeight="1" x14ac:dyDescent="0.2">
      <c r="A59" s="113" t="s">
        <v>410</v>
      </c>
      <c r="B59" s="113" t="s">
        <v>459</v>
      </c>
      <c r="C59" s="113" t="s">
        <v>240</v>
      </c>
      <c r="D59" s="114">
        <v>0</v>
      </c>
      <c r="E59" s="114">
        <v>4</v>
      </c>
      <c r="F59" s="114">
        <v>32</v>
      </c>
      <c r="G59" s="114">
        <v>84</v>
      </c>
      <c r="H59" s="114">
        <v>1</v>
      </c>
      <c r="I59" s="115">
        <v>0</v>
      </c>
      <c r="J59" s="115">
        <v>27.6</v>
      </c>
    </row>
    <row r="60" spans="1:10" ht="15" customHeight="1" x14ac:dyDescent="0.2">
      <c r="A60" s="113" t="s">
        <v>412</v>
      </c>
      <c r="B60" s="113" t="s">
        <v>281</v>
      </c>
      <c r="C60" s="113" t="s">
        <v>240</v>
      </c>
      <c r="D60" s="114">
        <v>0</v>
      </c>
      <c r="E60" s="114">
        <v>0</v>
      </c>
      <c r="F60" s="114">
        <v>0</v>
      </c>
      <c r="G60" s="114">
        <v>0</v>
      </c>
      <c r="H60" s="114">
        <v>1</v>
      </c>
      <c r="I60" s="115">
        <v>0</v>
      </c>
      <c r="J60" s="115">
        <v>0</v>
      </c>
    </row>
    <row r="61" spans="1:10" ht="15" customHeight="1" x14ac:dyDescent="0.2">
      <c r="A61" s="113" t="s">
        <v>622</v>
      </c>
      <c r="B61" s="113" t="s">
        <v>281</v>
      </c>
      <c r="C61" s="113" t="s">
        <v>240</v>
      </c>
      <c r="D61" s="114">
        <v>8</v>
      </c>
      <c r="E61" s="114">
        <v>8</v>
      </c>
      <c r="F61" s="114">
        <v>304</v>
      </c>
      <c r="G61" s="114">
        <v>289</v>
      </c>
      <c r="H61" s="114">
        <v>4</v>
      </c>
      <c r="I61" s="115">
        <v>50</v>
      </c>
      <c r="J61" s="115">
        <v>51.3</v>
      </c>
    </row>
    <row r="62" spans="1:10" ht="15" customHeight="1" x14ac:dyDescent="0.2">
      <c r="A62" s="113" t="s">
        <v>242</v>
      </c>
      <c r="B62" s="113" t="s">
        <v>281</v>
      </c>
      <c r="C62" s="113" t="s">
        <v>240</v>
      </c>
      <c r="D62" s="114">
        <v>1</v>
      </c>
      <c r="E62" s="114">
        <v>1</v>
      </c>
      <c r="F62" s="114">
        <v>36</v>
      </c>
      <c r="G62" s="114">
        <v>41</v>
      </c>
      <c r="H62" s="114">
        <v>1</v>
      </c>
      <c r="I62" s="115">
        <v>50</v>
      </c>
      <c r="J62" s="115">
        <v>46.8</v>
      </c>
    </row>
    <row r="63" spans="1:10" ht="15" customHeight="1" x14ac:dyDescent="0.2">
      <c r="A63" s="113" t="s">
        <v>242</v>
      </c>
      <c r="B63" s="113" t="s">
        <v>283</v>
      </c>
      <c r="C63" s="113" t="s">
        <v>240</v>
      </c>
      <c r="D63" s="114">
        <v>2</v>
      </c>
      <c r="E63" s="114">
        <v>6</v>
      </c>
      <c r="F63" s="114">
        <v>137</v>
      </c>
      <c r="G63" s="114">
        <v>148</v>
      </c>
      <c r="H63" s="114">
        <v>4</v>
      </c>
      <c r="I63" s="115">
        <v>25</v>
      </c>
      <c r="J63" s="115">
        <v>48.1</v>
      </c>
    </row>
    <row r="64" spans="1:10" ht="15" customHeight="1" x14ac:dyDescent="0.2">
      <c r="A64" s="113" t="s">
        <v>242</v>
      </c>
      <c r="B64" s="113" t="s">
        <v>284</v>
      </c>
      <c r="C64" s="113" t="s">
        <v>240</v>
      </c>
      <c r="D64" s="114">
        <v>1</v>
      </c>
      <c r="E64" s="114">
        <v>5</v>
      </c>
      <c r="F64" s="114">
        <v>75</v>
      </c>
      <c r="G64" s="114">
        <v>125</v>
      </c>
      <c r="H64" s="114">
        <v>2</v>
      </c>
      <c r="I64" s="115">
        <v>16.7</v>
      </c>
      <c r="J64" s="115">
        <v>37.5</v>
      </c>
    </row>
    <row r="65" spans="1:10" ht="15" customHeight="1" x14ac:dyDescent="0.2">
      <c r="A65" s="113" t="s">
        <v>242</v>
      </c>
      <c r="B65" s="113" t="s">
        <v>608</v>
      </c>
      <c r="C65" s="113" t="s">
        <v>240</v>
      </c>
      <c r="D65" s="114">
        <v>0</v>
      </c>
      <c r="E65" s="114">
        <v>2</v>
      </c>
      <c r="F65" s="114">
        <v>30</v>
      </c>
      <c r="G65" s="114">
        <v>42</v>
      </c>
      <c r="H65" s="114">
        <v>1</v>
      </c>
      <c r="I65" s="115">
        <v>0</v>
      </c>
      <c r="J65" s="115">
        <v>41.7</v>
      </c>
    </row>
    <row r="66" spans="1:10" ht="15" customHeight="1" x14ac:dyDescent="0.2">
      <c r="A66" s="113" t="s">
        <v>242</v>
      </c>
      <c r="B66" s="113" t="s">
        <v>457</v>
      </c>
      <c r="C66" s="113" t="s">
        <v>240</v>
      </c>
      <c r="D66" s="114">
        <v>0</v>
      </c>
      <c r="E66" s="114">
        <v>4</v>
      </c>
      <c r="F66" s="114">
        <v>59</v>
      </c>
      <c r="G66" s="114">
        <v>84</v>
      </c>
      <c r="H66" s="114">
        <v>1</v>
      </c>
      <c r="I66" s="115">
        <v>0</v>
      </c>
      <c r="J66" s="115">
        <v>41.3</v>
      </c>
    </row>
    <row r="67" spans="1:10" ht="15" customHeight="1" x14ac:dyDescent="0.2">
      <c r="A67" s="113" t="s">
        <v>242</v>
      </c>
      <c r="B67" s="113" t="s">
        <v>620</v>
      </c>
      <c r="C67" s="113" t="s">
        <v>240</v>
      </c>
      <c r="D67" s="114">
        <v>0</v>
      </c>
      <c r="E67" s="114">
        <v>2</v>
      </c>
      <c r="F67" s="114">
        <v>16</v>
      </c>
      <c r="G67" s="114">
        <v>42</v>
      </c>
      <c r="H67" s="114">
        <v>1</v>
      </c>
      <c r="I67" s="115">
        <v>0</v>
      </c>
      <c r="J67" s="115">
        <v>27.6</v>
      </c>
    </row>
    <row r="68" spans="1:10" ht="15" customHeight="1" x14ac:dyDescent="0.2">
      <c r="A68" s="113" t="s">
        <v>243</v>
      </c>
      <c r="B68" s="113" t="s">
        <v>284</v>
      </c>
      <c r="C68" s="113" t="s">
        <v>240</v>
      </c>
      <c r="D68" s="114">
        <v>3</v>
      </c>
      <c r="E68" s="114">
        <v>1</v>
      </c>
      <c r="F68" s="114">
        <v>85</v>
      </c>
      <c r="G68" s="114">
        <v>79</v>
      </c>
      <c r="H68" s="114">
        <v>1</v>
      </c>
      <c r="I68" s="115">
        <v>75</v>
      </c>
      <c r="J68" s="115">
        <v>51.8</v>
      </c>
    </row>
    <row r="69" spans="1:10" ht="15" customHeight="1" x14ac:dyDescent="0.2">
      <c r="A69" s="113" t="s">
        <v>243</v>
      </c>
      <c r="B69" s="113" t="s">
        <v>282</v>
      </c>
      <c r="C69" s="113" t="s">
        <v>240</v>
      </c>
      <c r="D69" s="114">
        <v>19</v>
      </c>
      <c r="E69" s="114">
        <v>13</v>
      </c>
      <c r="F69" s="114">
        <v>583</v>
      </c>
      <c r="G69" s="114">
        <v>600</v>
      </c>
      <c r="H69" s="114">
        <v>8</v>
      </c>
      <c r="I69" s="115">
        <v>59.4</v>
      </c>
      <c r="J69" s="115">
        <v>49.3</v>
      </c>
    </row>
    <row r="70" spans="1:10" ht="15" customHeight="1" x14ac:dyDescent="0.2">
      <c r="A70" s="113" t="s">
        <v>609</v>
      </c>
      <c r="B70" s="113" t="s">
        <v>284</v>
      </c>
      <c r="C70" s="113" t="s">
        <v>240</v>
      </c>
      <c r="D70" s="114">
        <v>3</v>
      </c>
      <c r="E70" s="114">
        <v>3</v>
      </c>
      <c r="F70" s="114">
        <v>111</v>
      </c>
      <c r="G70" s="114">
        <v>114</v>
      </c>
      <c r="H70" s="114">
        <v>2</v>
      </c>
      <c r="I70" s="115">
        <v>50</v>
      </c>
      <c r="J70" s="115">
        <v>49.3</v>
      </c>
    </row>
    <row r="71" spans="1:10" ht="15" customHeight="1" x14ac:dyDescent="0.2">
      <c r="A71" s="113" t="s">
        <v>609</v>
      </c>
      <c r="B71" s="113" t="s">
        <v>281</v>
      </c>
      <c r="C71" s="113" t="s">
        <v>240</v>
      </c>
      <c r="D71" s="114">
        <v>1</v>
      </c>
      <c r="E71" s="114">
        <v>3</v>
      </c>
      <c r="F71" s="114">
        <v>76</v>
      </c>
      <c r="G71" s="114">
        <v>77</v>
      </c>
      <c r="H71" s="114">
        <v>1</v>
      </c>
      <c r="I71" s="115">
        <v>25</v>
      </c>
      <c r="J71" s="115">
        <v>49.7</v>
      </c>
    </row>
    <row r="72" spans="1:10" ht="15" customHeight="1" x14ac:dyDescent="0.2">
      <c r="A72" s="113" t="s">
        <v>609</v>
      </c>
      <c r="B72" s="113" t="s">
        <v>282</v>
      </c>
      <c r="C72" s="113" t="s">
        <v>240</v>
      </c>
      <c r="D72" s="114">
        <v>0</v>
      </c>
      <c r="E72" s="114">
        <v>4</v>
      </c>
      <c r="F72" s="114">
        <v>46</v>
      </c>
      <c r="G72" s="114">
        <v>84</v>
      </c>
      <c r="H72" s="114">
        <v>1</v>
      </c>
      <c r="I72" s="115">
        <v>0</v>
      </c>
      <c r="J72" s="115">
        <v>35.4</v>
      </c>
    </row>
    <row r="73" spans="1:10" ht="15" customHeight="1" x14ac:dyDescent="0.2">
      <c r="A73" s="113" t="s">
        <v>245</v>
      </c>
      <c r="B73" s="113" t="s">
        <v>287</v>
      </c>
      <c r="C73" s="113" t="s">
        <v>246</v>
      </c>
      <c r="D73" s="114">
        <v>23</v>
      </c>
      <c r="E73" s="114">
        <v>17</v>
      </c>
      <c r="F73" s="114">
        <v>725</v>
      </c>
      <c r="G73" s="114">
        <v>718</v>
      </c>
      <c r="H73" s="114">
        <v>10</v>
      </c>
      <c r="I73" s="115">
        <v>57.5</v>
      </c>
      <c r="J73" s="115">
        <v>50.2</v>
      </c>
    </row>
    <row r="74" spans="1:10" ht="15" customHeight="1" x14ac:dyDescent="0.2">
      <c r="A74" s="113" t="s">
        <v>247</v>
      </c>
      <c r="B74" s="113" t="s">
        <v>544</v>
      </c>
      <c r="C74" s="113" t="s">
        <v>246</v>
      </c>
      <c r="D74" s="114">
        <v>2</v>
      </c>
      <c r="E74" s="114">
        <v>2</v>
      </c>
      <c r="F74" s="114">
        <v>75</v>
      </c>
      <c r="G74" s="114">
        <v>70</v>
      </c>
      <c r="H74" s="114">
        <v>1</v>
      </c>
      <c r="I74" s="115">
        <v>50</v>
      </c>
      <c r="J74" s="115">
        <v>51.7</v>
      </c>
    </row>
    <row r="75" spans="1:10" ht="15" customHeight="1" x14ac:dyDescent="0.2">
      <c r="A75" s="113" t="s">
        <v>247</v>
      </c>
      <c r="B75" s="113" t="s">
        <v>285</v>
      </c>
      <c r="C75" s="113" t="s">
        <v>246</v>
      </c>
      <c r="D75" s="114">
        <v>12</v>
      </c>
      <c r="E75" s="114">
        <v>24</v>
      </c>
      <c r="F75" s="114">
        <v>597</v>
      </c>
      <c r="G75" s="114">
        <v>693</v>
      </c>
      <c r="H75" s="114">
        <v>9</v>
      </c>
      <c r="I75" s="115">
        <v>33.299999999999997</v>
      </c>
      <c r="J75" s="115">
        <v>46.3</v>
      </c>
    </row>
    <row r="76" spans="1:10" ht="15" customHeight="1" x14ac:dyDescent="0.2">
      <c r="A76" s="113" t="s">
        <v>625</v>
      </c>
      <c r="B76" s="113" t="s">
        <v>286</v>
      </c>
      <c r="C76" s="113" t="s">
        <v>246</v>
      </c>
      <c r="D76" s="114">
        <v>1</v>
      </c>
      <c r="E76" s="114">
        <v>3</v>
      </c>
      <c r="F76" s="114">
        <v>59</v>
      </c>
      <c r="G76" s="114">
        <v>81</v>
      </c>
      <c r="H76" s="114">
        <v>2</v>
      </c>
      <c r="I76" s="115">
        <v>25</v>
      </c>
      <c r="J76" s="115">
        <v>42.1</v>
      </c>
    </row>
    <row r="77" spans="1:10" ht="15" customHeight="1" x14ac:dyDescent="0.2">
      <c r="A77" s="113" t="s">
        <v>249</v>
      </c>
      <c r="B77" s="113" t="s">
        <v>285</v>
      </c>
      <c r="C77" s="113" t="s">
        <v>246</v>
      </c>
      <c r="D77" s="114">
        <v>2</v>
      </c>
      <c r="E77" s="114">
        <v>2</v>
      </c>
      <c r="F77" s="114">
        <v>76</v>
      </c>
      <c r="G77" s="114">
        <v>82</v>
      </c>
      <c r="H77" s="114">
        <v>1</v>
      </c>
      <c r="I77" s="115">
        <v>50</v>
      </c>
      <c r="J77" s="115">
        <v>48.1</v>
      </c>
    </row>
    <row r="78" spans="1:10" ht="15" customHeight="1" x14ac:dyDescent="0.2">
      <c r="A78" s="113" t="s">
        <v>249</v>
      </c>
      <c r="B78" s="113" t="s">
        <v>286</v>
      </c>
      <c r="C78" s="113" t="s">
        <v>246</v>
      </c>
      <c r="D78" s="114">
        <v>6</v>
      </c>
      <c r="E78" s="114">
        <v>8</v>
      </c>
      <c r="F78" s="114">
        <v>236</v>
      </c>
      <c r="G78" s="114">
        <v>250</v>
      </c>
      <c r="H78" s="114">
        <v>8</v>
      </c>
      <c r="I78" s="115">
        <v>42.9</v>
      </c>
      <c r="J78" s="115">
        <v>48.6</v>
      </c>
    </row>
    <row r="79" spans="1:10" ht="15" customHeight="1" x14ac:dyDescent="0.2">
      <c r="A79" s="113" t="s">
        <v>249</v>
      </c>
      <c r="B79" s="113" t="s">
        <v>287</v>
      </c>
      <c r="C79" s="113" t="s">
        <v>246</v>
      </c>
      <c r="D79" s="114">
        <v>0</v>
      </c>
      <c r="E79" s="114">
        <v>4</v>
      </c>
      <c r="F79" s="114">
        <v>61</v>
      </c>
      <c r="G79" s="114">
        <v>84</v>
      </c>
      <c r="H79" s="114">
        <v>1</v>
      </c>
      <c r="I79" s="115">
        <v>0</v>
      </c>
      <c r="J79" s="115">
        <v>42.1</v>
      </c>
    </row>
    <row r="80" spans="1:10" ht="15" customHeight="1" x14ac:dyDescent="0.2">
      <c r="A80" s="113" t="s">
        <v>249</v>
      </c>
      <c r="B80" s="113" t="s">
        <v>543</v>
      </c>
      <c r="C80" s="113" t="s">
        <v>246</v>
      </c>
      <c r="D80" s="114">
        <v>0</v>
      </c>
      <c r="E80" s="114">
        <v>2</v>
      </c>
      <c r="F80" s="114">
        <v>25</v>
      </c>
      <c r="G80" s="114">
        <v>42</v>
      </c>
      <c r="H80" s="114">
        <v>1</v>
      </c>
      <c r="I80" s="115">
        <v>0</v>
      </c>
      <c r="J80" s="115">
        <v>37.299999999999997</v>
      </c>
    </row>
    <row r="81" spans="1:10" ht="15" customHeight="1" x14ac:dyDescent="0.2">
      <c r="A81" s="113" t="s">
        <v>416</v>
      </c>
      <c r="B81" s="113" t="s">
        <v>461</v>
      </c>
      <c r="C81" s="113" t="s">
        <v>251</v>
      </c>
      <c r="D81" s="114">
        <v>0</v>
      </c>
      <c r="E81" s="114">
        <v>4</v>
      </c>
      <c r="F81" s="114">
        <v>35</v>
      </c>
      <c r="G81" s="114">
        <v>84</v>
      </c>
      <c r="H81" s="114">
        <v>1</v>
      </c>
      <c r="I81" s="115">
        <v>0</v>
      </c>
      <c r="J81" s="115">
        <v>29.4</v>
      </c>
    </row>
    <row r="82" spans="1:10" ht="15" customHeight="1" x14ac:dyDescent="0.2">
      <c r="A82" s="113" t="s">
        <v>549</v>
      </c>
      <c r="B82" s="113" t="s">
        <v>288</v>
      </c>
      <c r="C82" s="113" t="s">
        <v>251</v>
      </c>
      <c r="D82" s="114">
        <v>3</v>
      </c>
      <c r="E82" s="114">
        <v>1</v>
      </c>
      <c r="F82" s="114">
        <v>75</v>
      </c>
      <c r="G82" s="114">
        <v>61</v>
      </c>
      <c r="H82" s="114">
        <v>1</v>
      </c>
      <c r="I82" s="115">
        <v>75</v>
      </c>
      <c r="J82" s="115">
        <v>55.1</v>
      </c>
    </row>
    <row r="83" spans="1:10" ht="15" customHeight="1" x14ac:dyDescent="0.2">
      <c r="A83" s="113" t="s">
        <v>549</v>
      </c>
      <c r="B83" s="113" t="s">
        <v>461</v>
      </c>
      <c r="C83" s="113" t="s">
        <v>251</v>
      </c>
      <c r="D83" s="114">
        <v>3</v>
      </c>
      <c r="E83" s="114">
        <v>1</v>
      </c>
      <c r="F83" s="114">
        <v>82</v>
      </c>
      <c r="G83" s="114">
        <v>75</v>
      </c>
      <c r="H83" s="114">
        <v>1</v>
      </c>
      <c r="I83" s="115">
        <v>75</v>
      </c>
      <c r="J83" s="115">
        <v>52.2</v>
      </c>
    </row>
    <row r="84" spans="1:10" ht="15" customHeight="1" x14ac:dyDescent="0.2">
      <c r="A84" s="113" t="s">
        <v>250</v>
      </c>
      <c r="B84" s="113" t="s">
        <v>461</v>
      </c>
      <c r="C84" s="113" t="s">
        <v>251</v>
      </c>
      <c r="D84" s="114">
        <v>1</v>
      </c>
      <c r="E84" s="114">
        <v>3</v>
      </c>
      <c r="F84" s="114">
        <v>54</v>
      </c>
      <c r="G84" s="114">
        <v>82</v>
      </c>
      <c r="H84" s="114">
        <v>1</v>
      </c>
      <c r="I84" s="115">
        <v>25</v>
      </c>
      <c r="J84" s="115">
        <v>39.700000000000003</v>
      </c>
    </row>
    <row r="85" spans="1:10" ht="15" customHeight="1" x14ac:dyDescent="0.2">
      <c r="A85" s="113" t="s">
        <v>250</v>
      </c>
      <c r="B85" s="113" t="s">
        <v>288</v>
      </c>
      <c r="C85" s="113" t="s">
        <v>251</v>
      </c>
      <c r="D85" s="114">
        <v>2</v>
      </c>
      <c r="E85" s="114">
        <v>18</v>
      </c>
      <c r="F85" s="114">
        <v>300</v>
      </c>
      <c r="G85" s="114">
        <v>406</v>
      </c>
      <c r="H85" s="114">
        <v>5</v>
      </c>
      <c r="I85" s="115">
        <v>10</v>
      </c>
      <c r="J85" s="115">
        <v>42.5</v>
      </c>
    </row>
    <row r="86" spans="1:10" ht="15" customHeight="1" x14ac:dyDescent="0.2">
      <c r="A86" s="113" t="s">
        <v>252</v>
      </c>
      <c r="B86" s="113" t="s">
        <v>289</v>
      </c>
      <c r="C86" s="113" t="s">
        <v>251</v>
      </c>
      <c r="D86" s="114">
        <v>7</v>
      </c>
      <c r="E86" s="114">
        <v>9</v>
      </c>
      <c r="F86" s="114">
        <v>289</v>
      </c>
      <c r="G86" s="114">
        <v>310</v>
      </c>
      <c r="H86" s="114">
        <v>8</v>
      </c>
      <c r="I86" s="115">
        <v>43.8</v>
      </c>
      <c r="J86" s="115">
        <v>48.2</v>
      </c>
    </row>
    <row r="87" spans="1:10" ht="15" customHeight="1" x14ac:dyDescent="0.2">
      <c r="A87" s="113" t="s">
        <v>253</v>
      </c>
      <c r="B87" s="113" t="s">
        <v>290</v>
      </c>
      <c r="C87" s="113" t="s">
        <v>251</v>
      </c>
      <c r="D87" s="114">
        <v>19</v>
      </c>
      <c r="E87" s="114">
        <v>17</v>
      </c>
      <c r="F87" s="114">
        <v>670</v>
      </c>
      <c r="G87" s="114">
        <v>621</v>
      </c>
      <c r="H87" s="114">
        <v>9</v>
      </c>
      <c r="I87" s="115">
        <v>52.8</v>
      </c>
      <c r="J87" s="115">
        <v>51.9</v>
      </c>
    </row>
    <row r="88" spans="1:10" ht="15" customHeight="1" x14ac:dyDescent="0.2">
      <c r="A88" s="113" t="s">
        <v>254</v>
      </c>
      <c r="B88" s="113" t="s">
        <v>289</v>
      </c>
      <c r="C88" s="113" t="s">
        <v>251</v>
      </c>
      <c r="D88" s="114">
        <v>1</v>
      </c>
      <c r="E88" s="114">
        <v>1</v>
      </c>
      <c r="F88" s="114">
        <v>35</v>
      </c>
      <c r="G88" s="114">
        <v>33</v>
      </c>
      <c r="H88" s="114">
        <v>1</v>
      </c>
      <c r="I88" s="115">
        <v>50</v>
      </c>
      <c r="J88" s="115">
        <v>51.5</v>
      </c>
    </row>
    <row r="89" spans="1:10" ht="15" customHeight="1" x14ac:dyDescent="0.2">
      <c r="A89" s="113" t="s">
        <v>255</v>
      </c>
      <c r="B89" s="113" t="s">
        <v>294</v>
      </c>
      <c r="C89" s="113" t="s">
        <v>61</v>
      </c>
      <c r="D89" s="114">
        <v>1</v>
      </c>
      <c r="E89" s="114">
        <v>3</v>
      </c>
      <c r="F89" s="114">
        <v>65</v>
      </c>
      <c r="G89" s="114">
        <v>80</v>
      </c>
      <c r="H89" s="114">
        <v>2</v>
      </c>
      <c r="I89" s="115">
        <v>25</v>
      </c>
      <c r="J89" s="115">
        <v>44.8</v>
      </c>
    </row>
    <row r="90" spans="1:10" ht="15" customHeight="1" x14ac:dyDescent="0.2">
      <c r="A90" s="113" t="s">
        <v>256</v>
      </c>
      <c r="B90" s="113" t="s">
        <v>293</v>
      </c>
      <c r="C90" s="113" t="s">
        <v>61</v>
      </c>
      <c r="D90" s="114">
        <v>3</v>
      </c>
      <c r="E90" s="114">
        <v>1</v>
      </c>
      <c r="F90" s="114">
        <v>85</v>
      </c>
      <c r="G90" s="114">
        <v>73</v>
      </c>
      <c r="H90" s="114">
        <v>1</v>
      </c>
      <c r="I90" s="115">
        <v>75</v>
      </c>
      <c r="J90" s="115">
        <v>53.8</v>
      </c>
    </row>
    <row r="91" spans="1:10" ht="15" customHeight="1" x14ac:dyDescent="0.2">
      <c r="A91" s="113" t="s">
        <v>256</v>
      </c>
      <c r="B91" s="113" t="s">
        <v>291</v>
      </c>
      <c r="C91" s="113" t="s">
        <v>61</v>
      </c>
      <c r="D91" s="114">
        <v>5</v>
      </c>
      <c r="E91" s="114">
        <v>3</v>
      </c>
      <c r="F91" s="114">
        <v>151</v>
      </c>
      <c r="G91" s="114">
        <v>116</v>
      </c>
      <c r="H91" s="114">
        <v>2</v>
      </c>
      <c r="I91" s="115">
        <v>62.5</v>
      </c>
      <c r="J91" s="115">
        <v>56.6</v>
      </c>
    </row>
    <row r="92" spans="1:10" ht="15" customHeight="1" x14ac:dyDescent="0.2">
      <c r="A92" s="113" t="s">
        <v>256</v>
      </c>
      <c r="B92" s="113" t="s">
        <v>294</v>
      </c>
      <c r="C92" s="113" t="s">
        <v>61</v>
      </c>
      <c r="D92" s="114">
        <v>2</v>
      </c>
      <c r="E92" s="114">
        <v>4</v>
      </c>
      <c r="F92" s="114">
        <v>102</v>
      </c>
      <c r="G92" s="114">
        <v>122</v>
      </c>
      <c r="H92" s="114">
        <v>3</v>
      </c>
      <c r="I92" s="115">
        <v>33.299999999999997</v>
      </c>
      <c r="J92" s="115">
        <v>45.5</v>
      </c>
    </row>
    <row r="93" spans="1:10" ht="15" customHeight="1" x14ac:dyDescent="0.2">
      <c r="A93" s="113" t="s">
        <v>552</v>
      </c>
      <c r="B93" s="113" t="s">
        <v>294</v>
      </c>
      <c r="C93" s="113" t="s">
        <v>61</v>
      </c>
      <c r="D93" s="114">
        <v>2</v>
      </c>
      <c r="E93" s="114">
        <v>0</v>
      </c>
      <c r="F93" s="114">
        <v>42</v>
      </c>
      <c r="G93" s="114">
        <v>25</v>
      </c>
      <c r="H93" s="114">
        <v>1</v>
      </c>
      <c r="I93" s="115">
        <v>100</v>
      </c>
      <c r="J93" s="115">
        <v>62.7</v>
      </c>
    </row>
    <row r="94" spans="1:10" ht="15" customHeight="1" x14ac:dyDescent="0.2">
      <c r="A94" s="113" t="s">
        <v>550</v>
      </c>
      <c r="B94" s="113" t="s">
        <v>293</v>
      </c>
      <c r="C94" s="113" t="s">
        <v>61</v>
      </c>
      <c r="D94" s="114">
        <v>1</v>
      </c>
      <c r="E94" s="114">
        <v>11</v>
      </c>
      <c r="F94" s="114">
        <v>189</v>
      </c>
      <c r="G94" s="114">
        <v>241</v>
      </c>
      <c r="H94" s="114">
        <v>3</v>
      </c>
      <c r="I94" s="115">
        <v>8.3000000000000007</v>
      </c>
      <c r="J94" s="115">
        <v>44</v>
      </c>
    </row>
    <row r="95" spans="1:10" ht="15" customHeight="1" x14ac:dyDescent="0.2">
      <c r="A95" s="113" t="s">
        <v>550</v>
      </c>
      <c r="B95" s="113" t="s">
        <v>291</v>
      </c>
      <c r="C95" s="113" t="s">
        <v>61</v>
      </c>
      <c r="D95" s="114">
        <v>0</v>
      </c>
      <c r="E95" s="114">
        <v>4</v>
      </c>
      <c r="F95" s="114">
        <v>65</v>
      </c>
      <c r="G95" s="114">
        <v>84</v>
      </c>
      <c r="H95" s="114">
        <v>1</v>
      </c>
      <c r="I95" s="115">
        <v>0</v>
      </c>
      <c r="J95" s="115">
        <v>43.6</v>
      </c>
    </row>
    <row r="96" spans="1:10" ht="15" customHeight="1" x14ac:dyDescent="0.2">
      <c r="A96" s="113" t="s">
        <v>538</v>
      </c>
      <c r="B96" s="113" t="s">
        <v>291</v>
      </c>
      <c r="C96" s="113" t="s">
        <v>61</v>
      </c>
      <c r="D96" s="114">
        <v>2</v>
      </c>
      <c r="E96" s="114">
        <v>2</v>
      </c>
      <c r="F96" s="114">
        <v>76</v>
      </c>
      <c r="G96" s="114">
        <v>71</v>
      </c>
      <c r="H96" s="114">
        <v>1</v>
      </c>
      <c r="I96" s="115">
        <v>50</v>
      </c>
      <c r="J96" s="115">
        <v>51.7</v>
      </c>
    </row>
    <row r="97" spans="1:10" ht="15" customHeight="1" x14ac:dyDescent="0.2">
      <c r="A97" s="113" t="s">
        <v>538</v>
      </c>
      <c r="B97" s="113" t="s">
        <v>293</v>
      </c>
      <c r="C97" s="113" t="s">
        <v>61</v>
      </c>
      <c r="D97" s="114">
        <v>0</v>
      </c>
      <c r="E97" s="114">
        <v>4</v>
      </c>
      <c r="F97" s="114">
        <v>59</v>
      </c>
      <c r="G97" s="114">
        <v>84</v>
      </c>
      <c r="H97" s="114">
        <v>1</v>
      </c>
      <c r="I97" s="115">
        <v>0</v>
      </c>
      <c r="J97" s="115">
        <v>41.3</v>
      </c>
    </row>
    <row r="98" spans="1:10" ht="15" customHeight="1" x14ac:dyDescent="0.2">
      <c r="A98" s="113" t="s">
        <v>257</v>
      </c>
      <c r="B98" s="113" t="s">
        <v>291</v>
      </c>
      <c r="C98" s="113" t="s">
        <v>61</v>
      </c>
      <c r="D98" s="114">
        <v>2</v>
      </c>
      <c r="E98" s="114">
        <v>2</v>
      </c>
      <c r="F98" s="114">
        <v>75</v>
      </c>
      <c r="G98" s="114">
        <v>81</v>
      </c>
      <c r="H98" s="114">
        <v>1</v>
      </c>
      <c r="I98" s="115">
        <v>50</v>
      </c>
      <c r="J98" s="115">
        <v>48.1</v>
      </c>
    </row>
    <row r="99" spans="1:10" ht="15" customHeight="1" x14ac:dyDescent="0.2">
      <c r="A99" s="113" t="s">
        <v>257</v>
      </c>
      <c r="B99" s="113" t="s">
        <v>294</v>
      </c>
      <c r="C99" s="113" t="s">
        <v>61</v>
      </c>
      <c r="D99" s="114">
        <v>0</v>
      </c>
      <c r="E99" s="114">
        <v>2</v>
      </c>
      <c r="F99" s="114">
        <v>33</v>
      </c>
      <c r="G99" s="114">
        <v>42</v>
      </c>
      <c r="H99" s="114">
        <v>1</v>
      </c>
      <c r="I99" s="115">
        <v>0</v>
      </c>
      <c r="J99" s="115">
        <v>44</v>
      </c>
    </row>
    <row r="100" spans="1:10" ht="15" customHeight="1" x14ac:dyDescent="0.2">
      <c r="A100" s="113" t="s">
        <v>258</v>
      </c>
      <c r="B100" s="113" t="s">
        <v>292</v>
      </c>
      <c r="C100" s="113" t="s">
        <v>61</v>
      </c>
      <c r="D100" s="114">
        <v>12</v>
      </c>
      <c r="E100" s="114">
        <v>4</v>
      </c>
      <c r="F100" s="114">
        <v>337</v>
      </c>
      <c r="G100" s="114">
        <v>284</v>
      </c>
      <c r="H100" s="114">
        <v>4</v>
      </c>
      <c r="I100" s="115">
        <v>75</v>
      </c>
      <c r="J100" s="115">
        <v>54.3</v>
      </c>
    </row>
    <row r="101" spans="1:10" ht="15" customHeight="1" x14ac:dyDescent="0.2">
      <c r="A101" s="113" t="s">
        <v>258</v>
      </c>
      <c r="B101" s="113" t="s">
        <v>293</v>
      </c>
      <c r="C101" s="113" t="s">
        <v>61</v>
      </c>
      <c r="D101" s="114">
        <v>2</v>
      </c>
      <c r="E101" s="114">
        <v>2</v>
      </c>
      <c r="F101" s="114">
        <v>74</v>
      </c>
      <c r="G101" s="114">
        <v>72</v>
      </c>
      <c r="H101" s="114">
        <v>1</v>
      </c>
      <c r="I101" s="115">
        <v>50</v>
      </c>
      <c r="J101" s="115">
        <v>50.7</v>
      </c>
    </row>
    <row r="102" spans="1:10" ht="15" customHeight="1" x14ac:dyDescent="0.2">
      <c r="A102" s="113" t="s">
        <v>258</v>
      </c>
      <c r="B102" s="113" t="s">
        <v>294</v>
      </c>
      <c r="C102" s="113" t="s">
        <v>61</v>
      </c>
      <c r="D102" s="114">
        <v>0</v>
      </c>
      <c r="E102" s="114">
        <v>2</v>
      </c>
      <c r="F102" s="114">
        <v>31</v>
      </c>
      <c r="G102" s="114">
        <v>42</v>
      </c>
      <c r="H102" s="114">
        <v>1</v>
      </c>
      <c r="I102" s="115">
        <v>0</v>
      </c>
      <c r="J102" s="115">
        <v>42.5</v>
      </c>
    </row>
    <row r="103" spans="1:10" ht="15" customHeight="1" x14ac:dyDescent="0.2">
      <c r="A103" s="113" t="s">
        <v>536</v>
      </c>
      <c r="B103" s="113" t="s">
        <v>547</v>
      </c>
      <c r="C103" s="113" t="s">
        <v>61</v>
      </c>
      <c r="D103" s="114">
        <v>2</v>
      </c>
      <c r="E103" s="114">
        <v>2</v>
      </c>
      <c r="F103" s="114">
        <v>75</v>
      </c>
      <c r="G103" s="114">
        <v>76</v>
      </c>
      <c r="H103" s="114">
        <v>2</v>
      </c>
      <c r="I103" s="115">
        <v>50</v>
      </c>
      <c r="J103" s="115">
        <v>49.7</v>
      </c>
    </row>
    <row r="104" spans="1:10" ht="15" customHeight="1" x14ac:dyDescent="0.2">
      <c r="A104" s="113" t="s">
        <v>536</v>
      </c>
      <c r="B104" s="113" t="s">
        <v>292</v>
      </c>
      <c r="C104" s="113" t="s">
        <v>61</v>
      </c>
      <c r="D104" s="114">
        <v>6</v>
      </c>
      <c r="E104" s="114">
        <v>14</v>
      </c>
      <c r="F104" s="114">
        <v>341</v>
      </c>
      <c r="G104" s="114">
        <v>390</v>
      </c>
      <c r="H104" s="114">
        <v>5</v>
      </c>
      <c r="I104" s="115">
        <v>30</v>
      </c>
      <c r="J104" s="115">
        <v>46.6</v>
      </c>
    </row>
    <row r="105" spans="1:10" ht="15" customHeight="1" x14ac:dyDescent="0.2">
      <c r="A105" s="113" t="s">
        <v>259</v>
      </c>
      <c r="B105" s="113" t="s">
        <v>213</v>
      </c>
      <c r="C105" s="113" t="s">
        <v>170</v>
      </c>
      <c r="D105" s="114">
        <v>2</v>
      </c>
      <c r="E105" s="114">
        <v>0</v>
      </c>
      <c r="F105" s="114">
        <v>42</v>
      </c>
      <c r="G105" s="114">
        <v>28</v>
      </c>
      <c r="H105" s="114">
        <v>1</v>
      </c>
      <c r="I105" s="115">
        <v>100</v>
      </c>
      <c r="J105" s="115">
        <v>60</v>
      </c>
    </row>
    <row r="106" spans="1:10" ht="15" customHeight="1" x14ac:dyDescent="0.2">
      <c r="A106" s="113" t="s">
        <v>259</v>
      </c>
      <c r="B106" s="113" t="s">
        <v>297</v>
      </c>
      <c r="C106" s="113" t="s">
        <v>170</v>
      </c>
      <c r="D106" s="114">
        <v>2</v>
      </c>
      <c r="E106" s="114">
        <v>2</v>
      </c>
      <c r="F106" s="114">
        <v>74</v>
      </c>
      <c r="G106" s="114">
        <v>74</v>
      </c>
      <c r="H106" s="114">
        <v>1</v>
      </c>
      <c r="I106" s="115">
        <v>50</v>
      </c>
      <c r="J106" s="115">
        <v>50</v>
      </c>
    </row>
    <row r="107" spans="1:10" ht="15" customHeight="1" x14ac:dyDescent="0.2">
      <c r="A107" s="113" t="s">
        <v>259</v>
      </c>
      <c r="B107" s="113" t="s">
        <v>210</v>
      </c>
      <c r="C107" s="113" t="s">
        <v>170</v>
      </c>
      <c r="D107" s="114">
        <v>6</v>
      </c>
      <c r="E107" s="114">
        <v>6</v>
      </c>
      <c r="F107" s="114">
        <v>209</v>
      </c>
      <c r="G107" s="114">
        <v>212</v>
      </c>
      <c r="H107" s="114">
        <v>3</v>
      </c>
      <c r="I107" s="115">
        <v>50</v>
      </c>
      <c r="J107" s="115">
        <v>49.6</v>
      </c>
    </row>
    <row r="108" spans="1:10" ht="15" customHeight="1" x14ac:dyDescent="0.2">
      <c r="A108" s="113" t="s">
        <v>260</v>
      </c>
      <c r="B108" s="113" t="s">
        <v>297</v>
      </c>
      <c r="C108" s="113" t="s">
        <v>170</v>
      </c>
      <c r="D108" s="114">
        <v>3</v>
      </c>
      <c r="E108" s="114">
        <v>1</v>
      </c>
      <c r="F108" s="114">
        <v>75</v>
      </c>
      <c r="G108" s="114">
        <v>68</v>
      </c>
      <c r="H108" s="114">
        <v>1</v>
      </c>
      <c r="I108" s="115">
        <v>75</v>
      </c>
      <c r="J108" s="115">
        <v>52.4</v>
      </c>
    </row>
    <row r="109" spans="1:10" ht="15" customHeight="1" x14ac:dyDescent="0.2">
      <c r="A109" s="113" t="s">
        <v>260</v>
      </c>
      <c r="B109" s="113" t="s">
        <v>210</v>
      </c>
      <c r="C109" s="113" t="s">
        <v>170</v>
      </c>
      <c r="D109" s="114">
        <v>3</v>
      </c>
      <c r="E109" s="114">
        <v>5</v>
      </c>
      <c r="F109" s="114">
        <v>134</v>
      </c>
      <c r="G109" s="114">
        <v>150</v>
      </c>
      <c r="H109" s="114">
        <v>2</v>
      </c>
      <c r="I109" s="115">
        <v>37.5</v>
      </c>
      <c r="J109" s="115">
        <v>47.2</v>
      </c>
    </row>
    <row r="110" spans="1:10" ht="15" customHeight="1" x14ac:dyDescent="0.2">
      <c r="A110" s="113" t="s">
        <v>260</v>
      </c>
      <c r="B110" s="113" t="s">
        <v>296</v>
      </c>
      <c r="C110" s="113" t="s">
        <v>170</v>
      </c>
      <c r="D110" s="114">
        <v>0</v>
      </c>
      <c r="E110" s="114">
        <v>2</v>
      </c>
      <c r="F110" s="114">
        <v>28</v>
      </c>
      <c r="G110" s="114">
        <v>42</v>
      </c>
      <c r="H110" s="114">
        <v>1</v>
      </c>
      <c r="I110" s="115">
        <v>0</v>
      </c>
      <c r="J110" s="115">
        <v>40</v>
      </c>
    </row>
    <row r="111" spans="1:10" ht="15" customHeight="1" x14ac:dyDescent="0.2">
      <c r="A111" s="113" t="s">
        <v>261</v>
      </c>
      <c r="B111" s="113" t="s">
        <v>296</v>
      </c>
      <c r="C111" s="113" t="s">
        <v>170</v>
      </c>
      <c r="D111" s="114">
        <v>0</v>
      </c>
      <c r="E111" s="114">
        <v>4</v>
      </c>
      <c r="F111" s="114">
        <v>67</v>
      </c>
      <c r="G111" s="114">
        <v>85</v>
      </c>
      <c r="H111" s="114">
        <v>1</v>
      </c>
      <c r="I111" s="115">
        <v>0</v>
      </c>
      <c r="J111" s="115">
        <v>44.1</v>
      </c>
    </row>
    <row r="112" spans="1:10" ht="15" customHeight="1" x14ac:dyDescent="0.2">
      <c r="A112" s="113" t="s">
        <v>169</v>
      </c>
      <c r="B112" s="113" t="s">
        <v>295</v>
      </c>
      <c r="C112" s="113" t="s">
        <v>170</v>
      </c>
      <c r="D112" s="114">
        <v>15</v>
      </c>
      <c r="E112" s="114">
        <v>11</v>
      </c>
      <c r="F112" s="114">
        <v>486</v>
      </c>
      <c r="G112" s="114">
        <v>456</v>
      </c>
      <c r="H112" s="114">
        <v>7</v>
      </c>
      <c r="I112" s="115">
        <v>57.7</v>
      </c>
      <c r="J112" s="115">
        <v>51.6</v>
      </c>
    </row>
    <row r="113" spans="1:10" ht="15" customHeight="1" x14ac:dyDescent="0.2">
      <c r="A113" s="113" t="s">
        <v>262</v>
      </c>
      <c r="B113" s="113" t="s">
        <v>213</v>
      </c>
      <c r="C113" s="113" t="s">
        <v>170</v>
      </c>
      <c r="D113" s="114">
        <v>9</v>
      </c>
      <c r="E113" s="114">
        <v>3</v>
      </c>
      <c r="F113" s="114">
        <v>230</v>
      </c>
      <c r="G113" s="114">
        <v>195</v>
      </c>
      <c r="H113" s="114">
        <v>5</v>
      </c>
      <c r="I113" s="115">
        <v>75</v>
      </c>
      <c r="J113" s="115">
        <v>54.1</v>
      </c>
    </row>
    <row r="114" spans="1:10" ht="15" customHeight="1" x14ac:dyDescent="0.2">
      <c r="A114" s="113" t="s">
        <v>262</v>
      </c>
      <c r="B114" s="113" t="s">
        <v>297</v>
      </c>
      <c r="C114" s="113" t="s">
        <v>170</v>
      </c>
      <c r="D114" s="114">
        <v>0</v>
      </c>
      <c r="E114" s="114">
        <v>4</v>
      </c>
      <c r="F114" s="114">
        <v>69</v>
      </c>
      <c r="G114" s="114">
        <v>88</v>
      </c>
      <c r="H114" s="114">
        <v>1</v>
      </c>
      <c r="I114" s="115">
        <v>0</v>
      </c>
      <c r="J114" s="115">
        <v>43.9</v>
      </c>
    </row>
    <row r="115" spans="1:10" ht="15" customHeight="1" x14ac:dyDescent="0.2">
      <c r="A115" s="113" t="s">
        <v>262</v>
      </c>
      <c r="B115" s="113" t="s">
        <v>553</v>
      </c>
      <c r="C115" s="113" t="s">
        <v>170</v>
      </c>
      <c r="D115" s="114">
        <v>0</v>
      </c>
      <c r="E115" s="114">
        <v>2</v>
      </c>
      <c r="F115" s="114">
        <v>25</v>
      </c>
      <c r="G115" s="114">
        <v>42</v>
      </c>
      <c r="H115" s="114">
        <v>1</v>
      </c>
      <c r="I115" s="115">
        <v>0</v>
      </c>
      <c r="J115" s="115">
        <v>37.299999999999997</v>
      </c>
    </row>
    <row r="116" spans="1:10" ht="15" customHeight="1" x14ac:dyDescent="0.2">
      <c r="A116" s="113" t="s">
        <v>263</v>
      </c>
      <c r="B116" s="113" t="s">
        <v>213</v>
      </c>
      <c r="C116" s="113" t="s">
        <v>170</v>
      </c>
      <c r="D116" s="114">
        <v>2</v>
      </c>
      <c r="E116" s="114">
        <v>2</v>
      </c>
      <c r="F116" s="114">
        <v>72</v>
      </c>
      <c r="G116" s="114">
        <v>70</v>
      </c>
      <c r="H116" s="114">
        <v>2</v>
      </c>
      <c r="I116" s="115">
        <v>50</v>
      </c>
      <c r="J116" s="115">
        <v>50.7</v>
      </c>
    </row>
    <row r="117" spans="1:10" ht="15" customHeight="1" x14ac:dyDescent="0.2">
      <c r="A117" s="113" t="s">
        <v>263</v>
      </c>
      <c r="B117" s="113" t="s">
        <v>210</v>
      </c>
      <c r="C117" s="113" t="s">
        <v>170</v>
      </c>
      <c r="D117" s="114">
        <v>1</v>
      </c>
      <c r="E117" s="114">
        <v>3</v>
      </c>
      <c r="F117" s="114">
        <v>59</v>
      </c>
      <c r="G117" s="114">
        <v>82</v>
      </c>
      <c r="H117" s="114">
        <v>1</v>
      </c>
      <c r="I117" s="115">
        <v>25</v>
      </c>
      <c r="J117" s="115">
        <v>41.8</v>
      </c>
    </row>
  </sheetData>
  <autoFilter ref="A5:J5" xr:uid="{E95E67E3-19E1-4881-A7D7-ECEE163790E1}"/>
  <mergeCells count="3">
    <mergeCell ref="D4:E4"/>
    <mergeCell ref="F4:G4"/>
    <mergeCell ref="A1:J1"/>
  </mergeCells>
  <pageMargins left="0.25" right="0.25" top="0.75" bottom="0.75" header="0.3" footer="0.3"/>
  <pageSetup paperSize="9" scale="81" fitToHeight="0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368E9-D0F9-4476-84CE-8DE1CA6FDFFB}">
  <sheetPr codeName="Sheet24">
    <pageSetUpPr fitToPage="1"/>
  </sheetPr>
  <dimension ref="A1:I52"/>
  <sheetViews>
    <sheetView workbookViewId="0">
      <pane ySplit="5" topLeftCell="A20" activePane="bottomLeft" state="frozen"/>
      <selection pane="bottomLeft" sqref="A1:I1"/>
    </sheetView>
  </sheetViews>
  <sheetFormatPr defaultColWidth="14.42578125" defaultRowHeight="15" customHeight="1" x14ac:dyDescent="0.2"/>
  <cols>
    <col min="1" max="1" width="25.7109375" style="109" customWidth="1"/>
    <col min="2" max="2" width="16.7109375" style="109" customWidth="1"/>
    <col min="3" max="6" width="6.7109375" style="110" customWidth="1"/>
    <col min="7" max="7" width="8.7109375" style="110" customWidth="1"/>
    <col min="8" max="9" width="8.7109375" style="111" customWidth="1"/>
    <col min="10" max="16384" width="14.42578125" style="80"/>
  </cols>
  <sheetData>
    <row r="1" spans="1:9" s="92" customFormat="1" ht="21.75" customHeight="1" x14ac:dyDescent="0.25">
      <c r="A1" s="169" t="s">
        <v>101</v>
      </c>
      <c r="B1" s="215"/>
      <c r="C1" s="215"/>
      <c r="D1" s="215"/>
      <c r="E1" s="215"/>
      <c r="F1" s="215"/>
      <c r="G1" s="215"/>
      <c r="H1" s="215"/>
      <c r="I1" s="215"/>
    </row>
    <row r="2" spans="1:9" s="90" customFormat="1" ht="12.75" customHeight="1" x14ac:dyDescent="0.25">
      <c r="A2" s="89"/>
      <c r="B2" s="89"/>
      <c r="C2" s="89"/>
      <c r="D2" s="89"/>
      <c r="E2" s="89"/>
      <c r="F2" s="89"/>
      <c r="G2" s="89"/>
      <c r="H2" s="89"/>
      <c r="I2" s="89"/>
    </row>
    <row r="3" spans="1:9" ht="15" customHeight="1" x14ac:dyDescent="0.25">
      <c r="A3" s="103" t="s">
        <v>301</v>
      </c>
      <c r="B3" s="104"/>
      <c r="C3" s="105"/>
      <c r="D3" s="105"/>
      <c r="E3" s="105"/>
      <c r="F3" s="104" t="s">
        <v>601</v>
      </c>
      <c r="G3" s="105"/>
      <c r="H3" s="106"/>
      <c r="I3" s="106"/>
    </row>
    <row r="4" spans="1:9" ht="15" customHeight="1" x14ac:dyDescent="0.2">
      <c r="A4" s="107"/>
      <c r="B4" s="107"/>
      <c r="C4" s="244" t="s">
        <v>3</v>
      </c>
      <c r="D4" s="245"/>
      <c r="E4" s="244" t="s">
        <v>2</v>
      </c>
      <c r="F4" s="245"/>
      <c r="G4" s="81"/>
      <c r="H4" s="62"/>
      <c r="I4" s="62"/>
    </row>
    <row r="5" spans="1:9" ht="15" customHeight="1" x14ac:dyDescent="0.2">
      <c r="A5" s="107" t="s">
        <v>124</v>
      </c>
      <c r="B5" s="107" t="s">
        <v>125</v>
      </c>
      <c r="C5" s="81" t="s">
        <v>8</v>
      </c>
      <c r="D5" s="81" t="s">
        <v>10</v>
      </c>
      <c r="E5" s="81" t="s">
        <v>8</v>
      </c>
      <c r="F5" s="81" t="s">
        <v>10</v>
      </c>
      <c r="G5" s="108" t="s">
        <v>1</v>
      </c>
      <c r="H5" s="62" t="s">
        <v>126</v>
      </c>
      <c r="I5" s="62" t="s">
        <v>127</v>
      </c>
    </row>
    <row r="6" spans="1:9" ht="15" customHeight="1" x14ac:dyDescent="0.2">
      <c r="A6" s="113" t="s">
        <v>302</v>
      </c>
      <c r="B6" s="113" t="s">
        <v>303</v>
      </c>
      <c r="C6" s="114">
        <v>1</v>
      </c>
      <c r="D6" s="114">
        <v>5</v>
      </c>
      <c r="E6" s="114">
        <v>84</v>
      </c>
      <c r="F6" s="114">
        <v>120</v>
      </c>
      <c r="G6" s="114">
        <v>1</v>
      </c>
      <c r="H6" s="115">
        <v>16.7</v>
      </c>
      <c r="I6" s="115">
        <v>41.2</v>
      </c>
    </row>
    <row r="7" spans="1:9" ht="15" customHeight="1" x14ac:dyDescent="0.2">
      <c r="A7" s="113" t="s">
        <v>304</v>
      </c>
      <c r="B7" s="113" t="s">
        <v>303</v>
      </c>
      <c r="C7" s="114">
        <v>42</v>
      </c>
      <c r="D7" s="114">
        <v>24</v>
      </c>
      <c r="E7" s="114">
        <v>1279</v>
      </c>
      <c r="F7" s="114">
        <v>1123</v>
      </c>
      <c r="G7" s="114">
        <v>11</v>
      </c>
      <c r="H7" s="115">
        <v>63.6</v>
      </c>
      <c r="I7" s="115">
        <v>53.2</v>
      </c>
    </row>
    <row r="8" spans="1:9" ht="15" customHeight="1" x14ac:dyDescent="0.2">
      <c r="A8" s="113" t="s">
        <v>305</v>
      </c>
      <c r="B8" s="113" t="s">
        <v>303</v>
      </c>
      <c r="C8" s="114">
        <v>2</v>
      </c>
      <c r="D8" s="114">
        <v>22</v>
      </c>
      <c r="E8" s="114">
        <v>359</v>
      </c>
      <c r="F8" s="114">
        <v>507</v>
      </c>
      <c r="G8" s="114">
        <v>4</v>
      </c>
      <c r="H8" s="115">
        <v>8.3000000000000007</v>
      </c>
      <c r="I8" s="115">
        <v>41.5</v>
      </c>
    </row>
    <row r="9" spans="1:9" ht="15" customHeight="1" x14ac:dyDescent="0.2">
      <c r="A9" s="113" t="s">
        <v>306</v>
      </c>
      <c r="B9" s="113" t="s">
        <v>303</v>
      </c>
      <c r="C9" s="114">
        <v>20</v>
      </c>
      <c r="D9" s="114">
        <v>34</v>
      </c>
      <c r="E9" s="114">
        <v>978</v>
      </c>
      <c r="F9" s="114">
        <v>1038</v>
      </c>
      <c r="G9" s="114">
        <v>9</v>
      </c>
      <c r="H9" s="115">
        <v>37</v>
      </c>
      <c r="I9" s="115">
        <v>48.5</v>
      </c>
    </row>
    <row r="10" spans="1:9" ht="15" customHeight="1" x14ac:dyDescent="0.2">
      <c r="A10" s="113" t="s">
        <v>307</v>
      </c>
      <c r="B10" s="113" t="s">
        <v>303</v>
      </c>
      <c r="C10" s="114">
        <v>30</v>
      </c>
      <c r="D10" s="114">
        <v>18</v>
      </c>
      <c r="E10" s="114">
        <v>905</v>
      </c>
      <c r="F10" s="114">
        <v>804</v>
      </c>
      <c r="G10" s="114">
        <v>8</v>
      </c>
      <c r="H10" s="115">
        <v>62.5</v>
      </c>
      <c r="I10" s="115">
        <v>53</v>
      </c>
    </row>
    <row r="11" spans="1:9" ht="15" customHeight="1" x14ac:dyDescent="0.2">
      <c r="A11" s="113" t="s">
        <v>308</v>
      </c>
      <c r="B11" s="113" t="s">
        <v>309</v>
      </c>
      <c r="C11" s="114">
        <v>3</v>
      </c>
      <c r="D11" s="114">
        <v>9</v>
      </c>
      <c r="E11" s="114">
        <v>208</v>
      </c>
      <c r="F11" s="114">
        <v>241</v>
      </c>
      <c r="G11" s="114">
        <v>2</v>
      </c>
      <c r="H11" s="115">
        <v>25</v>
      </c>
      <c r="I11" s="115">
        <v>46.3</v>
      </c>
    </row>
    <row r="12" spans="1:9" ht="15" customHeight="1" x14ac:dyDescent="0.2">
      <c r="A12" s="113" t="s">
        <v>310</v>
      </c>
      <c r="B12" s="113" t="s">
        <v>309</v>
      </c>
      <c r="C12" s="114">
        <v>17</v>
      </c>
      <c r="D12" s="114">
        <v>43</v>
      </c>
      <c r="E12" s="114">
        <v>1030</v>
      </c>
      <c r="F12" s="114">
        <v>1183</v>
      </c>
      <c r="G12" s="114">
        <v>10</v>
      </c>
      <c r="H12" s="115">
        <v>28.3</v>
      </c>
      <c r="I12" s="115">
        <v>46.5</v>
      </c>
    </row>
    <row r="13" spans="1:9" ht="15" customHeight="1" x14ac:dyDescent="0.2">
      <c r="A13" s="113" t="s">
        <v>311</v>
      </c>
      <c r="B13" s="113" t="s">
        <v>309</v>
      </c>
      <c r="C13" s="114">
        <v>24</v>
      </c>
      <c r="D13" s="114">
        <v>30</v>
      </c>
      <c r="E13" s="114">
        <v>991</v>
      </c>
      <c r="F13" s="114">
        <v>1007</v>
      </c>
      <c r="G13" s="114">
        <v>9</v>
      </c>
      <c r="H13" s="115">
        <v>44.4</v>
      </c>
      <c r="I13" s="115">
        <v>49.6</v>
      </c>
    </row>
    <row r="14" spans="1:9" ht="15" customHeight="1" x14ac:dyDescent="0.2">
      <c r="A14" s="113" t="s">
        <v>312</v>
      </c>
      <c r="B14" s="113" t="s">
        <v>309</v>
      </c>
      <c r="C14" s="114">
        <v>16</v>
      </c>
      <c r="D14" s="114">
        <v>38</v>
      </c>
      <c r="E14" s="114">
        <v>936</v>
      </c>
      <c r="F14" s="114">
        <v>1081</v>
      </c>
      <c r="G14" s="114">
        <v>9</v>
      </c>
      <c r="H14" s="115">
        <v>29.6</v>
      </c>
      <c r="I14" s="115">
        <v>46.4</v>
      </c>
    </row>
    <row r="15" spans="1:9" ht="15" customHeight="1" x14ac:dyDescent="0.2">
      <c r="A15" s="113" t="s">
        <v>230</v>
      </c>
      <c r="B15" s="113" t="s">
        <v>228</v>
      </c>
      <c r="C15" s="114">
        <v>7</v>
      </c>
      <c r="D15" s="114">
        <v>5</v>
      </c>
      <c r="E15" s="114">
        <v>225</v>
      </c>
      <c r="F15" s="114">
        <v>212</v>
      </c>
      <c r="G15" s="114">
        <v>2</v>
      </c>
      <c r="H15" s="115">
        <v>58.3</v>
      </c>
      <c r="I15" s="115">
        <v>51.5</v>
      </c>
    </row>
    <row r="16" spans="1:9" ht="15" customHeight="1" x14ac:dyDescent="0.2">
      <c r="A16" s="113" t="s">
        <v>313</v>
      </c>
      <c r="B16" s="113" t="s">
        <v>228</v>
      </c>
      <c r="C16" s="114">
        <v>18</v>
      </c>
      <c r="D16" s="114">
        <v>36</v>
      </c>
      <c r="E16" s="114">
        <v>916</v>
      </c>
      <c r="F16" s="114">
        <v>1066</v>
      </c>
      <c r="G16" s="114">
        <v>9</v>
      </c>
      <c r="H16" s="115">
        <v>33.299999999999997</v>
      </c>
      <c r="I16" s="115">
        <v>46.2</v>
      </c>
    </row>
    <row r="17" spans="1:9" ht="15" customHeight="1" x14ac:dyDescent="0.2">
      <c r="A17" s="113" t="s">
        <v>314</v>
      </c>
      <c r="B17" s="113" t="s">
        <v>228</v>
      </c>
      <c r="C17" s="114">
        <v>24</v>
      </c>
      <c r="D17" s="114">
        <v>18</v>
      </c>
      <c r="E17" s="114">
        <v>815</v>
      </c>
      <c r="F17" s="114">
        <v>779</v>
      </c>
      <c r="G17" s="114">
        <v>7</v>
      </c>
      <c r="H17" s="115">
        <v>57.1</v>
      </c>
      <c r="I17" s="115">
        <v>51.1</v>
      </c>
    </row>
    <row r="18" spans="1:9" ht="15" customHeight="1" x14ac:dyDescent="0.2">
      <c r="A18" s="113" t="s">
        <v>315</v>
      </c>
      <c r="B18" s="113" t="s">
        <v>228</v>
      </c>
      <c r="C18" s="114">
        <v>33</v>
      </c>
      <c r="D18" s="114">
        <v>21</v>
      </c>
      <c r="E18" s="114">
        <v>1050</v>
      </c>
      <c r="F18" s="114">
        <v>945</v>
      </c>
      <c r="G18" s="114">
        <v>9</v>
      </c>
      <c r="H18" s="115">
        <v>61.1</v>
      </c>
      <c r="I18" s="115">
        <v>52.6</v>
      </c>
    </row>
    <row r="19" spans="1:9" ht="15" customHeight="1" x14ac:dyDescent="0.2">
      <c r="A19" s="113" t="s">
        <v>316</v>
      </c>
      <c r="B19" s="113" t="s">
        <v>89</v>
      </c>
      <c r="C19" s="114">
        <v>40</v>
      </c>
      <c r="D19" s="114">
        <v>20</v>
      </c>
      <c r="E19" s="114">
        <v>1167</v>
      </c>
      <c r="F19" s="114">
        <v>1003</v>
      </c>
      <c r="G19" s="114">
        <v>10</v>
      </c>
      <c r="H19" s="115">
        <v>66.7</v>
      </c>
      <c r="I19" s="115">
        <v>53.8</v>
      </c>
    </row>
    <row r="20" spans="1:9" ht="15" customHeight="1" x14ac:dyDescent="0.2">
      <c r="A20" s="113" t="s">
        <v>610</v>
      </c>
      <c r="B20" s="113" t="s">
        <v>89</v>
      </c>
      <c r="C20" s="114">
        <v>54</v>
      </c>
      <c r="D20" s="114">
        <v>6</v>
      </c>
      <c r="E20" s="114">
        <v>1229</v>
      </c>
      <c r="F20" s="114">
        <v>814</v>
      </c>
      <c r="G20" s="114">
        <v>10</v>
      </c>
      <c r="H20" s="115">
        <v>90</v>
      </c>
      <c r="I20" s="115">
        <v>60.2</v>
      </c>
    </row>
    <row r="21" spans="1:9" ht="15" customHeight="1" x14ac:dyDescent="0.2">
      <c r="A21" s="113" t="s">
        <v>318</v>
      </c>
      <c r="B21" s="113" t="s">
        <v>89</v>
      </c>
      <c r="C21" s="114">
        <v>20</v>
      </c>
      <c r="D21" s="114">
        <v>4</v>
      </c>
      <c r="E21" s="114">
        <v>488</v>
      </c>
      <c r="F21" s="114">
        <v>351</v>
      </c>
      <c r="G21" s="114">
        <v>4</v>
      </c>
      <c r="H21" s="115">
        <v>83.3</v>
      </c>
      <c r="I21" s="115">
        <v>58.2</v>
      </c>
    </row>
    <row r="22" spans="1:9" ht="15" customHeight="1" x14ac:dyDescent="0.2">
      <c r="A22" s="113" t="s">
        <v>559</v>
      </c>
      <c r="B22" s="113" t="s">
        <v>89</v>
      </c>
      <c r="C22" s="114">
        <v>6</v>
      </c>
      <c r="D22" s="114">
        <v>0</v>
      </c>
      <c r="E22" s="114">
        <v>128</v>
      </c>
      <c r="F22" s="114">
        <v>82</v>
      </c>
      <c r="G22" s="114">
        <v>1</v>
      </c>
      <c r="H22" s="115">
        <v>100</v>
      </c>
      <c r="I22" s="115">
        <v>61</v>
      </c>
    </row>
    <row r="23" spans="1:9" ht="15" customHeight="1" x14ac:dyDescent="0.2">
      <c r="A23" s="113" t="s">
        <v>319</v>
      </c>
      <c r="B23" s="113" t="s">
        <v>89</v>
      </c>
      <c r="C23" s="114">
        <v>45</v>
      </c>
      <c r="D23" s="114">
        <v>15</v>
      </c>
      <c r="E23" s="114">
        <v>1169</v>
      </c>
      <c r="F23" s="114">
        <v>944</v>
      </c>
      <c r="G23" s="114">
        <v>10</v>
      </c>
      <c r="H23" s="115">
        <v>75</v>
      </c>
      <c r="I23" s="115">
        <v>55.3</v>
      </c>
    </row>
    <row r="24" spans="1:9" ht="15" customHeight="1" x14ac:dyDescent="0.2">
      <c r="A24" s="113" t="s">
        <v>567</v>
      </c>
      <c r="B24" s="113" t="s">
        <v>89</v>
      </c>
      <c r="C24" s="114">
        <v>5</v>
      </c>
      <c r="D24" s="114">
        <v>1</v>
      </c>
      <c r="E24" s="114">
        <v>123</v>
      </c>
      <c r="F24" s="114">
        <v>85</v>
      </c>
      <c r="G24" s="114">
        <v>1</v>
      </c>
      <c r="H24" s="115">
        <v>83.3</v>
      </c>
      <c r="I24" s="115">
        <v>59.1</v>
      </c>
    </row>
    <row r="25" spans="1:9" ht="15" customHeight="1" x14ac:dyDescent="0.2">
      <c r="A25" s="113" t="s">
        <v>320</v>
      </c>
      <c r="B25" s="113" t="s">
        <v>90</v>
      </c>
      <c r="C25" s="114">
        <v>36</v>
      </c>
      <c r="D25" s="114">
        <v>12</v>
      </c>
      <c r="E25" s="114">
        <v>936</v>
      </c>
      <c r="F25" s="114">
        <v>798</v>
      </c>
      <c r="G25" s="114">
        <v>8</v>
      </c>
      <c r="H25" s="115">
        <v>75</v>
      </c>
      <c r="I25" s="115">
        <v>54</v>
      </c>
    </row>
    <row r="26" spans="1:9" ht="15" customHeight="1" x14ac:dyDescent="0.2">
      <c r="A26" s="113" t="s">
        <v>562</v>
      </c>
      <c r="B26" s="113" t="s">
        <v>90</v>
      </c>
      <c r="C26" s="114">
        <v>4</v>
      </c>
      <c r="D26" s="114">
        <v>2</v>
      </c>
      <c r="E26" s="114">
        <v>114</v>
      </c>
      <c r="F26" s="114">
        <v>78</v>
      </c>
      <c r="G26" s="114">
        <v>1</v>
      </c>
      <c r="H26" s="115">
        <v>66.7</v>
      </c>
      <c r="I26" s="115">
        <v>59.4</v>
      </c>
    </row>
    <row r="27" spans="1:9" ht="15" customHeight="1" x14ac:dyDescent="0.2">
      <c r="A27" s="113" t="s">
        <v>321</v>
      </c>
      <c r="B27" s="113" t="s">
        <v>90</v>
      </c>
      <c r="C27" s="114">
        <v>10</v>
      </c>
      <c r="D27" s="114">
        <v>2</v>
      </c>
      <c r="E27" s="114">
        <v>232</v>
      </c>
      <c r="F27" s="114">
        <v>191</v>
      </c>
      <c r="G27" s="114">
        <v>2</v>
      </c>
      <c r="H27" s="115">
        <v>83.3</v>
      </c>
      <c r="I27" s="115">
        <v>54.8</v>
      </c>
    </row>
    <row r="28" spans="1:9" ht="15" customHeight="1" x14ac:dyDescent="0.2">
      <c r="A28" s="113" t="s">
        <v>322</v>
      </c>
      <c r="B28" s="113" t="s">
        <v>90</v>
      </c>
      <c r="C28" s="114">
        <v>26</v>
      </c>
      <c r="D28" s="114">
        <v>22</v>
      </c>
      <c r="E28" s="114">
        <v>907</v>
      </c>
      <c r="F28" s="114">
        <v>826</v>
      </c>
      <c r="G28" s="114">
        <v>8</v>
      </c>
      <c r="H28" s="115">
        <v>54.2</v>
      </c>
      <c r="I28" s="115">
        <v>52.3</v>
      </c>
    </row>
    <row r="29" spans="1:9" ht="15" customHeight="1" x14ac:dyDescent="0.2">
      <c r="A29" s="113" t="s">
        <v>558</v>
      </c>
      <c r="B29" s="113" t="s">
        <v>90</v>
      </c>
      <c r="C29" s="114">
        <v>1</v>
      </c>
      <c r="D29" s="114">
        <v>11</v>
      </c>
      <c r="E29" s="114">
        <v>168</v>
      </c>
      <c r="F29" s="114">
        <v>253</v>
      </c>
      <c r="G29" s="114">
        <v>2</v>
      </c>
      <c r="H29" s="115">
        <v>8.3000000000000007</v>
      </c>
      <c r="I29" s="115">
        <v>39.9</v>
      </c>
    </row>
    <row r="30" spans="1:9" ht="15" customHeight="1" x14ac:dyDescent="0.2">
      <c r="A30" s="113" t="s">
        <v>614</v>
      </c>
      <c r="B30" s="113" t="s">
        <v>90</v>
      </c>
      <c r="C30" s="114">
        <v>30</v>
      </c>
      <c r="D30" s="114">
        <v>12</v>
      </c>
      <c r="E30" s="114">
        <v>822</v>
      </c>
      <c r="F30" s="114">
        <v>728</v>
      </c>
      <c r="G30" s="114">
        <v>7</v>
      </c>
      <c r="H30" s="115">
        <v>71.400000000000006</v>
      </c>
      <c r="I30" s="115">
        <v>53</v>
      </c>
    </row>
    <row r="31" spans="1:9" ht="15" customHeight="1" x14ac:dyDescent="0.2">
      <c r="A31" s="113" t="s">
        <v>560</v>
      </c>
      <c r="B31" s="113" t="s">
        <v>90</v>
      </c>
      <c r="C31" s="114">
        <v>2</v>
      </c>
      <c r="D31" s="114">
        <v>4</v>
      </c>
      <c r="E31" s="114">
        <v>84</v>
      </c>
      <c r="F31" s="114">
        <v>120</v>
      </c>
      <c r="G31" s="114">
        <v>1</v>
      </c>
      <c r="H31" s="115">
        <v>33.299999999999997</v>
      </c>
      <c r="I31" s="115">
        <v>41.2</v>
      </c>
    </row>
    <row r="32" spans="1:9" ht="15" customHeight="1" x14ac:dyDescent="0.2">
      <c r="A32" s="113" t="s">
        <v>324</v>
      </c>
      <c r="B32" s="113" t="s">
        <v>90</v>
      </c>
      <c r="C32" s="114">
        <v>0</v>
      </c>
      <c r="D32" s="114">
        <v>6</v>
      </c>
      <c r="E32" s="114">
        <v>91</v>
      </c>
      <c r="F32" s="114">
        <v>126</v>
      </c>
      <c r="G32" s="114">
        <v>1</v>
      </c>
      <c r="H32" s="115">
        <v>0</v>
      </c>
      <c r="I32" s="115">
        <v>41.9</v>
      </c>
    </row>
    <row r="33" spans="1:9" ht="15" customHeight="1" x14ac:dyDescent="0.2">
      <c r="A33" s="113" t="s">
        <v>325</v>
      </c>
      <c r="B33" s="113" t="s">
        <v>165</v>
      </c>
      <c r="C33" s="114">
        <v>19</v>
      </c>
      <c r="D33" s="114">
        <v>29</v>
      </c>
      <c r="E33" s="114">
        <v>831</v>
      </c>
      <c r="F33" s="114">
        <v>889</v>
      </c>
      <c r="G33" s="114">
        <v>8</v>
      </c>
      <c r="H33" s="115">
        <v>39.6</v>
      </c>
      <c r="I33" s="115">
        <v>48.3</v>
      </c>
    </row>
    <row r="34" spans="1:9" ht="15" customHeight="1" x14ac:dyDescent="0.2">
      <c r="A34" s="113" t="s">
        <v>326</v>
      </c>
      <c r="B34" s="113" t="s">
        <v>165</v>
      </c>
      <c r="C34" s="114">
        <v>9</v>
      </c>
      <c r="D34" s="114">
        <v>21</v>
      </c>
      <c r="E34" s="114">
        <v>526</v>
      </c>
      <c r="F34" s="114">
        <v>590</v>
      </c>
      <c r="G34" s="114">
        <v>5</v>
      </c>
      <c r="H34" s="115">
        <v>30</v>
      </c>
      <c r="I34" s="115">
        <v>47.1</v>
      </c>
    </row>
    <row r="35" spans="1:9" ht="15" customHeight="1" x14ac:dyDescent="0.2">
      <c r="A35" s="113" t="s">
        <v>327</v>
      </c>
      <c r="B35" s="113" t="s">
        <v>165</v>
      </c>
      <c r="C35" s="114">
        <v>37</v>
      </c>
      <c r="D35" s="114">
        <v>11</v>
      </c>
      <c r="E35" s="114">
        <v>945</v>
      </c>
      <c r="F35" s="114">
        <v>792</v>
      </c>
      <c r="G35" s="114">
        <v>8</v>
      </c>
      <c r="H35" s="115">
        <v>77.099999999999994</v>
      </c>
      <c r="I35" s="115">
        <v>54.4</v>
      </c>
    </row>
    <row r="36" spans="1:9" ht="15" customHeight="1" x14ac:dyDescent="0.2">
      <c r="A36" s="113" t="s">
        <v>328</v>
      </c>
      <c r="B36" s="113" t="s">
        <v>165</v>
      </c>
      <c r="C36" s="114">
        <v>20</v>
      </c>
      <c r="D36" s="114">
        <v>46</v>
      </c>
      <c r="E36" s="114">
        <v>1065</v>
      </c>
      <c r="F36" s="114">
        <v>1297</v>
      </c>
      <c r="G36" s="114">
        <v>11</v>
      </c>
      <c r="H36" s="115">
        <v>30.3</v>
      </c>
      <c r="I36" s="115">
        <v>45.1</v>
      </c>
    </row>
    <row r="37" spans="1:9" ht="15" customHeight="1" x14ac:dyDescent="0.2">
      <c r="A37" s="113" t="s">
        <v>564</v>
      </c>
      <c r="B37" s="113" t="s">
        <v>165</v>
      </c>
      <c r="C37" s="114">
        <v>2</v>
      </c>
      <c r="D37" s="114">
        <v>4</v>
      </c>
      <c r="E37" s="114">
        <v>96</v>
      </c>
      <c r="F37" s="114">
        <v>122</v>
      </c>
      <c r="G37" s="114">
        <v>1</v>
      </c>
      <c r="H37" s="115">
        <v>33.299999999999997</v>
      </c>
      <c r="I37" s="115">
        <v>44</v>
      </c>
    </row>
    <row r="38" spans="1:9" ht="15" customHeight="1" x14ac:dyDescent="0.2">
      <c r="A38" s="113" t="s">
        <v>329</v>
      </c>
      <c r="B38" s="113" t="s">
        <v>165</v>
      </c>
      <c r="C38" s="114">
        <v>1</v>
      </c>
      <c r="D38" s="114">
        <v>11</v>
      </c>
      <c r="E38" s="114">
        <v>183</v>
      </c>
      <c r="F38" s="114">
        <v>249</v>
      </c>
      <c r="G38" s="114">
        <v>2</v>
      </c>
      <c r="H38" s="115">
        <v>8.3000000000000007</v>
      </c>
      <c r="I38" s="115">
        <v>42.4</v>
      </c>
    </row>
    <row r="39" spans="1:9" ht="15" customHeight="1" x14ac:dyDescent="0.2">
      <c r="A39" s="113" t="s">
        <v>563</v>
      </c>
      <c r="B39" s="113" t="s">
        <v>165</v>
      </c>
      <c r="C39" s="114">
        <v>3</v>
      </c>
      <c r="D39" s="114">
        <v>3</v>
      </c>
      <c r="E39" s="114">
        <v>110</v>
      </c>
      <c r="F39" s="114">
        <v>117</v>
      </c>
      <c r="G39" s="114">
        <v>1</v>
      </c>
      <c r="H39" s="115">
        <v>50</v>
      </c>
      <c r="I39" s="115">
        <v>48.5</v>
      </c>
    </row>
    <row r="40" spans="1:9" ht="15" customHeight="1" x14ac:dyDescent="0.2">
      <c r="A40" s="113" t="s">
        <v>330</v>
      </c>
      <c r="B40" s="113" t="s">
        <v>331</v>
      </c>
      <c r="C40" s="114">
        <v>15</v>
      </c>
      <c r="D40" s="114">
        <v>9</v>
      </c>
      <c r="E40" s="114">
        <v>440</v>
      </c>
      <c r="F40" s="114">
        <v>427</v>
      </c>
      <c r="G40" s="114">
        <v>4</v>
      </c>
      <c r="H40" s="115">
        <v>62.5</v>
      </c>
      <c r="I40" s="115">
        <v>50.7</v>
      </c>
    </row>
    <row r="41" spans="1:9" ht="15" customHeight="1" x14ac:dyDescent="0.2">
      <c r="A41" s="113" t="s">
        <v>332</v>
      </c>
      <c r="B41" s="113" t="s">
        <v>331</v>
      </c>
      <c r="C41" s="114">
        <v>16</v>
      </c>
      <c r="D41" s="114">
        <v>38</v>
      </c>
      <c r="E41" s="114">
        <v>895</v>
      </c>
      <c r="F41" s="114">
        <v>1054</v>
      </c>
      <c r="G41" s="114">
        <v>9</v>
      </c>
      <c r="H41" s="115">
        <v>29.6</v>
      </c>
      <c r="I41" s="115">
        <v>45.9</v>
      </c>
    </row>
    <row r="42" spans="1:9" ht="15" customHeight="1" x14ac:dyDescent="0.2">
      <c r="A42" s="113" t="s">
        <v>333</v>
      </c>
      <c r="B42" s="113" t="s">
        <v>331</v>
      </c>
      <c r="C42" s="114">
        <v>13</v>
      </c>
      <c r="D42" s="114">
        <v>41</v>
      </c>
      <c r="E42" s="114">
        <v>859</v>
      </c>
      <c r="F42" s="114">
        <v>1086</v>
      </c>
      <c r="G42" s="114">
        <v>9</v>
      </c>
      <c r="H42" s="115">
        <v>24.1</v>
      </c>
      <c r="I42" s="115">
        <v>44.2</v>
      </c>
    </row>
    <row r="43" spans="1:9" ht="15" customHeight="1" x14ac:dyDescent="0.2">
      <c r="A43" s="113" t="s">
        <v>619</v>
      </c>
      <c r="B43" s="113" t="s">
        <v>331</v>
      </c>
      <c r="C43" s="114">
        <v>19</v>
      </c>
      <c r="D43" s="114">
        <v>29</v>
      </c>
      <c r="E43" s="114">
        <v>842</v>
      </c>
      <c r="F43" s="114">
        <v>897</v>
      </c>
      <c r="G43" s="114">
        <v>8</v>
      </c>
      <c r="H43" s="115">
        <v>39.6</v>
      </c>
      <c r="I43" s="115">
        <v>48.4</v>
      </c>
    </row>
    <row r="44" spans="1:9" ht="15" customHeight="1" x14ac:dyDescent="0.2">
      <c r="A44" s="113" t="s">
        <v>554</v>
      </c>
      <c r="B44" s="113" t="s">
        <v>331</v>
      </c>
      <c r="C44" s="114">
        <v>9</v>
      </c>
      <c r="D44" s="114">
        <v>3</v>
      </c>
      <c r="E44" s="114">
        <v>235</v>
      </c>
      <c r="F44" s="114">
        <v>211</v>
      </c>
      <c r="G44" s="114">
        <v>2</v>
      </c>
      <c r="H44" s="115">
        <v>75</v>
      </c>
      <c r="I44" s="115">
        <v>52.7</v>
      </c>
    </row>
    <row r="45" spans="1:9" ht="15" customHeight="1" x14ac:dyDescent="0.2">
      <c r="A45" s="113" t="s">
        <v>335</v>
      </c>
      <c r="B45" s="113" t="s">
        <v>331</v>
      </c>
      <c r="C45" s="114">
        <v>2</v>
      </c>
      <c r="D45" s="114">
        <v>4</v>
      </c>
      <c r="E45" s="114">
        <v>102</v>
      </c>
      <c r="F45" s="114">
        <v>110</v>
      </c>
      <c r="G45" s="114">
        <v>1</v>
      </c>
      <c r="H45" s="115">
        <v>33.299999999999997</v>
      </c>
      <c r="I45" s="115">
        <v>48.1</v>
      </c>
    </row>
    <row r="46" spans="1:9" ht="15" customHeight="1" x14ac:dyDescent="0.2">
      <c r="A46" s="113" t="s">
        <v>336</v>
      </c>
      <c r="B46" s="113" t="s">
        <v>331</v>
      </c>
      <c r="C46" s="114">
        <v>1</v>
      </c>
      <c r="D46" s="114">
        <v>5</v>
      </c>
      <c r="E46" s="114">
        <v>104</v>
      </c>
      <c r="F46" s="114">
        <v>123</v>
      </c>
      <c r="G46" s="114">
        <v>1</v>
      </c>
      <c r="H46" s="115">
        <v>16.7</v>
      </c>
      <c r="I46" s="115">
        <v>45.8</v>
      </c>
    </row>
    <row r="47" spans="1:9" ht="15" customHeight="1" x14ac:dyDescent="0.2">
      <c r="A47" s="113" t="s">
        <v>337</v>
      </c>
      <c r="B47" s="113" t="s">
        <v>331</v>
      </c>
      <c r="C47" s="114">
        <v>31</v>
      </c>
      <c r="D47" s="114">
        <v>17</v>
      </c>
      <c r="E47" s="114">
        <v>898</v>
      </c>
      <c r="F47" s="114">
        <v>875</v>
      </c>
      <c r="G47" s="114">
        <v>8</v>
      </c>
      <c r="H47" s="115">
        <v>64.599999999999994</v>
      </c>
      <c r="I47" s="115">
        <v>50.6</v>
      </c>
    </row>
    <row r="48" spans="1:9" ht="15" customHeight="1" x14ac:dyDescent="0.2">
      <c r="A48" s="113" t="s">
        <v>568</v>
      </c>
      <c r="B48" s="113" t="s">
        <v>331</v>
      </c>
      <c r="C48" s="114">
        <v>1</v>
      </c>
      <c r="D48" s="114">
        <v>5</v>
      </c>
      <c r="E48" s="114">
        <v>99</v>
      </c>
      <c r="F48" s="114">
        <v>119</v>
      </c>
      <c r="G48" s="114">
        <v>1</v>
      </c>
      <c r="H48" s="115">
        <v>16.7</v>
      </c>
      <c r="I48" s="115">
        <v>45.4</v>
      </c>
    </row>
    <row r="49" spans="1:9" ht="15" customHeight="1" x14ac:dyDescent="0.2">
      <c r="A49" s="113" t="s">
        <v>338</v>
      </c>
      <c r="B49" s="113" t="s">
        <v>331</v>
      </c>
      <c r="C49" s="114">
        <v>15</v>
      </c>
      <c r="D49" s="114">
        <v>21</v>
      </c>
      <c r="E49" s="114">
        <v>657</v>
      </c>
      <c r="F49" s="114">
        <v>674</v>
      </c>
      <c r="G49" s="114">
        <v>6</v>
      </c>
      <c r="H49" s="115">
        <v>41.7</v>
      </c>
      <c r="I49" s="115">
        <v>49.4</v>
      </c>
    </row>
    <row r="50" spans="1:9" ht="15" customHeight="1" x14ac:dyDescent="0.2">
      <c r="A50" s="113" t="s">
        <v>626</v>
      </c>
      <c r="B50" s="113" t="s">
        <v>331</v>
      </c>
      <c r="C50" s="114">
        <v>5</v>
      </c>
      <c r="D50" s="114">
        <v>25</v>
      </c>
      <c r="E50" s="114">
        <v>460</v>
      </c>
      <c r="F50" s="114">
        <v>617</v>
      </c>
      <c r="G50" s="114">
        <v>5</v>
      </c>
      <c r="H50" s="115">
        <v>16.7</v>
      </c>
      <c r="I50" s="115">
        <v>42.7</v>
      </c>
    </row>
    <row r="51" spans="1:9" ht="15" customHeight="1" x14ac:dyDescent="0.2">
      <c r="A51" s="113" t="s">
        <v>340</v>
      </c>
      <c r="B51" s="113" t="s">
        <v>331</v>
      </c>
      <c r="C51" s="114">
        <v>15</v>
      </c>
      <c r="D51" s="114">
        <v>21</v>
      </c>
      <c r="E51" s="114">
        <v>553</v>
      </c>
      <c r="F51" s="114">
        <v>684</v>
      </c>
      <c r="G51" s="114">
        <v>6</v>
      </c>
      <c r="H51" s="115">
        <v>41.7</v>
      </c>
      <c r="I51" s="115">
        <v>44.7</v>
      </c>
    </row>
    <row r="52" spans="1:9" ht="15" customHeight="1" x14ac:dyDescent="0.2">
      <c r="A52" s="113" t="s">
        <v>556</v>
      </c>
      <c r="B52" s="113" t="s">
        <v>331</v>
      </c>
      <c r="C52" s="114">
        <v>25</v>
      </c>
      <c r="D52" s="114">
        <v>11</v>
      </c>
      <c r="E52" s="114">
        <v>705</v>
      </c>
      <c r="F52" s="114">
        <v>601</v>
      </c>
      <c r="G52" s="114">
        <v>6</v>
      </c>
      <c r="H52" s="115">
        <v>69.400000000000006</v>
      </c>
      <c r="I52" s="115">
        <v>54</v>
      </c>
    </row>
  </sheetData>
  <autoFilter ref="A5:I5" xr:uid="{A38D07DB-4D7E-48CB-ADEE-FDA9EA940BAB}"/>
  <mergeCells count="3">
    <mergeCell ref="C4:D4"/>
    <mergeCell ref="E4:F4"/>
    <mergeCell ref="A1:I1"/>
  </mergeCells>
  <pageMargins left="0.25" right="0.25" top="0.75" bottom="0.75" header="0.3" footer="0.3"/>
  <pageSetup paperSize="9" fitToHeight="0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E4AEC-57D1-4C76-8A25-7B83B5FB225C}">
  <sheetPr codeName="Sheet25">
    <pageSetUpPr fitToPage="1"/>
  </sheetPr>
  <dimension ref="A1:I52"/>
  <sheetViews>
    <sheetView workbookViewId="0">
      <pane ySplit="5" topLeftCell="A20" activePane="bottomLeft" state="frozen"/>
      <selection pane="bottomLeft" sqref="A1:I1"/>
    </sheetView>
  </sheetViews>
  <sheetFormatPr defaultColWidth="14.42578125" defaultRowHeight="15" customHeight="1" x14ac:dyDescent="0.2"/>
  <cols>
    <col min="1" max="1" width="25.7109375" style="109" customWidth="1"/>
    <col min="2" max="2" width="16.7109375" style="109" customWidth="1"/>
    <col min="3" max="4" width="6.7109375" style="110" customWidth="1"/>
    <col min="5" max="7" width="8.7109375" style="110" customWidth="1"/>
    <col min="8" max="9" width="8.7109375" style="111" customWidth="1"/>
    <col min="10" max="16384" width="14.42578125" style="80"/>
  </cols>
  <sheetData>
    <row r="1" spans="1:9" s="92" customFormat="1" ht="21.75" customHeight="1" x14ac:dyDescent="0.25">
      <c r="A1" s="169" t="s">
        <v>101</v>
      </c>
      <c r="B1" s="215"/>
      <c r="C1" s="215"/>
      <c r="D1" s="215"/>
      <c r="E1" s="215"/>
      <c r="F1" s="215"/>
      <c r="G1" s="215"/>
      <c r="H1" s="215"/>
      <c r="I1" s="215"/>
    </row>
    <row r="2" spans="1:9" s="90" customFormat="1" ht="12.75" customHeight="1" x14ac:dyDescent="0.25">
      <c r="A2" s="89"/>
      <c r="B2" s="89"/>
      <c r="C2" s="89"/>
      <c r="D2" s="89"/>
      <c r="E2" s="89"/>
      <c r="F2" s="89"/>
      <c r="G2" s="89"/>
      <c r="H2" s="89"/>
      <c r="I2" s="89"/>
    </row>
    <row r="3" spans="1:9" ht="15" customHeight="1" x14ac:dyDescent="0.25">
      <c r="A3" s="103" t="s">
        <v>341</v>
      </c>
      <c r="B3" s="104"/>
      <c r="C3" s="105"/>
      <c r="D3" s="105"/>
      <c r="E3" s="105"/>
      <c r="F3" s="104" t="s">
        <v>601</v>
      </c>
      <c r="G3" s="105"/>
      <c r="H3" s="106"/>
      <c r="I3" s="106"/>
    </row>
    <row r="4" spans="1:9" ht="15" customHeight="1" x14ac:dyDescent="0.2">
      <c r="A4" s="107"/>
      <c r="B4" s="107"/>
      <c r="C4" s="244" t="s">
        <v>3</v>
      </c>
      <c r="D4" s="245"/>
      <c r="E4" s="244" t="s">
        <v>2</v>
      </c>
      <c r="F4" s="245"/>
      <c r="G4" s="81"/>
      <c r="H4" s="62"/>
      <c r="I4" s="62"/>
    </row>
    <row r="5" spans="1:9" ht="15" customHeight="1" x14ac:dyDescent="0.2">
      <c r="A5" s="107" t="s">
        <v>124</v>
      </c>
      <c r="B5" s="107" t="s">
        <v>125</v>
      </c>
      <c r="C5" s="81" t="s">
        <v>8</v>
      </c>
      <c r="D5" s="81" t="s">
        <v>10</v>
      </c>
      <c r="E5" s="81" t="s">
        <v>8</v>
      </c>
      <c r="F5" s="81" t="s">
        <v>10</v>
      </c>
      <c r="G5" s="108" t="s">
        <v>1</v>
      </c>
      <c r="H5" s="62" t="s">
        <v>126</v>
      </c>
      <c r="I5" s="62" t="s">
        <v>127</v>
      </c>
    </row>
    <row r="6" spans="1:9" ht="15" customHeight="1" x14ac:dyDescent="0.2">
      <c r="A6" s="113" t="s">
        <v>342</v>
      </c>
      <c r="B6" s="113" t="s">
        <v>303</v>
      </c>
      <c r="C6" s="114">
        <v>16</v>
      </c>
      <c r="D6" s="114">
        <v>14</v>
      </c>
      <c r="E6" s="114">
        <v>558</v>
      </c>
      <c r="F6" s="114">
        <v>548</v>
      </c>
      <c r="G6" s="114">
        <v>5</v>
      </c>
      <c r="H6" s="115">
        <v>53.3</v>
      </c>
      <c r="I6" s="115">
        <v>50.5</v>
      </c>
    </row>
    <row r="7" spans="1:9" ht="15" customHeight="1" x14ac:dyDescent="0.2">
      <c r="A7" s="113" t="s">
        <v>343</v>
      </c>
      <c r="B7" s="113" t="s">
        <v>303</v>
      </c>
      <c r="C7" s="114">
        <v>20</v>
      </c>
      <c r="D7" s="114">
        <v>10</v>
      </c>
      <c r="E7" s="114">
        <v>571</v>
      </c>
      <c r="F7" s="114">
        <v>524</v>
      </c>
      <c r="G7" s="114">
        <v>5</v>
      </c>
      <c r="H7" s="115">
        <v>66.7</v>
      </c>
      <c r="I7" s="115">
        <v>52.1</v>
      </c>
    </row>
    <row r="8" spans="1:9" ht="15" customHeight="1" x14ac:dyDescent="0.2">
      <c r="A8" s="113" t="s">
        <v>344</v>
      </c>
      <c r="B8" s="113" t="s">
        <v>303</v>
      </c>
      <c r="C8" s="114">
        <v>20</v>
      </c>
      <c r="D8" s="114">
        <v>16</v>
      </c>
      <c r="E8" s="114">
        <v>678</v>
      </c>
      <c r="F8" s="114">
        <v>668</v>
      </c>
      <c r="G8" s="114">
        <v>6</v>
      </c>
      <c r="H8" s="115">
        <v>55.6</v>
      </c>
      <c r="I8" s="115">
        <v>50.4</v>
      </c>
    </row>
    <row r="9" spans="1:9" ht="15" customHeight="1" x14ac:dyDescent="0.2">
      <c r="A9" s="113" t="s">
        <v>345</v>
      </c>
      <c r="B9" s="113" t="s">
        <v>303</v>
      </c>
      <c r="C9" s="114">
        <v>39</v>
      </c>
      <c r="D9" s="114">
        <v>15</v>
      </c>
      <c r="E9" s="114">
        <v>1081</v>
      </c>
      <c r="F9" s="114">
        <v>884</v>
      </c>
      <c r="G9" s="114">
        <v>9</v>
      </c>
      <c r="H9" s="115">
        <v>72.2</v>
      </c>
      <c r="I9" s="115">
        <v>55</v>
      </c>
    </row>
    <row r="10" spans="1:9" ht="15" customHeight="1" x14ac:dyDescent="0.2">
      <c r="A10" s="113" t="s">
        <v>432</v>
      </c>
      <c r="B10" s="113" t="s">
        <v>303</v>
      </c>
      <c r="C10" s="114">
        <v>1</v>
      </c>
      <c r="D10" s="114">
        <v>5</v>
      </c>
      <c r="E10" s="114">
        <v>86</v>
      </c>
      <c r="F10" s="114">
        <v>124</v>
      </c>
      <c r="G10" s="114">
        <v>1</v>
      </c>
      <c r="H10" s="115">
        <v>16.7</v>
      </c>
      <c r="I10" s="115">
        <v>41</v>
      </c>
    </row>
    <row r="11" spans="1:9" ht="15" customHeight="1" x14ac:dyDescent="0.2">
      <c r="A11" s="113" t="s">
        <v>346</v>
      </c>
      <c r="B11" s="113" t="s">
        <v>303</v>
      </c>
      <c r="C11" s="114">
        <v>3</v>
      </c>
      <c r="D11" s="114">
        <v>9</v>
      </c>
      <c r="E11" s="114">
        <v>200</v>
      </c>
      <c r="F11" s="114">
        <v>238</v>
      </c>
      <c r="G11" s="114">
        <v>2</v>
      </c>
      <c r="H11" s="115">
        <v>25</v>
      </c>
      <c r="I11" s="115">
        <v>45.7</v>
      </c>
    </row>
    <row r="12" spans="1:9" ht="15" customHeight="1" x14ac:dyDescent="0.2">
      <c r="A12" s="113" t="s">
        <v>347</v>
      </c>
      <c r="B12" s="113" t="s">
        <v>303</v>
      </c>
      <c r="C12" s="114">
        <v>14</v>
      </c>
      <c r="D12" s="114">
        <v>16</v>
      </c>
      <c r="E12" s="114">
        <v>535</v>
      </c>
      <c r="F12" s="114">
        <v>548</v>
      </c>
      <c r="G12" s="114">
        <v>5</v>
      </c>
      <c r="H12" s="115">
        <v>46.7</v>
      </c>
      <c r="I12" s="115">
        <v>49.4</v>
      </c>
    </row>
    <row r="13" spans="1:9" ht="15" customHeight="1" x14ac:dyDescent="0.2">
      <c r="A13" s="113" t="s">
        <v>348</v>
      </c>
      <c r="B13" s="113" t="s">
        <v>309</v>
      </c>
      <c r="C13" s="114">
        <v>28</v>
      </c>
      <c r="D13" s="114">
        <v>32</v>
      </c>
      <c r="E13" s="114">
        <v>1089</v>
      </c>
      <c r="F13" s="114">
        <v>1109</v>
      </c>
      <c r="G13" s="114">
        <v>10</v>
      </c>
      <c r="H13" s="115">
        <v>46.7</v>
      </c>
      <c r="I13" s="115">
        <v>49.5</v>
      </c>
    </row>
    <row r="14" spans="1:9" ht="15" customHeight="1" x14ac:dyDescent="0.2">
      <c r="A14" s="113" t="s">
        <v>349</v>
      </c>
      <c r="B14" s="113" t="s">
        <v>309</v>
      </c>
      <c r="C14" s="114">
        <v>30</v>
      </c>
      <c r="D14" s="114">
        <v>30</v>
      </c>
      <c r="E14" s="114">
        <v>1110</v>
      </c>
      <c r="F14" s="114">
        <v>1090</v>
      </c>
      <c r="G14" s="114">
        <v>10</v>
      </c>
      <c r="H14" s="115">
        <v>50</v>
      </c>
      <c r="I14" s="115">
        <v>50.5</v>
      </c>
    </row>
    <row r="15" spans="1:9" ht="15" customHeight="1" x14ac:dyDescent="0.2">
      <c r="A15" s="113" t="s">
        <v>350</v>
      </c>
      <c r="B15" s="113" t="s">
        <v>309</v>
      </c>
      <c r="C15" s="114">
        <v>24</v>
      </c>
      <c r="D15" s="114">
        <v>36</v>
      </c>
      <c r="E15" s="114">
        <v>1072</v>
      </c>
      <c r="F15" s="114">
        <v>1133</v>
      </c>
      <c r="G15" s="114">
        <v>10</v>
      </c>
      <c r="H15" s="115">
        <v>40</v>
      </c>
      <c r="I15" s="115">
        <v>48.6</v>
      </c>
    </row>
    <row r="16" spans="1:9" ht="15" customHeight="1" x14ac:dyDescent="0.2">
      <c r="A16" s="113" t="s">
        <v>270</v>
      </c>
      <c r="B16" s="113" t="s">
        <v>228</v>
      </c>
      <c r="C16" s="114">
        <v>23</v>
      </c>
      <c r="D16" s="114">
        <v>13</v>
      </c>
      <c r="E16" s="114">
        <v>682</v>
      </c>
      <c r="F16" s="114">
        <v>615</v>
      </c>
      <c r="G16" s="114">
        <v>6</v>
      </c>
      <c r="H16" s="115">
        <v>63.9</v>
      </c>
      <c r="I16" s="115">
        <v>52.6</v>
      </c>
    </row>
    <row r="17" spans="1:9" ht="15" customHeight="1" x14ac:dyDescent="0.2">
      <c r="A17" s="113" t="s">
        <v>351</v>
      </c>
      <c r="B17" s="113" t="s">
        <v>228</v>
      </c>
      <c r="C17" s="114">
        <v>17</v>
      </c>
      <c r="D17" s="114">
        <v>19</v>
      </c>
      <c r="E17" s="114">
        <v>672</v>
      </c>
      <c r="F17" s="114">
        <v>706</v>
      </c>
      <c r="G17" s="114">
        <v>6</v>
      </c>
      <c r="H17" s="115">
        <v>47.2</v>
      </c>
      <c r="I17" s="115">
        <v>48.8</v>
      </c>
    </row>
    <row r="18" spans="1:9" ht="15" customHeight="1" x14ac:dyDescent="0.2">
      <c r="A18" s="113" t="s">
        <v>352</v>
      </c>
      <c r="B18" s="113" t="s">
        <v>228</v>
      </c>
      <c r="C18" s="114">
        <v>37</v>
      </c>
      <c r="D18" s="114">
        <v>17</v>
      </c>
      <c r="E18" s="114">
        <v>1068</v>
      </c>
      <c r="F18" s="114">
        <v>882</v>
      </c>
      <c r="G18" s="114">
        <v>9</v>
      </c>
      <c r="H18" s="115">
        <v>68.5</v>
      </c>
      <c r="I18" s="115">
        <v>54.8</v>
      </c>
    </row>
    <row r="19" spans="1:9" ht="15" customHeight="1" x14ac:dyDescent="0.2">
      <c r="A19" s="113" t="s">
        <v>353</v>
      </c>
      <c r="B19" s="113" t="s">
        <v>228</v>
      </c>
      <c r="C19" s="114">
        <v>5</v>
      </c>
      <c r="D19" s="114">
        <v>1</v>
      </c>
      <c r="E19" s="114">
        <v>122</v>
      </c>
      <c r="F19" s="114">
        <v>100</v>
      </c>
      <c r="G19" s="114">
        <v>1</v>
      </c>
      <c r="H19" s="115">
        <v>83.3</v>
      </c>
      <c r="I19" s="115">
        <v>55</v>
      </c>
    </row>
    <row r="20" spans="1:9" ht="15" customHeight="1" x14ac:dyDescent="0.2">
      <c r="A20" s="113" t="s">
        <v>354</v>
      </c>
      <c r="B20" s="113" t="s">
        <v>228</v>
      </c>
      <c r="C20" s="114">
        <v>6</v>
      </c>
      <c r="D20" s="114">
        <v>6</v>
      </c>
      <c r="E20" s="114">
        <v>233</v>
      </c>
      <c r="F20" s="114">
        <v>240</v>
      </c>
      <c r="G20" s="114">
        <v>2</v>
      </c>
      <c r="H20" s="115">
        <v>50</v>
      </c>
      <c r="I20" s="115">
        <v>49.3</v>
      </c>
    </row>
    <row r="21" spans="1:9" ht="15" customHeight="1" x14ac:dyDescent="0.2">
      <c r="A21" s="113" t="s">
        <v>274</v>
      </c>
      <c r="B21" s="113" t="s">
        <v>228</v>
      </c>
      <c r="C21" s="114">
        <v>6</v>
      </c>
      <c r="D21" s="114">
        <v>12</v>
      </c>
      <c r="E21" s="114">
        <v>305</v>
      </c>
      <c r="F21" s="114">
        <v>333</v>
      </c>
      <c r="G21" s="114">
        <v>3</v>
      </c>
      <c r="H21" s="115">
        <v>33.299999999999997</v>
      </c>
      <c r="I21" s="115">
        <v>47.8</v>
      </c>
    </row>
    <row r="22" spans="1:9" ht="15" customHeight="1" x14ac:dyDescent="0.2">
      <c r="A22" s="113" t="s">
        <v>557</v>
      </c>
      <c r="B22" s="113" t="s">
        <v>89</v>
      </c>
      <c r="C22" s="114">
        <v>4</v>
      </c>
      <c r="D22" s="114">
        <v>2</v>
      </c>
      <c r="E22" s="114">
        <v>121</v>
      </c>
      <c r="F22" s="114">
        <v>102</v>
      </c>
      <c r="G22" s="114">
        <v>1</v>
      </c>
      <c r="H22" s="115">
        <v>66.7</v>
      </c>
      <c r="I22" s="115">
        <v>54.3</v>
      </c>
    </row>
    <row r="23" spans="1:9" ht="15" customHeight="1" x14ac:dyDescent="0.2">
      <c r="A23" s="113" t="s">
        <v>566</v>
      </c>
      <c r="B23" s="113" t="s">
        <v>89</v>
      </c>
      <c r="C23" s="114">
        <v>5</v>
      </c>
      <c r="D23" s="114">
        <v>7</v>
      </c>
      <c r="E23" s="114">
        <v>193</v>
      </c>
      <c r="F23" s="114">
        <v>227</v>
      </c>
      <c r="G23" s="114">
        <v>2</v>
      </c>
      <c r="H23" s="115">
        <v>41.7</v>
      </c>
      <c r="I23" s="115">
        <v>46</v>
      </c>
    </row>
    <row r="24" spans="1:9" ht="15" customHeight="1" x14ac:dyDescent="0.2">
      <c r="A24" s="113" t="s">
        <v>355</v>
      </c>
      <c r="B24" s="113" t="s">
        <v>89</v>
      </c>
      <c r="C24" s="114">
        <v>5</v>
      </c>
      <c r="D24" s="114">
        <v>13</v>
      </c>
      <c r="E24" s="114">
        <v>301</v>
      </c>
      <c r="F24" s="114">
        <v>363</v>
      </c>
      <c r="G24" s="114">
        <v>3</v>
      </c>
      <c r="H24" s="115">
        <v>27.8</v>
      </c>
      <c r="I24" s="115">
        <v>45.3</v>
      </c>
    </row>
    <row r="25" spans="1:9" ht="15" customHeight="1" x14ac:dyDescent="0.2">
      <c r="A25" s="113" t="s">
        <v>615</v>
      </c>
      <c r="B25" s="113" t="s">
        <v>89</v>
      </c>
      <c r="C25" s="114">
        <v>30</v>
      </c>
      <c r="D25" s="114">
        <v>36</v>
      </c>
      <c r="E25" s="114">
        <v>1198</v>
      </c>
      <c r="F25" s="114">
        <v>1214</v>
      </c>
      <c r="G25" s="114">
        <v>11</v>
      </c>
      <c r="H25" s="115">
        <v>45.5</v>
      </c>
      <c r="I25" s="115">
        <v>49.7</v>
      </c>
    </row>
    <row r="26" spans="1:9" ht="15" customHeight="1" x14ac:dyDescent="0.2">
      <c r="A26" s="113" t="s">
        <v>621</v>
      </c>
      <c r="B26" s="113" t="s">
        <v>89</v>
      </c>
      <c r="C26" s="114">
        <v>13</v>
      </c>
      <c r="D26" s="114">
        <v>11</v>
      </c>
      <c r="E26" s="114">
        <v>417</v>
      </c>
      <c r="F26" s="114">
        <v>419</v>
      </c>
      <c r="G26" s="114">
        <v>4</v>
      </c>
      <c r="H26" s="115">
        <v>54.2</v>
      </c>
      <c r="I26" s="115">
        <v>49.9</v>
      </c>
    </row>
    <row r="27" spans="1:9" ht="15" customHeight="1" x14ac:dyDescent="0.2">
      <c r="A27" s="113" t="s">
        <v>358</v>
      </c>
      <c r="B27" s="113" t="s">
        <v>89</v>
      </c>
      <c r="C27" s="114">
        <v>14</v>
      </c>
      <c r="D27" s="114">
        <v>22</v>
      </c>
      <c r="E27" s="114">
        <v>614</v>
      </c>
      <c r="F27" s="114">
        <v>676</v>
      </c>
      <c r="G27" s="114">
        <v>6</v>
      </c>
      <c r="H27" s="115">
        <v>38.9</v>
      </c>
      <c r="I27" s="115">
        <v>47.6</v>
      </c>
    </row>
    <row r="28" spans="1:9" ht="15" customHeight="1" x14ac:dyDescent="0.2">
      <c r="A28" s="113" t="s">
        <v>616</v>
      </c>
      <c r="B28" s="113" t="s">
        <v>89</v>
      </c>
      <c r="C28" s="114">
        <v>23</v>
      </c>
      <c r="D28" s="114">
        <v>31</v>
      </c>
      <c r="E28" s="114">
        <v>934</v>
      </c>
      <c r="F28" s="114">
        <v>1004</v>
      </c>
      <c r="G28" s="114">
        <v>9</v>
      </c>
      <c r="H28" s="115">
        <v>42.6</v>
      </c>
      <c r="I28" s="115">
        <v>48.2</v>
      </c>
    </row>
    <row r="29" spans="1:9" ht="15" customHeight="1" x14ac:dyDescent="0.2">
      <c r="A29" s="113" t="s">
        <v>561</v>
      </c>
      <c r="B29" s="113" t="s">
        <v>90</v>
      </c>
      <c r="C29" s="114">
        <v>3</v>
      </c>
      <c r="D29" s="114">
        <v>3</v>
      </c>
      <c r="E29" s="114">
        <v>101</v>
      </c>
      <c r="F29" s="114">
        <v>111</v>
      </c>
      <c r="G29" s="114">
        <v>1</v>
      </c>
      <c r="H29" s="115">
        <v>50</v>
      </c>
      <c r="I29" s="115">
        <v>47.6</v>
      </c>
    </row>
    <row r="30" spans="1:9" ht="15" customHeight="1" x14ac:dyDescent="0.2">
      <c r="A30" s="113" t="s">
        <v>360</v>
      </c>
      <c r="B30" s="113" t="s">
        <v>90</v>
      </c>
      <c r="C30" s="114">
        <v>36</v>
      </c>
      <c r="D30" s="114">
        <v>18</v>
      </c>
      <c r="E30" s="114">
        <v>1042</v>
      </c>
      <c r="F30" s="114">
        <v>899</v>
      </c>
      <c r="G30" s="114">
        <v>9</v>
      </c>
      <c r="H30" s="115">
        <v>66.7</v>
      </c>
      <c r="I30" s="115">
        <v>53.7</v>
      </c>
    </row>
    <row r="31" spans="1:9" ht="15" customHeight="1" x14ac:dyDescent="0.2">
      <c r="A31" s="113" t="s">
        <v>361</v>
      </c>
      <c r="B31" s="113" t="s">
        <v>90</v>
      </c>
      <c r="C31" s="114">
        <v>42</v>
      </c>
      <c r="D31" s="114">
        <v>18</v>
      </c>
      <c r="E31" s="114">
        <v>1156</v>
      </c>
      <c r="F31" s="114">
        <v>1035</v>
      </c>
      <c r="G31" s="114">
        <v>10</v>
      </c>
      <c r="H31" s="115">
        <v>70</v>
      </c>
      <c r="I31" s="115">
        <v>52.8</v>
      </c>
    </row>
    <row r="32" spans="1:9" ht="15" customHeight="1" x14ac:dyDescent="0.2">
      <c r="A32" s="113" t="s">
        <v>362</v>
      </c>
      <c r="B32" s="113" t="s">
        <v>90</v>
      </c>
      <c r="C32" s="114">
        <v>44</v>
      </c>
      <c r="D32" s="114">
        <v>4</v>
      </c>
      <c r="E32" s="114">
        <v>995</v>
      </c>
      <c r="F32" s="114">
        <v>703</v>
      </c>
      <c r="G32" s="114">
        <v>8</v>
      </c>
      <c r="H32" s="115">
        <v>91.7</v>
      </c>
      <c r="I32" s="115">
        <v>58.6</v>
      </c>
    </row>
    <row r="33" spans="1:9" ht="15" customHeight="1" x14ac:dyDescent="0.2">
      <c r="A33" s="113" t="s">
        <v>363</v>
      </c>
      <c r="B33" s="113" t="s">
        <v>90</v>
      </c>
      <c r="C33" s="114">
        <v>6</v>
      </c>
      <c r="D33" s="114">
        <v>6</v>
      </c>
      <c r="E33" s="114">
        <v>236</v>
      </c>
      <c r="F33" s="114">
        <v>232</v>
      </c>
      <c r="G33" s="114">
        <v>2</v>
      </c>
      <c r="H33" s="115">
        <v>50</v>
      </c>
      <c r="I33" s="115">
        <v>50.4</v>
      </c>
    </row>
    <row r="34" spans="1:9" ht="15" customHeight="1" x14ac:dyDescent="0.2">
      <c r="A34" s="113" t="s">
        <v>206</v>
      </c>
      <c r="B34" s="113" t="s">
        <v>165</v>
      </c>
      <c r="C34" s="114">
        <v>0</v>
      </c>
      <c r="D34" s="114">
        <v>6</v>
      </c>
      <c r="E34" s="114">
        <v>89</v>
      </c>
      <c r="F34" s="114">
        <v>126</v>
      </c>
      <c r="G34" s="114">
        <v>1</v>
      </c>
      <c r="H34" s="115">
        <v>0</v>
      </c>
      <c r="I34" s="115">
        <v>41.4</v>
      </c>
    </row>
    <row r="35" spans="1:9" ht="15" customHeight="1" x14ac:dyDescent="0.2">
      <c r="A35" s="113" t="s">
        <v>565</v>
      </c>
      <c r="B35" s="113" t="s">
        <v>165</v>
      </c>
      <c r="C35" s="114">
        <v>1</v>
      </c>
      <c r="D35" s="114">
        <v>5</v>
      </c>
      <c r="E35" s="114">
        <v>96</v>
      </c>
      <c r="F35" s="114">
        <v>118</v>
      </c>
      <c r="G35" s="114">
        <v>1</v>
      </c>
      <c r="H35" s="115">
        <v>16.7</v>
      </c>
      <c r="I35" s="115">
        <v>44.9</v>
      </c>
    </row>
    <row r="36" spans="1:9" ht="15" customHeight="1" x14ac:dyDescent="0.2">
      <c r="A36" s="113" t="s">
        <v>364</v>
      </c>
      <c r="B36" s="113" t="s">
        <v>165</v>
      </c>
      <c r="C36" s="114">
        <v>12</v>
      </c>
      <c r="D36" s="114">
        <v>6</v>
      </c>
      <c r="E36" s="114">
        <v>343</v>
      </c>
      <c r="F36" s="114">
        <v>298</v>
      </c>
      <c r="G36" s="114">
        <v>3</v>
      </c>
      <c r="H36" s="115">
        <v>66.7</v>
      </c>
      <c r="I36" s="115">
        <v>53.5</v>
      </c>
    </row>
    <row r="37" spans="1:9" ht="15" customHeight="1" x14ac:dyDescent="0.2">
      <c r="A37" s="113" t="s">
        <v>365</v>
      </c>
      <c r="B37" s="113" t="s">
        <v>165</v>
      </c>
      <c r="C37" s="114">
        <v>3</v>
      </c>
      <c r="D37" s="114">
        <v>9</v>
      </c>
      <c r="E37" s="114">
        <v>172</v>
      </c>
      <c r="F37" s="114">
        <v>236</v>
      </c>
      <c r="G37" s="114">
        <v>2</v>
      </c>
      <c r="H37" s="115">
        <v>25</v>
      </c>
      <c r="I37" s="115">
        <v>42.2</v>
      </c>
    </row>
    <row r="38" spans="1:9" ht="15" customHeight="1" x14ac:dyDescent="0.2">
      <c r="A38" s="113" t="s">
        <v>209</v>
      </c>
      <c r="B38" s="113" t="s">
        <v>165</v>
      </c>
      <c r="C38" s="114">
        <v>19</v>
      </c>
      <c r="D38" s="114">
        <v>47</v>
      </c>
      <c r="E38" s="114">
        <v>1119</v>
      </c>
      <c r="F38" s="114">
        <v>1285</v>
      </c>
      <c r="G38" s="114">
        <v>11</v>
      </c>
      <c r="H38" s="115">
        <v>28.8</v>
      </c>
      <c r="I38" s="115">
        <v>46.5</v>
      </c>
    </row>
    <row r="39" spans="1:9" ht="15" customHeight="1" x14ac:dyDescent="0.2">
      <c r="A39" s="113" t="s">
        <v>366</v>
      </c>
      <c r="B39" s="113" t="s">
        <v>165</v>
      </c>
      <c r="C39" s="114">
        <v>1</v>
      </c>
      <c r="D39" s="114">
        <v>5</v>
      </c>
      <c r="E39" s="114">
        <v>102</v>
      </c>
      <c r="F39" s="114">
        <v>118</v>
      </c>
      <c r="G39" s="114">
        <v>1</v>
      </c>
      <c r="H39" s="115">
        <v>16.7</v>
      </c>
      <c r="I39" s="115">
        <v>46.4</v>
      </c>
    </row>
    <row r="40" spans="1:9" ht="15" customHeight="1" x14ac:dyDescent="0.2">
      <c r="A40" s="113" t="s">
        <v>367</v>
      </c>
      <c r="B40" s="113" t="s">
        <v>165</v>
      </c>
      <c r="C40" s="114">
        <v>3</v>
      </c>
      <c r="D40" s="114">
        <v>3</v>
      </c>
      <c r="E40" s="114">
        <v>123</v>
      </c>
      <c r="F40" s="114">
        <v>116</v>
      </c>
      <c r="G40" s="114">
        <v>1</v>
      </c>
      <c r="H40" s="115">
        <v>50</v>
      </c>
      <c r="I40" s="115">
        <v>51.5</v>
      </c>
    </row>
    <row r="41" spans="1:9" ht="15" customHeight="1" x14ac:dyDescent="0.2">
      <c r="A41" s="113" t="s">
        <v>368</v>
      </c>
      <c r="B41" s="113" t="s">
        <v>165</v>
      </c>
      <c r="C41" s="114">
        <v>0</v>
      </c>
      <c r="D41" s="114">
        <v>6</v>
      </c>
      <c r="E41" s="114">
        <v>85</v>
      </c>
      <c r="F41" s="114">
        <v>126</v>
      </c>
      <c r="G41" s="114">
        <v>1</v>
      </c>
      <c r="H41" s="115">
        <v>0</v>
      </c>
      <c r="I41" s="115">
        <v>40.299999999999997</v>
      </c>
    </row>
    <row r="42" spans="1:9" ht="15" customHeight="1" x14ac:dyDescent="0.2">
      <c r="A42" s="113" t="s">
        <v>369</v>
      </c>
      <c r="B42" s="113" t="s">
        <v>165</v>
      </c>
      <c r="C42" s="114">
        <v>32</v>
      </c>
      <c r="D42" s="114">
        <v>40</v>
      </c>
      <c r="E42" s="114">
        <v>1295</v>
      </c>
      <c r="F42" s="114">
        <v>1330</v>
      </c>
      <c r="G42" s="114">
        <v>12</v>
      </c>
      <c r="H42" s="115">
        <v>44.4</v>
      </c>
      <c r="I42" s="115">
        <v>49.3</v>
      </c>
    </row>
    <row r="43" spans="1:9" ht="15" customHeight="1" x14ac:dyDescent="0.2">
      <c r="A43" s="113" t="s">
        <v>555</v>
      </c>
      <c r="B43" s="113" t="s">
        <v>165</v>
      </c>
      <c r="C43" s="114">
        <v>8</v>
      </c>
      <c r="D43" s="114">
        <v>10</v>
      </c>
      <c r="E43" s="114">
        <v>316</v>
      </c>
      <c r="F43" s="114">
        <v>323</v>
      </c>
      <c r="G43" s="114">
        <v>3</v>
      </c>
      <c r="H43" s="115">
        <v>44.4</v>
      </c>
      <c r="I43" s="115">
        <v>49.5</v>
      </c>
    </row>
    <row r="44" spans="1:9" ht="15" customHeight="1" x14ac:dyDescent="0.2">
      <c r="A44" s="113" t="s">
        <v>370</v>
      </c>
      <c r="B44" s="113" t="s">
        <v>331</v>
      </c>
      <c r="C44" s="114">
        <v>30</v>
      </c>
      <c r="D44" s="114">
        <v>30</v>
      </c>
      <c r="E44" s="114">
        <v>1069</v>
      </c>
      <c r="F44" s="114">
        <v>1153</v>
      </c>
      <c r="G44" s="114">
        <v>10</v>
      </c>
      <c r="H44" s="115">
        <v>50</v>
      </c>
      <c r="I44" s="115">
        <v>48.1</v>
      </c>
    </row>
    <row r="45" spans="1:9" ht="15" customHeight="1" x14ac:dyDescent="0.2">
      <c r="A45" s="113" t="s">
        <v>623</v>
      </c>
      <c r="B45" s="113" t="s">
        <v>331</v>
      </c>
      <c r="C45" s="114">
        <v>8</v>
      </c>
      <c r="D45" s="114">
        <v>4</v>
      </c>
      <c r="E45" s="114">
        <v>236</v>
      </c>
      <c r="F45" s="114">
        <v>188</v>
      </c>
      <c r="G45" s="114">
        <v>2</v>
      </c>
      <c r="H45" s="115">
        <v>66.7</v>
      </c>
      <c r="I45" s="115">
        <v>55.7</v>
      </c>
    </row>
    <row r="46" spans="1:9" ht="15" customHeight="1" x14ac:dyDescent="0.2">
      <c r="A46" s="113" t="s">
        <v>372</v>
      </c>
      <c r="B46" s="113" t="s">
        <v>331</v>
      </c>
      <c r="C46" s="114">
        <v>10</v>
      </c>
      <c r="D46" s="114">
        <v>14</v>
      </c>
      <c r="E46" s="114">
        <v>357</v>
      </c>
      <c r="F46" s="114">
        <v>464</v>
      </c>
      <c r="G46" s="114">
        <v>4</v>
      </c>
      <c r="H46" s="115">
        <v>41.7</v>
      </c>
      <c r="I46" s="115">
        <v>43.5</v>
      </c>
    </row>
    <row r="47" spans="1:9" ht="15" customHeight="1" x14ac:dyDescent="0.2">
      <c r="A47" s="113" t="s">
        <v>617</v>
      </c>
      <c r="B47" s="113" t="s">
        <v>331</v>
      </c>
      <c r="C47" s="114">
        <v>22</v>
      </c>
      <c r="D47" s="114">
        <v>20</v>
      </c>
      <c r="E47" s="114">
        <v>781</v>
      </c>
      <c r="F47" s="114">
        <v>740</v>
      </c>
      <c r="G47" s="114">
        <v>7</v>
      </c>
      <c r="H47" s="115">
        <v>52.4</v>
      </c>
      <c r="I47" s="115">
        <v>51.3</v>
      </c>
    </row>
    <row r="48" spans="1:9" ht="15" customHeight="1" x14ac:dyDescent="0.2">
      <c r="A48" s="113" t="s">
        <v>618</v>
      </c>
      <c r="B48" s="113" t="s">
        <v>331</v>
      </c>
      <c r="C48" s="114">
        <v>22</v>
      </c>
      <c r="D48" s="114">
        <v>32</v>
      </c>
      <c r="E48" s="114">
        <v>924</v>
      </c>
      <c r="F48" s="114">
        <v>1029</v>
      </c>
      <c r="G48" s="114">
        <v>9</v>
      </c>
      <c r="H48" s="115">
        <v>40.700000000000003</v>
      </c>
      <c r="I48" s="115">
        <v>47.3</v>
      </c>
    </row>
    <row r="49" spans="1:9" ht="15" customHeight="1" x14ac:dyDescent="0.2">
      <c r="A49" s="113" t="s">
        <v>375</v>
      </c>
      <c r="B49" s="113" t="s">
        <v>331</v>
      </c>
      <c r="C49" s="114">
        <v>23</v>
      </c>
      <c r="D49" s="114">
        <v>31</v>
      </c>
      <c r="E49" s="114">
        <v>964</v>
      </c>
      <c r="F49" s="114">
        <v>997</v>
      </c>
      <c r="G49" s="114">
        <v>9</v>
      </c>
      <c r="H49" s="115">
        <v>42.6</v>
      </c>
      <c r="I49" s="115">
        <v>49.2</v>
      </c>
    </row>
    <row r="50" spans="1:9" ht="15" customHeight="1" x14ac:dyDescent="0.2">
      <c r="A50" s="113" t="s">
        <v>613</v>
      </c>
      <c r="B50" s="113" t="s">
        <v>331</v>
      </c>
      <c r="C50" s="114">
        <v>32</v>
      </c>
      <c r="D50" s="114">
        <v>28</v>
      </c>
      <c r="E50" s="114">
        <v>1120</v>
      </c>
      <c r="F50" s="114">
        <v>1031</v>
      </c>
      <c r="G50" s="114">
        <v>10</v>
      </c>
      <c r="H50" s="115">
        <v>53.3</v>
      </c>
      <c r="I50" s="115">
        <v>52.1</v>
      </c>
    </row>
    <row r="51" spans="1:9" ht="15" customHeight="1" x14ac:dyDescent="0.2">
      <c r="A51" s="113" t="s">
        <v>377</v>
      </c>
      <c r="B51" s="113" t="s">
        <v>331</v>
      </c>
      <c r="C51" s="114">
        <v>26</v>
      </c>
      <c r="D51" s="114">
        <v>46</v>
      </c>
      <c r="E51" s="114">
        <v>1195</v>
      </c>
      <c r="F51" s="114">
        <v>1357</v>
      </c>
      <c r="G51" s="114">
        <v>12</v>
      </c>
      <c r="H51" s="115">
        <v>36.1</v>
      </c>
      <c r="I51" s="115">
        <v>46.8</v>
      </c>
    </row>
    <row r="52" spans="1:9" ht="15" customHeight="1" x14ac:dyDescent="0.2">
      <c r="A52" s="113" t="s">
        <v>378</v>
      </c>
      <c r="B52" s="113" t="s">
        <v>331</v>
      </c>
      <c r="C52" s="114">
        <v>8</v>
      </c>
      <c r="D52" s="114">
        <v>10</v>
      </c>
      <c r="E52" s="114">
        <v>321</v>
      </c>
      <c r="F52" s="114">
        <v>315</v>
      </c>
      <c r="G52" s="114">
        <v>3</v>
      </c>
      <c r="H52" s="115">
        <v>44.4</v>
      </c>
      <c r="I52" s="115">
        <v>50.5</v>
      </c>
    </row>
  </sheetData>
  <autoFilter ref="A5:I5" xr:uid="{35723CDA-6413-47B6-BC13-E3BD007F5264}"/>
  <mergeCells count="3">
    <mergeCell ref="C4:D4"/>
    <mergeCell ref="E4:F4"/>
    <mergeCell ref="A1:I1"/>
  </mergeCells>
  <pageMargins left="0.25" right="0.25" top="0.75" bottom="0.75" header="0.3" footer="0.3"/>
  <pageSetup paperSize="9" scale="99" fitToHeight="0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D773B-1A39-4D7F-9619-67186162CF57}">
  <sheetPr codeName="Sheet26">
    <pageSetUpPr fitToPage="1"/>
  </sheetPr>
  <dimension ref="A1:J73"/>
  <sheetViews>
    <sheetView workbookViewId="0">
      <pane ySplit="5" topLeftCell="A41" activePane="bottomLeft" state="frozen"/>
      <selection pane="bottomLeft" sqref="A1:J1"/>
    </sheetView>
  </sheetViews>
  <sheetFormatPr defaultColWidth="14.42578125" defaultRowHeight="15" customHeight="1" x14ac:dyDescent="0.2"/>
  <cols>
    <col min="1" max="2" width="25.7109375" style="109" customWidth="1"/>
    <col min="3" max="3" width="16.7109375" style="109" customWidth="1"/>
    <col min="4" max="7" width="6.7109375" style="110" customWidth="1"/>
    <col min="8" max="8" width="8.7109375" style="110" customWidth="1"/>
    <col min="9" max="10" width="8.7109375" style="111" customWidth="1"/>
    <col min="11" max="16384" width="14.42578125" style="80"/>
  </cols>
  <sheetData>
    <row r="1" spans="1:10" s="92" customFormat="1" ht="21.75" customHeight="1" x14ac:dyDescent="0.25">
      <c r="A1" s="169" t="s">
        <v>101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0" s="90" customFormat="1" ht="12.75" customHeight="1" x14ac:dyDescent="0.25">
      <c r="A2" s="89"/>
      <c r="B2" s="89"/>
      <c r="C2" s="89"/>
      <c r="D2" s="89"/>
      <c r="E2" s="89"/>
      <c r="F2" s="89"/>
      <c r="G2" s="89"/>
      <c r="H2" s="89"/>
      <c r="I2" s="89"/>
      <c r="J2" s="89"/>
    </row>
    <row r="3" spans="1:10" ht="15" customHeight="1" x14ac:dyDescent="0.25">
      <c r="A3" s="103" t="s">
        <v>379</v>
      </c>
      <c r="B3" s="104"/>
      <c r="C3" s="104"/>
      <c r="D3" s="105"/>
      <c r="E3" s="105"/>
      <c r="F3" s="105"/>
      <c r="G3" s="104" t="s">
        <v>601</v>
      </c>
      <c r="H3" s="105"/>
      <c r="I3" s="106"/>
      <c r="J3" s="106"/>
    </row>
    <row r="4" spans="1:10" ht="15" customHeight="1" x14ac:dyDescent="0.2">
      <c r="A4" s="107"/>
      <c r="B4" s="107"/>
      <c r="C4" s="107"/>
      <c r="D4" s="244" t="s">
        <v>3</v>
      </c>
      <c r="E4" s="245"/>
      <c r="F4" s="244" t="s">
        <v>2</v>
      </c>
      <c r="G4" s="245"/>
      <c r="H4" s="81"/>
      <c r="I4" s="62"/>
      <c r="J4" s="62"/>
    </row>
    <row r="5" spans="1:10" ht="15" customHeight="1" x14ac:dyDescent="0.2">
      <c r="A5" s="107" t="s">
        <v>216</v>
      </c>
      <c r="B5" s="107" t="s">
        <v>216</v>
      </c>
      <c r="C5" s="107" t="s">
        <v>125</v>
      </c>
      <c r="D5" s="81" t="s">
        <v>8</v>
      </c>
      <c r="E5" s="81" t="s">
        <v>10</v>
      </c>
      <c r="F5" s="81" t="s">
        <v>8</v>
      </c>
      <c r="G5" s="81" t="s">
        <v>10</v>
      </c>
      <c r="H5" s="108" t="s">
        <v>1</v>
      </c>
      <c r="I5" s="62" t="s">
        <v>126</v>
      </c>
      <c r="J5" s="62" t="s">
        <v>127</v>
      </c>
    </row>
    <row r="6" spans="1:10" ht="15" customHeight="1" x14ac:dyDescent="0.2">
      <c r="A6" s="113" t="s">
        <v>302</v>
      </c>
      <c r="B6" s="113" t="s">
        <v>306</v>
      </c>
      <c r="C6" s="113" t="s">
        <v>303</v>
      </c>
      <c r="D6" s="114">
        <v>1</v>
      </c>
      <c r="E6" s="114">
        <v>1</v>
      </c>
      <c r="F6" s="114">
        <v>36</v>
      </c>
      <c r="G6" s="114">
        <v>36</v>
      </c>
      <c r="H6" s="114">
        <v>1</v>
      </c>
      <c r="I6" s="115">
        <v>50</v>
      </c>
      <c r="J6" s="115">
        <v>50</v>
      </c>
    </row>
    <row r="7" spans="1:10" ht="15" customHeight="1" x14ac:dyDescent="0.2">
      <c r="A7" s="113" t="s">
        <v>302</v>
      </c>
      <c r="B7" s="113" t="s">
        <v>304</v>
      </c>
      <c r="C7" s="113" t="s">
        <v>303</v>
      </c>
      <c r="D7" s="114">
        <v>0</v>
      </c>
      <c r="E7" s="114">
        <v>2</v>
      </c>
      <c r="F7" s="114">
        <v>26</v>
      </c>
      <c r="G7" s="114">
        <v>42</v>
      </c>
      <c r="H7" s="114">
        <v>1</v>
      </c>
      <c r="I7" s="115">
        <v>0</v>
      </c>
      <c r="J7" s="115">
        <v>38.200000000000003</v>
      </c>
    </row>
    <row r="8" spans="1:10" ht="15" customHeight="1" x14ac:dyDescent="0.2">
      <c r="A8" s="113" t="s">
        <v>304</v>
      </c>
      <c r="B8" s="113" t="s">
        <v>307</v>
      </c>
      <c r="C8" s="113" t="s">
        <v>303</v>
      </c>
      <c r="D8" s="114">
        <v>4</v>
      </c>
      <c r="E8" s="114">
        <v>0</v>
      </c>
      <c r="F8" s="114">
        <v>84</v>
      </c>
      <c r="G8" s="114">
        <v>46</v>
      </c>
      <c r="H8" s="114">
        <v>2</v>
      </c>
      <c r="I8" s="115">
        <v>100</v>
      </c>
      <c r="J8" s="115">
        <v>64.599999999999994</v>
      </c>
    </row>
    <row r="9" spans="1:10" ht="15" customHeight="1" x14ac:dyDescent="0.2">
      <c r="A9" s="113" t="s">
        <v>304</v>
      </c>
      <c r="B9" s="113" t="s">
        <v>306</v>
      </c>
      <c r="C9" s="113" t="s">
        <v>303</v>
      </c>
      <c r="D9" s="114">
        <v>5</v>
      </c>
      <c r="E9" s="114">
        <v>9</v>
      </c>
      <c r="F9" s="114">
        <v>263</v>
      </c>
      <c r="G9" s="114">
        <v>261</v>
      </c>
      <c r="H9" s="114">
        <v>7</v>
      </c>
      <c r="I9" s="115">
        <v>35.700000000000003</v>
      </c>
      <c r="J9" s="115">
        <v>50.2</v>
      </c>
    </row>
    <row r="10" spans="1:10" ht="15" customHeight="1" x14ac:dyDescent="0.2">
      <c r="A10" s="113" t="s">
        <v>304</v>
      </c>
      <c r="B10" s="113" t="s">
        <v>305</v>
      </c>
      <c r="C10" s="113" t="s">
        <v>303</v>
      </c>
      <c r="D10" s="114">
        <v>0</v>
      </c>
      <c r="E10" s="114">
        <v>4</v>
      </c>
      <c r="F10" s="114">
        <v>57</v>
      </c>
      <c r="G10" s="114">
        <v>84</v>
      </c>
      <c r="H10" s="114">
        <v>2</v>
      </c>
      <c r="I10" s="115">
        <v>0</v>
      </c>
      <c r="J10" s="115">
        <v>40.4</v>
      </c>
    </row>
    <row r="11" spans="1:10" ht="15" customHeight="1" x14ac:dyDescent="0.2">
      <c r="A11" s="113" t="s">
        <v>305</v>
      </c>
      <c r="B11" s="113" t="s">
        <v>307</v>
      </c>
      <c r="C11" s="113" t="s">
        <v>303</v>
      </c>
      <c r="D11" s="114">
        <v>1</v>
      </c>
      <c r="E11" s="114">
        <v>3</v>
      </c>
      <c r="F11" s="114">
        <v>60</v>
      </c>
      <c r="G11" s="114">
        <v>84</v>
      </c>
      <c r="H11" s="114">
        <v>2</v>
      </c>
      <c r="I11" s="115">
        <v>25</v>
      </c>
      <c r="J11" s="115">
        <v>41.7</v>
      </c>
    </row>
    <row r="12" spans="1:10" ht="15" customHeight="1" x14ac:dyDescent="0.2">
      <c r="A12" s="113" t="s">
        <v>305</v>
      </c>
      <c r="B12" s="113" t="s">
        <v>306</v>
      </c>
      <c r="C12" s="113" t="s">
        <v>303</v>
      </c>
      <c r="D12" s="114">
        <v>0</v>
      </c>
      <c r="E12" s="114">
        <v>4</v>
      </c>
      <c r="F12" s="114">
        <v>64</v>
      </c>
      <c r="G12" s="114">
        <v>87</v>
      </c>
      <c r="H12" s="114">
        <v>2</v>
      </c>
      <c r="I12" s="115">
        <v>0</v>
      </c>
      <c r="J12" s="115">
        <v>42.4</v>
      </c>
    </row>
    <row r="13" spans="1:10" ht="15" customHeight="1" x14ac:dyDescent="0.2">
      <c r="A13" s="113" t="s">
        <v>306</v>
      </c>
      <c r="B13" s="113" t="s">
        <v>307</v>
      </c>
      <c r="C13" s="113" t="s">
        <v>303</v>
      </c>
      <c r="D13" s="114">
        <v>5</v>
      </c>
      <c r="E13" s="114">
        <v>5</v>
      </c>
      <c r="F13" s="114">
        <v>184</v>
      </c>
      <c r="G13" s="114">
        <v>186</v>
      </c>
      <c r="H13" s="114">
        <v>5</v>
      </c>
      <c r="I13" s="115">
        <v>50</v>
      </c>
      <c r="J13" s="115">
        <v>49.7</v>
      </c>
    </row>
    <row r="14" spans="1:10" ht="15" customHeight="1" x14ac:dyDescent="0.2">
      <c r="A14" s="113" t="s">
        <v>308</v>
      </c>
      <c r="B14" s="113" t="s">
        <v>312</v>
      </c>
      <c r="C14" s="113" t="s">
        <v>309</v>
      </c>
      <c r="D14" s="114">
        <v>1</v>
      </c>
      <c r="E14" s="114">
        <v>1</v>
      </c>
      <c r="F14" s="114">
        <v>43</v>
      </c>
      <c r="G14" s="114">
        <v>40</v>
      </c>
      <c r="H14" s="114">
        <v>1</v>
      </c>
      <c r="I14" s="115">
        <v>50</v>
      </c>
      <c r="J14" s="115">
        <v>51.8</v>
      </c>
    </row>
    <row r="15" spans="1:10" ht="15" customHeight="1" x14ac:dyDescent="0.2">
      <c r="A15" s="113" t="s">
        <v>308</v>
      </c>
      <c r="B15" s="113" t="s">
        <v>310</v>
      </c>
      <c r="C15" s="113" t="s">
        <v>309</v>
      </c>
      <c r="D15" s="114">
        <v>0</v>
      </c>
      <c r="E15" s="114">
        <v>4</v>
      </c>
      <c r="F15" s="114">
        <v>66</v>
      </c>
      <c r="G15" s="114">
        <v>84</v>
      </c>
      <c r="H15" s="114">
        <v>2</v>
      </c>
      <c r="I15" s="115">
        <v>0</v>
      </c>
      <c r="J15" s="115">
        <v>44</v>
      </c>
    </row>
    <row r="16" spans="1:10" ht="15" customHeight="1" x14ac:dyDescent="0.2">
      <c r="A16" s="113" t="s">
        <v>308</v>
      </c>
      <c r="B16" s="113" t="s">
        <v>311</v>
      </c>
      <c r="C16" s="113" t="s">
        <v>309</v>
      </c>
      <c r="D16" s="114">
        <v>0</v>
      </c>
      <c r="E16" s="114">
        <v>2</v>
      </c>
      <c r="F16" s="114">
        <v>31</v>
      </c>
      <c r="G16" s="114">
        <v>42</v>
      </c>
      <c r="H16" s="114">
        <v>1</v>
      </c>
      <c r="I16" s="115">
        <v>0</v>
      </c>
      <c r="J16" s="115">
        <v>42.5</v>
      </c>
    </row>
    <row r="17" spans="1:10" ht="15" customHeight="1" x14ac:dyDescent="0.2">
      <c r="A17" s="113" t="s">
        <v>310</v>
      </c>
      <c r="B17" s="113" t="s">
        <v>312</v>
      </c>
      <c r="C17" s="113" t="s">
        <v>309</v>
      </c>
      <c r="D17" s="114">
        <v>3</v>
      </c>
      <c r="E17" s="114">
        <v>13</v>
      </c>
      <c r="F17" s="114">
        <v>268</v>
      </c>
      <c r="G17" s="114">
        <v>330</v>
      </c>
      <c r="H17" s="114">
        <v>8</v>
      </c>
      <c r="I17" s="115">
        <v>18.8</v>
      </c>
      <c r="J17" s="115">
        <v>44.8</v>
      </c>
    </row>
    <row r="18" spans="1:10" ht="15" customHeight="1" x14ac:dyDescent="0.2">
      <c r="A18" s="113" t="s">
        <v>311</v>
      </c>
      <c r="B18" s="113" t="s">
        <v>312</v>
      </c>
      <c r="C18" s="113" t="s">
        <v>309</v>
      </c>
      <c r="D18" s="114">
        <v>5</v>
      </c>
      <c r="E18" s="114">
        <v>11</v>
      </c>
      <c r="F18" s="114">
        <v>284</v>
      </c>
      <c r="G18" s="114">
        <v>315</v>
      </c>
      <c r="H18" s="114">
        <v>8</v>
      </c>
      <c r="I18" s="115">
        <v>31.2</v>
      </c>
      <c r="J18" s="115">
        <v>47.4</v>
      </c>
    </row>
    <row r="19" spans="1:10" ht="15" customHeight="1" x14ac:dyDescent="0.2">
      <c r="A19" s="113" t="s">
        <v>230</v>
      </c>
      <c r="B19" s="113" t="s">
        <v>315</v>
      </c>
      <c r="C19" s="113" t="s">
        <v>228</v>
      </c>
      <c r="D19" s="114">
        <v>1</v>
      </c>
      <c r="E19" s="114">
        <v>1</v>
      </c>
      <c r="F19" s="114">
        <v>44</v>
      </c>
      <c r="G19" s="114">
        <v>37</v>
      </c>
      <c r="H19" s="114">
        <v>1</v>
      </c>
      <c r="I19" s="115">
        <v>50</v>
      </c>
      <c r="J19" s="115">
        <v>54.3</v>
      </c>
    </row>
    <row r="20" spans="1:10" ht="15" customHeight="1" x14ac:dyDescent="0.2">
      <c r="A20" s="113" t="s">
        <v>230</v>
      </c>
      <c r="B20" s="113" t="s">
        <v>313</v>
      </c>
      <c r="C20" s="113" t="s">
        <v>228</v>
      </c>
      <c r="D20" s="114">
        <v>2</v>
      </c>
      <c r="E20" s="114">
        <v>2</v>
      </c>
      <c r="F20" s="114">
        <v>63</v>
      </c>
      <c r="G20" s="114">
        <v>73</v>
      </c>
      <c r="H20" s="114">
        <v>2</v>
      </c>
      <c r="I20" s="115">
        <v>50</v>
      </c>
      <c r="J20" s="115">
        <v>46.3</v>
      </c>
    </row>
    <row r="21" spans="1:10" ht="15" customHeight="1" x14ac:dyDescent="0.2">
      <c r="A21" s="113" t="s">
        <v>313</v>
      </c>
      <c r="B21" s="113" t="s">
        <v>315</v>
      </c>
      <c r="C21" s="113" t="s">
        <v>228</v>
      </c>
      <c r="D21" s="114">
        <v>6</v>
      </c>
      <c r="E21" s="114">
        <v>8</v>
      </c>
      <c r="F21" s="114">
        <v>248</v>
      </c>
      <c r="G21" s="114">
        <v>268</v>
      </c>
      <c r="H21" s="114">
        <v>7</v>
      </c>
      <c r="I21" s="115">
        <v>42.9</v>
      </c>
      <c r="J21" s="115">
        <v>48.1</v>
      </c>
    </row>
    <row r="22" spans="1:10" ht="15" customHeight="1" x14ac:dyDescent="0.2">
      <c r="A22" s="113" t="s">
        <v>313</v>
      </c>
      <c r="B22" s="113" t="s">
        <v>314</v>
      </c>
      <c r="C22" s="113" t="s">
        <v>228</v>
      </c>
      <c r="D22" s="114">
        <v>4</v>
      </c>
      <c r="E22" s="114">
        <v>6</v>
      </c>
      <c r="F22" s="114">
        <v>183</v>
      </c>
      <c r="G22" s="114">
        <v>189</v>
      </c>
      <c r="H22" s="114">
        <v>5</v>
      </c>
      <c r="I22" s="115">
        <v>40</v>
      </c>
      <c r="J22" s="115">
        <v>49.2</v>
      </c>
    </row>
    <row r="23" spans="1:10" ht="15" customHeight="1" x14ac:dyDescent="0.2">
      <c r="A23" s="113" t="s">
        <v>314</v>
      </c>
      <c r="B23" s="113" t="s">
        <v>315</v>
      </c>
      <c r="C23" s="113" t="s">
        <v>228</v>
      </c>
      <c r="D23" s="114">
        <v>5</v>
      </c>
      <c r="E23" s="114">
        <v>1</v>
      </c>
      <c r="F23" s="114">
        <v>125</v>
      </c>
      <c r="G23" s="114">
        <v>97</v>
      </c>
      <c r="H23" s="114">
        <v>3</v>
      </c>
      <c r="I23" s="115">
        <v>83.3</v>
      </c>
      <c r="J23" s="115">
        <v>56.3</v>
      </c>
    </row>
    <row r="24" spans="1:10" ht="15" customHeight="1" x14ac:dyDescent="0.2">
      <c r="A24" s="113" t="s">
        <v>316</v>
      </c>
      <c r="B24" s="113" t="s">
        <v>567</v>
      </c>
      <c r="C24" s="113" t="s">
        <v>89</v>
      </c>
      <c r="D24" s="114">
        <v>2</v>
      </c>
      <c r="E24" s="114">
        <v>0</v>
      </c>
      <c r="F24" s="114">
        <v>42</v>
      </c>
      <c r="G24" s="114">
        <v>25</v>
      </c>
      <c r="H24" s="114">
        <v>1</v>
      </c>
      <c r="I24" s="115">
        <v>100</v>
      </c>
      <c r="J24" s="115">
        <v>62.7</v>
      </c>
    </row>
    <row r="25" spans="1:10" ht="15" customHeight="1" x14ac:dyDescent="0.2">
      <c r="A25" s="113" t="s">
        <v>316</v>
      </c>
      <c r="B25" s="113" t="s">
        <v>318</v>
      </c>
      <c r="C25" s="113" t="s">
        <v>89</v>
      </c>
      <c r="D25" s="114">
        <v>2</v>
      </c>
      <c r="E25" s="114">
        <v>0</v>
      </c>
      <c r="F25" s="114">
        <v>42</v>
      </c>
      <c r="G25" s="114">
        <v>37</v>
      </c>
      <c r="H25" s="114">
        <v>1</v>
      </c>
      <c r="I25" s="115">
        <v>100</v>
      </c>
      <c r="J25" s="115">
        <v>53.2</v>
      </c>
    </row>
    <row r="26" spans="1:10" ht="15" customHeight="1" x14ac:dyDescent="0.2">
      <c r="A26" s="113" t="s">
        <v>316</v>
      </c>
      <c r="B26" s="113" t="s">
        <v>610</v>
      </c>
      <c r="C26" s="113" t="s">
        <v>89</v>
      </c>
      <c r="D26" s="114">
        <v>15</v>
      </c>
      <c r="E26" s="114">
        <v>1</v>
      </c>
      <c r="F26" s="114">
        <v>327</v>
      </c>
      <c r="G26" s="114">
        <v>221</v>
      </c>
      <c r="H26" s="114">
        <v>8</v>
      </c>
      <c r="I26" s="115">
        <v>93.8</v>
      </c>
      <c r="J26" s="115">
        <v>59.7</v>
      </c>
    </row>
    <row r="27" spans="1:10" ht="15" customHeight="1" x14ac:dyDescent="0.2">
      <c r="A27" s="113" t="s">
        <v>610</v>
      </c>
      <c r="B27" s="113" t="s">
        <v>559</v>
      </c>
      <c r="C27" s="113" t="s">
        <v>89</v>
      </c>
      <c r="D27" s="114">
        <v>2</v>
      </c>
      <c r="E27" s="114">
        <v>0</v>
      </c>
      <c r="F27" s="114">
        <v>42</v>
      </c>
      <c r="G27" s="114">
        <v>18</v>
      </c>
      <c r="H27" s="114">
        <v>1</v>
      </c>
      <c r="I27" s="115">
        <v>100</v>
      </c>
      <c r="J27" s="115">
        <v>70</v>
      </c>
    </row>
    <row r="28" spans="1:10" ht="15" customHeight="1" x14ac:dyDescent="0.2">
      <c r="A28" s="113" t="s">
        <v>610</v>
      </c>
      <c r="B28" s="113" t="s">
        <v>318</v>
      </c>
      <c r="C28" s="113" t="s">
        <v>89</v>
      </c>
      <c r="D28" s="114">
        <v>2</v>
      </c>
      <c r="E28" s="114">
        <v>0</v>
      </c>
      <c r="F28" s="114">
        <v>42</v>
      </c>
      <c r="G28" s="114">
        <v>19</v>
      </c>
      <c r="H28" s="114">
        <v>1</v>
      </c>
      <c r="I28" s="115">
        <v>100</v>
      </c>
      <c r="J28" s="115">
        <v>68.900000000000006</v>
      </c>
    </row>
    <row r="29" spans="1:10" ht="15" customHeight="1" x14ac:dyDescent="0.2">
      <c r="A29" s="113" t="s">
        <v>610</v>
      </c>
      <c r="B29" s="113" t="s">
        <v>319</v>
      </c>
      <c r="C29" s="113" t="s">
        <v>89</v>
      </c>
      <c r="D29" s="114">
        <v>18</v>
      </c>
      <c r="E29" s="114">
        <v>0</v>
      </c>
      <c r="F29" s="114">
        <v>381</v>
      </c>
      <c r="G29" s="114">
        <v>239</v>
      </c>
      <c r="H29" s="114">
        <v>9</v>
      </c>
      <c r="I29" s="115">
        <v>100</v>
      </c>
      <c r="J29" s="115">
        <v>61.5</v>
      </c>
    </row>
    <row r="30" spans="1:10" ht="15" customHeight="1" x14ac:dyDescent="0.2">
      <c r="A30" s="113" t="s">
        <v>318</v>
      </c>
      <c r="B30" s="113" t="s">
        <v>567</v>
      </c>
      <c r="C30" s="113" t="s">
        <v>89</v>
      </c>
      <c r="D30" s="114">
        <v>2</v>
      </c>
      <c r="E30" s="114">
        <v>0</v>
      </c>
      <c r="F30" s="114">
        <v>42</v>
      </c>
      <c r="G30" s="114">
        <v>21</v>
      </c>
      <c r="H30" s="114">
        <v>1</v>
      </c>
      <c r="I30" s="115">
        <v>100</v>
      </c>
      <c r="J30" s="115">
        <v>66.7</v>
      </c>
    </row>
    <row r="31" spans="1:10" ht="15" customHeight="1" x14ac:dyDescent="0.2">
      <c r="A31" s="113" t="s">
        <v>318</v>
      </c>
      <c r="B31" s="113" t="s">
        <v>319</v>
      </c>
      <c r="C31" s="113" t="s">
        <v>89</v>
      </c>
      <c r="D31" s="114">
        <v>2</v>
      </c>
      <c r="E31" s="114">
        <v>0</v>
      </c>
      <c r="F31" s="114">
        <v>42</v>
      </c>
      <c r="G31" s="114">
        <v>23</v>
      </c>
      <c r="H31" s="114">
        <v>1</v>
      </c>
      <c r="I31" s="115">
        <v>100</v>
      </c>
      <c r="J31" s="115">
        <v>64.599999999999994</v>
      </c>
    </row>
    <row r="32" spans="1:10" ht="15" customHeight="1" x14ac:dyDescent="0.2">
      <c r="A32" s="113" t="s">
        <v>318</v>
      </c>
      <c r="B32" s="113" t="s">
        <v>559</v>
      </c>
      <c r="C32" s="113" t="s">
        <v>89</v>
      </c>
      <c r="D32" s="114">
        <v>2</v>
      </c>
      <c r="E32" s="114">
        <v>0</v>
      </c>
      <c r="F32" s="114">
        <v>44</v>
      </c>
      <c r="G32" s="114">
        <v>28</v>
      </c>
      <c r="H32" s="114">
        <v>1</v>
      </c>
      <c r="I32" s="115">
        <v>100</v>
      </c>
      <c r="J32" s="115">
        <v>61.1</v>
      </c>
    </row>
    <row r="33" spans="1:10" ht="15" customHeight="1" x14ac:dyDescent="0.2">
      <c r="A33" s="113" t="s">
        <v>320</v>
      </c>
      <c r="B33" s="113" t="s">
        <v>321</v>
      </c>
      <c r="C33" s="113" t="s">
        <v>90</v>
      </c>
      <c r="D33" s="114">
        <v>2</v>
      </c>
      <c r="E33" s="114">
        <v>0</v>
      </c>
      <c r="F33" s="114">
        <v>42</v>
      </c>
      <c r="G33" s="114">
        <v>33</v>
      </c>
      <c r="H33" s="114">
        <v>1</v>
      </c>
      <c r="I33" s="115">
        <v>100</v>
      </c>
      <c r="J33" s="115">
        <v>56</v>
      </c>
    </row>
    <row r="34" spans="1:10" ht="15" customHeight="1" x14ac:dyDescent="0.2">
      <c r="A34" s="113" t="s">
        <v>320</v>
      </c>
      <c r="B34" s="113" t="s">
        <v>614</v>
      </c>
      <c r="C34" s="113" t="s">
        <v>90</v>
      </c>
      <c r="D34" s="114">
        <v>9</v>
      </c>
      <c r="E34" s="114">
        <v>1</v>
      </c>
      <c r="F34" s="114">
        <v>209</v>
      </c>
      <c r="G34" s="114">
        <v>159</v>
      </c>
      <c r="H34" s="114">
        <v>5</v>
      </c>
      <c r="I34" s="115">
        <v>90</v>
      </c>
      <c r="J34" s="115">
        <v>56.8</v>
      </c>
    </row>
    <row r="35" spans="1:10" ht="15" customHeight="1" x14ac:dyDescent="0.2">
      <c r="A35" s="113" t="s">
        <v>320</v>
      </c>
      <c r="B35" s="113" t="s">
        <v>558</v>
      </c>
      <c r="C35" s="113" t="s">
        <v>90</v>
      </c>
      <c r="D35" s="114">
        <v>0</v>
      </c>
      <c r="E35" s="114">
        <v>2</v>
      </c>
      <c r="F35" s="114">
        <v>28</v>
      </c>
      <c r="G35" s="114">
        <v>44</v>
      </c>
      <c r="H35" s="114">
        <v>1</v>
      </c>
      <c r="I35" s="115">
        <v>0</v>
      </c>
      <c r="J35" s="115">
        <v>38.9</v>
      </c>
    </row>
    <row r="36" spans="1:10" ht="15" customHeight="1" x14ac:dyDescent="0.2">
      <c r="A36" s="113" t="s">
        <v>320</v>
      </c>
      <c r="B36" s="113" t="s">
        <v>324</v>
      </c>
      <c r="C36" s="113" t="s">
        <v>90</v>
      </c>
      <c r="D36" s="114">
        <v>0</v>
      </c>
      <c r="E36" s="114">
        <v>2</v>
      </c>
      <c r="F36" s="114">
        <v>23</v>
      </c>
      <c r="G36" s="114">
        <v>42</v>
      </c>
      <c r="H36" s="114">
        <v>1</v>
      </c>
      <c r="I36" s="115">
        <v>0</v>
      </c>
      <c r="J36" s="115">
        <v>35.4</v>
      </c>
    </row>
    <row r="37" spans="1:10" ht="15" customHeight="1" x14ac:dyDescent="0.2">
      <c r="A37" s="113" t="s">
        <v>562</v>
      </c>
      <c r="B37" s="113" t="s">
        <v>558</v>
      </c>
      <c r="C37" s="113" t="s">
        <v>90</v>
      </c>
      <c r="D37" s="114">
        <v>0</v>
      </c>
      <c r="E37" s="114">
        <v>2</v>
      </c>
      <c r="F37" s="114">
        <v>30</v>
      </c>
      <c r="G37" s="114">
        <v>43</v>
      </c>
      <c r="H37" s="114">
        <v>1</v>
      </c>
      <c r="I37" s="115">
        <v>0</v>
      </c>
      <c r="J37" s="115">
        <v>41.1</v>
      </c>
    </row>
    <row r="38" spans="1:10" ht="15" customHeight="1" x14ac:dyDescent="0.2">
      <c r="A38" s="113" t="s">
        <v>321</v>
      </c>
      <c r="B38" s="113" t="s">
        <v>322</v>
      </c>
      <c r="C38" s="113" t="s">
        <v>90</v>
      </c>
      <c r="D38" s="114">
        <v>2</v>
      </c>
      <c r="E38" s="114">
        <v>0</v>
      </c>
      <c r="F38" s="114">
        <v>42</v>
      </c>
      <c r="G38" s="114">
        <v>23</v>
      </c>
      <c r="H38" s="114">
        <v>1</v>
      </c>
      <c r="I38" s="115">
        <v>100</v>
      </c>
      <c r="J38" s="115">
        <v>64.599999999999994</v>
      </c>
    </row>
    <row r="39" spans="1:10" ht="15" customHeight="1" x14ac:dyDescent="0.2">
      <c r="A39" s="113" t="s">
        <v>321</v>
      </c>
      <c r="B39" s="113" t="s">
        <v>614</v>
      </c>
      <c r="C39" s="113" t="s">
        <v>90</v>
      </c>
      <c r="D39" s="114">
        <v>4</v>
      </c>
      <c r="E39" s="114">
        <v>0</v>
      </c>
      <c r="F39" s="114">
        <v>84</v>
      </c>
      <c r="G39" s="114">
        <v>65</v>
      </c>
      <c r="H39" s="114">
        <v>2</v>
      </c>
      <c r="I39" s="115">
        <v>100</v>
      </c>
      <c r="J39" s="115">
        <v>56.4</v>
      </c>
    </row>
    <row r="40" spans="1:10" ht="15" customHeight="1" x14ac:dyDescent="0.2">
      <c r="A40" s="113" t="s">
        <v>322</v>
      </c>
      <c r="B40" s="113" t="s">
        <v>558</v>
      </c>
      <c r="C40" s="113" t="s">
        <v>90</v>
      </c>
      <c r="D40" s="114">
        <v>1</v>
      </c>
      <c r="E40" s="114">
        <v>1</v>
      </c>
      <c r="F40" s="114">
        <v>36</v>
      </c>
      <c r="G40" s="114">
        <v>40</v>
      </c>
      <c r="H40" s="114">
        <v>1</v>
      </c>
      <c r="I40" s="115">
        <v>50</v>
      </c>
      <c r="J40" s="115">
        <v>47.4</v>
      </c>
    </row>
    <row r="41" spans="1:10" ht="15" customHeight="1" x14ac:dyDescent="0.2">
      <c r="A41" s="113" t="s">
        <v>322</v>
      </c>
      <c r="B41" s="113" t="s">
        <v>614</v>
      </c>
      <c r="C41" s="113" t="s">
        <v>90</v>
      </c>
      <c r="D41" s="114">
        <v>4</v>
      </c>
      <c r="E41" s="114">
        <v>6</v>
      </c>
      <c r="F41" s="114">
        <v>178</v>
      </c>
      <c r="G41" s="114">
        <v>191</v>
      </c>
      <c r="H41" s="114">
        <v>5</v>
      </c>
      <c r="I41" s="115">
        <v>40</v>
      </c>
      <c r="J41" s="115">
        <v>48.2</v>
      </c>
    </row>
    <row r="42" spans="1:10" ht="15" customHeight="1" x14ac:dyDescent="0.2">
      <c r="A42" s="113" t="s">
        <v>322</v>
      </c>
      <c r="B42" s="113" t="s">
        <v>324</v>
      </c>
      <c r="C42" s="113" t="s">
        <v>90</v>
      </c>
      <c r="D42" s="114">
        <v>0</v>
      </c>
      <c r="E42" s="114">
        <v>2</v>
      </c>
      <c r="F42" s="114">
        <v>37</v>
      </c>
      <c r="G42" s="114">
        <v>42</v>
      </c>
      <c r="H42" s="114">
        <v>1</v>
      </c>
      <c r="I42" s="115">
        <v>0</v>
      </c>
      <c r="J42" s="115">
        <v>46.8</v>
      </c>
    </row>
    <row r="43" spans="1:10" ht="15" customHeight="1" x14ac:dyDescent="0.2">
      <c r="A43" s="113" t="s">
        <v>558</v>
      </c>
      <c r="B43" s="113" t="s">
        <v>560</v>
      </c>
      <c r="C43" s="113" t="s">
        <v>90</v>
      </c>
      <c r="D43" s="114">
        <v>0</v>
      </c>
      <c r="E43" s="114">
        <v>2</v>
      </c>
      <c r="F43" s="114">
        <v>18</v>
      </c>
      <c r="G43" s="114">
        <v>42</v>
      </c>
      <c r="H43" s="114">
        <v>1</v>
      </c>
      <c r="I43" s="115">
        <v>0</v>
      </c>
      <c r="J43" s="115">
        <v>30</v>
      </c>
    </row>
    <row r="44" spans="1:10" ht="15" customHeight="1" x14ac:dyDescent="0.2">
      <c r="A44" s="113" t="s">
        <v>325</v>
      </c>
      <c r="B44" s="113" t="s">
        <v>327</v>
      </c>
      <c r="C44" s="113" t="s">
        <v>165</v>
      </c>
      <c r="D44" s="114">
        <v>7</v>
      </c>
      <c r="E44" s="114">
        <v>3</v>
      </c>
      <c r="F44" s="114">
        <v>192</v>
      </c>
      <c r="G44" s="114">
        <v>175</v>
      </c>
      <c r="H44" s="114">
        <v>5</v>
      </c>
      <c r="I44" s="115">
        <v>70</v>
      </c>
      <c r="J44" s="115">
        <v>52.3</v>
      </c>
    </row>
    <row r="45" spans="1:10" ht="15" customHeight="1" x14ac:dyDescent="0.2">
      <c r="A45" s="113" t="s">
        <v>325</v>
      </c>
      <c r="B45" s="113" t="s">
        <v>328</v>
      </c>
      <c r="C45" s="113" t="s">
        <v>165</v>
      </c>
      <c r="D45" s="114">
        <v>1</v>
      </c>
      <c r="E45" s="114">
        <v>1</v>
      </c>
      <c r="F45" s="114">
        <v>33</v>
      </c>
      <c r="G45" s="114">
        <v>40</v>
      </c>
      <c r="H45" s="114">
        <v>1</v>
      </c>
      <c r="I45" s="115">
        <v>50</v>
      </c>
      <c r="J45" s="115">
        <v>45.2</v>
      </c>
    </row>
    <row r="46" spans="1:10" ht="15" customHeight="1" x14ac:dyDescent="0.2">
      <c r="A46" s="113" t="s">
        <v>325</v>
      </c>
      <c r="B46" s="113" t="s">
        <v>326</v>
      </c>
      <c r="C46" s="113" t="s">
        <v>165</v>
      </c>
      <c r="D46" s="114">
        <v>1</v>
      </c>
      <c r="E46" s="114">
        <v>3</v>
      </c>
      <c r="F46" s="114">
        <v>56</v>
      </c>
      <c r="G46" s="114">
        <v>75</v>
      </c>
      <c r="H46" s="114">
        <v>2</v>
      </c>
      <c r="I46" s="115">
        <v>25</v>
      </c>
      <c r="J46" s="115">
        <v>42.7</v>
      </c>
    </row>
    <row r="47" spans="1:10" ht="15" customHeight="1" x14ac:dyDescent="0.2">
      <c r="A47" s="113" t="s">
        <v>325</v>
      </c>
      <c r="B47" s="113" t="s">
        <v>329</v>
      </c>
      <c r="C47" s="113" t="s">
        <v>165</v>
      </c>
      <c r="D47" s="114">
        <v>0</v>
      </c>
      <c r="E47" s="114">
        <v>2</v>
      </c>
      <c r="F47" s="114">
        <v>23</v>
      </c>
      <c r="G47" s="114">
        <v>42</v>
      </c>
      <c r="H47" s="114">
        <v>1</v>
      </c>
      <c r="I47" s="115">
        <v>0</v>
      </c>
      <c r="J47" s="115">
        <v>35.4</v>
      </c>
    </row>
    <row r="48" spans="1:10" ht="15" customHeight="1" x14ac:dyDescent="0.2">
      <c r="A48" s="113" t="s">
        <v>326</v>
      </c>
      <c r="B48" s="113" t="s">
        <v>327</v>
      </c>
      <c r="C48" s="113" t="s">
        <v>165</v>
      </c>
      <c r="D48" s="114">
        <v>5</v>
      </c>
      <c r="E48" s="114">
        <v>1</v>
      </c>
      <c r="F48" s="114">
        <v>123</v>
      </c>
      <c r="G48" s="114">
        <v>94</v>
      </c>
      <c r="H48" s="114">
        <v>3</v>
      </c>
      <c r="I48" s="115">
        <v>83.3</v>
      </c>
      <c r="J48" s="115">
        <v>56.7</v>
      </c>
    </row>
    <row r="49" spans="1:10" ht="15" customHeight="1" x14ac:dyDescent="0.2">
      <c r="A49" s="113" t="s">
        <v>326</v>
      </c>
      <c r="B49" s="113" t="s">
        <v>328</v>
      </c>
      <c r="C49" s="113" t="s">
        <v>165</v>
      </c>
      <c r="D49" s="114">
        <v>2</v>
      </c>
      <c r="E49" s="114">
        <v>6</v>
      </c>
      <c r="F49" s="114">
        <v>138</v>
      </c>
      <c r="G49" s="114">
        <v>170</v>
      </c>
      <c r="H49" s="114">
        <v>4</v>
      </c>
      <c r="I49" s="115">
        <v>25</v>
      </c>
      <c r="J49" s="115">
        <v>44.8</v>
      </c>
    </row>
    <row r="50" spans="1:10" ht="15" customHeight="1" x14ac:dyDescent="0.2">
      <c r="A50" s="113" t="s">
        <v>326</v>
      </c>
      <c r="B50" s="113" t="s">
        <v>329</v>
      </c>
      <c r="C50" s="113" t="s">
        <v>165</v>
      </c>
      <c r="D50" s="114">
        <v>0</v>
      </c>
      <c r="E50" s="114">
        <v>2</v>
      </c>
      <c r="F50" s="114">
        <v>36</v>
      </c>
      <c r="G50" s="114">
        <v>47</v>
      </c>
      <c r="H50" s="114">
        <v>1</v>
      </c>
      <c r="I50" s="115">
        <v>0</v>
      </c>
      <c r="J50" s="115">
        <v>43.4</v>
      </c>
    </row>
    <row r="51" spans="1:10" ht="15" customHeight="1" x14ac:dyDescent="0.2">
      <c r="A51" s="113" t="s">
        <v>327</v>
      </c>
      <c r="B51" s="113" t="s">
        <v>328</v>
      </c>
      <c r="C51" s="113" t="s">
        <v>165</v>
      </c>
      <c r="D51" s="114">
        <v>5</v>
      </c>
      <c r="E51" s="114">
        <v>3</v>
      </c>
      <c r="F51" s="114">
        <v>145</v>
      </c>
      <c r="G51" s="114">
        <v>136</v>
      </c>
      <c r="H51" s="114">
        <v>4</v>
      </c>
      <c r="I51" s="115">
        <v>62.5</v>
      </c>
      <c r="J51" s="115">
        <v>51.6</v>
      </c>
    </row>
    <row r="52" spans="1:10" ht="15" customHeight="1" x14ac:dyDescent="0.2">
      <c r="A52" s="113" t="s">
        <v>328</v>
      </c>
      <c r="B52" s="113" t="s">
        <v>329</v>
      </c>
      <c r="C52" s="113" t="s">
        <v>165</v>
      </c>
      <c r="D52" s="114">
        <v>0</v>
      </c>
      <c r="E52" s="114">
        <v>2</v>
      </c>
      <c r="F52" s="114">
        <v>30</v>
      </c>
      <c r="G52" s="114">
        <v>42</v>
      </c>
      <c r="H52" s="114">
        <v>1</v>
      </c>
      <c r="I52" s="115">
        <v>0</v>
      </c>
      <c r="J52" s="115">
        <v>41.7</v>
      </c>
    </row>
    <row r="53" spans="1:10" ht="15" customHeight="1" x14ac:dyDescent="0.2">
      <c r="A53" s="113" t="s">
        <v>328</v>
      </c>
      <c r="B53" s="113" t="s">
        <v>563</v>
      </c>
      <c r="C53" s="113" t="s">
        <v>165</v>
      </c>
      <c r="D53" s="114">
        <v>0</v>
      </c>
      <c r="E53" s="114">
        <v>2</v>
      </c>
      <c r="F53" s="114">
        <v>27</v>
      </c>
      <c r="G53" s="114">
        <v>42</v>
      </c>
      <c r="H53" s="114">
        <v>1</v>
      </c>
      <c r="I53" s="115">
        <v>0</v>
      </c>
      <c r="J53" s="115">
        <v>39.1</v>
      </c>
    </row>
    <row r="54" spans="1:10" ht="15" customHeight="1" x14ac:dyDescent="0.2">
      <c r="A54" s="113" t="s">
        <v>564</v>
      </c>
      <c r="B54" s="113" t="s">
        <v>563</v>
      </c>
      <c r="C54" s="113" t="s">
        <v>165</v>
      </c>
      <c r="D54" s="114">
        <v>2</v>
      </c>
      <c r="E54" s="114">
        <v>0</v>
      </c>
      <c r="F54" s="114">
        <v>43</v>
      </c>
      <c r="G54" s="114">
        <v>38</v>
      </c>
      <c r="H54" s="114">
        <v>1</v>
      </c>
      <c r="I54" s="115">
        <v>100</v>
      </c>
      <c r="J54" s="115">
        <v>53.1</v>
      </c>
    </row>
    <row r="55" spans="1:10" ht="15" customHeight="1" x14ac:dyDescent="0.2">
      <c r="A55" s="113" t="s">
        <v>330</v>
      </c>
      <c r="B55" s="113" t="s">
        <v>556</v>
      </c>
      <c r="C55" s="113" t="s">
        <v>331</v>
      </c>
      <c r="D55" s="114">
        <v>2</v>
      </c>
      <c r="E55" s="114">
        <v>0</v>
      </c>
      <c r="F55" s="114">
        <v>42</v>
      </c>
      <c r="G55" s="114">
        <v>33</v>
      </c>
      <c r="H55" s="114">
        <v>1</v>
      </c>
      <c r="I55" s="115">
        <v>100</v>
      </c>
      <c r="J55" s="115">
        <v>56</v>
      </c>
    </row>
    <row r="56" spans="1:10" ht="15" customHeight="1" x14ac:dyDescent="0.2">
      <c r="A56" s="113" t="s">
        <v>330</v>
      </c>
      <c r="B56" s="113" t="s">
        <v>337</v>
      </c>
      <c r="C56" s="113" t="s">
        <v>331</v>
      </c>
      <c r="D56" s="114">
        <v>6</v>
      </c>
      <c r="E56" s="114">
        <v>0</v>
      </c>
      <c r="F56" s="114">
        <v>126</v>
      </c>
      <c r="G56" s="114">
        <v>101</v>
      </c>
      <c r="H56" s="114">
        <v>3</v>
      </c>
      <c r="I56" s="115">
        <v>100</v>
      </c>
      <c r="J56" s="115">
        <v>55.5</v>
      </c>
    </row>
    <row r="57" spans="1:10" ht="15" customHeight="1" x14ac:dyDescent="0.2">
      <c r="A57" s="113" t="s">
        <v>330</v>
      </c>
      <c r="B57" s="113" t="s">
        <v>619</v>
      </c>
      <c r="C57" s="113" t="s">
        <v>331</v>
      </c>
      <c r="D57" s="114">
        <v>3</v>
      </c>
      <c r="E57" s="114">
        <v>3</v>
      </c>
      <c r="F57" s="114">
        <v>109</v>
      </c>
      <c r="G57" s="114">
        <v>118</v>
      </c>
      <c r="H57" s="114">
        <v>3</v>
      </c>
      <c r="I57" s="115">
        <v>50</v>
      </c>
      <c r="J57" s="115">
        <v>48</v>
      </c>
    </row>
    <row r="58" spans="1:10" ht="15" customHeight="1" x14ac:dyDescent="0.2">
      <c r="A58" s="113" t="s">
        <v>330</v>
      </c>
      <c r="B58" s="113" t="s">
        <v>340</v>
      </c>
      <c r="C58" s="113" t="s">
        <v>331</v>
      </c>
      <c r="D58" s="114">
        <v>1</v>
      </c>
      <c r="E58" s="114">
        <v>1</v>
      </c>
      <c r="F58" s="114">
        <v>29</v>
      </c>
      <c r="G58" s="114">
        <v>39</v>
      </c>
      <c r="H58" s="114">
        <v>1</v>
      </c>
      <c r="I58" s="115">
        <v>50</v>
      </c>
      <c r="J58" s="115">
        <v>42.6</v>
      </c>
    </row>
    <row r="59" spans="1:10" ht="15" customHeight="1" x14ac:dyDescent="0.2">
      <c r="A59" s="113" t="s">
        <v>332</v>
      </c>
      <c r="B59" s="113" t="s">
        <v>336</v>
      </c>
      <c r="C59" s="113" t="s">
        <v>331</v>
      </c>
      <c r="D59" s="114">
        <v>1</v>
      </c>
      <c r="E59" s="114">
        <v>1</v>
      </c>
      <c r="F59" s="114">
        <v>39</v>
      </c>
      <c r="G59" s="114">
        <v>38</v>
      </c>
      <c r="H59" s="114">
        <v>1</v>
      </c>
      <c r="I59" s="115">
        <v>50</v>
      </c>
      <c r="J59" s="115">
        <v>50.6</v>
      </c>
    </row>
    <row r="60" spans="1:10" ht="15" customHeight="1" x14ac:dyDescent="0.2">
      <c r="A60" s="113" t="s">
        <v>332</v>
      </c>
      <c r="B60" s="113" t="s">
        <v>338</v>
      </c>
      <c r="C60" s="113" t="s">
        <v>331</v>
      </c>
      <c r="D60" s="114">
        <v>4</v>
      </c>
      <c r="E60" s="114">
        <v>6</v>
      </c>
      <c r="F60" s="114">
        <v>181</v>
      </c>
      <c r="G60" s="114">
        <v>195</v>
      </c>
      <c r="H60" s="114">
        <v>5</v>
      </c>
      <c r="I60" s="115">
        <v>40</v>
      </c>
      <c r="J60" s="115">
        <v>48.1</v>
      </c>
    </row>
    <row r="61" spans="1:10" ht="15" customHeight="1" x14ac:dyDescent="0.2">
      <c r="A61" s="113" t="s">
        <v>332</v>
      </c>
      <c r="B61" s="113" t="s">
        <v>333</v>
      </c>
      <c r="C61" s="113" t="s">
        <v>331</v>
      </c>
      <c r="D61" s="114">
        <v>2</v>
      </c>
      <c r="E61" s="114">
        <v>10</v>
      </c>
      <c r="F61" s="114">
        <v>178</v>
      </c>
      <c r="G61" s="114">
        <v>250</v>
      </c>
      <c r="H61" s="114">
        <v>6</v>
      </c>
      <c r="I61" s="115">
        <v>16.7</v>
      </c>
      <c r="J61" s="115">
        <v>41.6</v>
      </c>
    </row>
    <row r="62" spans="1:10" ht="15" customHeight="1" x14ac:dyDescent="0.2">
      <c r="A62" s="113" t="s">
        <v>332</v>
      </c>
      <c r="B62" s="113" t="s">
        <v>626</v>
      </c>
      <c r="C62" s="113" t="s">
        <v>331</v>
      </c>
      <c r="D62" s="114">
        <v>0</v>
      </c>
      <c r="E62" s="114">
        <v>8</v>
      </c>
      <c r="F62" s="114">
        <v>104</v>
      </c>
      <c r="G62" s="114">
        <v>171</v>
      </c>
      <c r="H62" s="114">
        <v>4</v>
      </c>
      <c r="I62" s="115">
        <v>0</v>
      </c>
      <c r="J62" s="115">
        <v>37.799999999999997</v>
      </c>
    </row>
    <row r="63" spans="1:10" ht="15" customHeight="1" x14ac:dyDescent="0.2">
      <c r="A63" s="113" t="s">
        <v>333</v>
      </c>
      <c r="B63" s="113" t="s">
        <v>626</v>
      </c>
      <c r="C63" s="113" t="s">
        <v>331</v>
      </c>
      <c r="D63" s="114">
        <v>0</v>
      </c>
      <c r="E63" s="114">
        <v>2</v>
      </c>
      <c r="F63" s="114">
        <v>37</v>
      </c>
      <c r="G63" s="114">
        <v>46</v>
      </c>
      <c r="H63" s="114">
        <v>1</v>
      </c>
      <c r="I63" s="115">
        <v>0</v>
      </c>
      <c r="J63" s="115">
        <v>44.6</v>
      </c>
    </row>
    <row r="64" spans="1:10" ht="15" customHeight="1" x14ac:dyDescent="0.2">
      <c r="A64" s="113" t="s">
        <v>333</v>
      </c>
      <c r="B64" s="113" t="s">
        <v>338</v>
      </c>
      <c r="C64" s="113" t="s">
        <v>331</v>
      </c>
      <c r="D64" s="114">
        <v>0</v>
      </c>
      <c r="E64" s="114">
        <v>6</v>
      </c>
      <c r="F64" s="114">
        <v>90</v>
      </c>
      <c r="G64" s="114">
        <v>126</v>
      </c>
      <c r="H64" s="114">
        <v>3</v>
      </c>
      <c r="I64" s="115">
        <v>0</v>
      </c>
      <c r="J64" s="115">
        <v>41.7</v>
      </c>
    </row>
    <row r="65" spans="1:10" ht="15" customHeight="1" x14ac:dyDescent="0.2">
      <c r="A65" s="113" t="s">
        <v>619</v>
      </c>
      <c r="B65" s="113" t="s">
        <v>556</v>
      </c>
      <c r="C65" s="113" t="s">
        <v>331</v>
      </c>
      <c r="D65" s="114">
        <v>5</v>
      </c>
      <c r="E65" s="114">
        <v>1</v>
      </c>
      <c r="F65" s="114">
        <v>126</v>
      </c>
      <c r="G65" s="114">
        <v>94</v>
      </c>
      <c r="H65" s="114">
        <v>3</v>
      </c>
      <c r="I65" s="115">
        <v>83.3</v>
      </c>
      <c r="J65" s="115">
        <v>57.3</v>
      </c>
    </row>
    <row r="66" spans="1:10" ht="15" customHeight="1" x14ac:dyDescent="0.2">
      <c r="A66" s="113" t="s">
        <v>619</v>
      </c>
      <c r="B66" s="113" t="s">
        <v>554</v>
      </c>
      <c r="C66" s="113" t="s">
        <v>331</v>
      </c>
      <c r="D66" s="114">
        <v>1</v>
      </c>
      <c r="E66" s="114">
        <v>1</v>
      </c>
      <c r="F66" s="114">
        <v>42</v>
      </c>
      <c r="G66" s="114">
        <v>42</v>
      </c>
      <c r="H66" s="114">
        <v>1</v>
      </c>
      <c r="I66" s="115">
        <v>50</v>
      </c>
      <c r="J66" s="115">
        <v>50</v>
      </c>
    </row>
    <row r="67" spans="1:10" ht="15" customHeight="1" x14ac:dyDescent="0.2">
      <c r="A67" s="113" t="s">
        <v>619</v>
      </c>
      <c r="B67" s="113" t="s">
        <v>335</v>
      </c>
      <c r="C67" s="113" t="s">
        <v>331</v>
      </c>
      <c r="D67" s="114">
        <v>0</v>
      </c>
      <c r="E67" s="114">
        <v>2</v>
      </c>
      <c r="F67" s="114">
        <v>29</v>
      </c>
      <c r="G67" s="114">
        <v>42</v>
      </c>
      <c r="H67" s="114">
        <v>1</v>
      </c>
      <c r="I67" s="115">
        <v>0</v>
      </c>
      <c r="J67" s="115">
        <v>40.799999999999997</v>
      </c>
    </row>
    <row r="68" spans="1:10" ht="15" customHeight="1" x14ac:dyDescent="0.2">
      <c r="A68" s="113" t="s">
        <v>554</v>
      </c>
      <c r="B68" s="113" t="s">
        <v>340</v>
      </c>
      <c r="C68" s="113" t="s">
        <v>331</v>
      </c>
      <c r="D68" s="114">
        <v>4</v>
      </c>
      <c r="E68" s="114">
        <v>0</v>
      </c>
      <c r="F68" s="114">
        <v>86</v>
      </c>
      <c r="G68" s="114">
        <v>64</v>
      </c>
      <c r="H68" s="114">
        <v>2</v>
      </c>
      <c r="I68" s="115">
        <v>100</v>
      </c>
      <c r="J68" s="115">
        <v>57.3</v>
      </c>
    </row>
    <row r="69" spans="1:10" ht="15" customHeight="1" x14ac:dyDescent="0.2">
      <c r="A69" s="113" t="s">
        <v>554</v>
      </c>
      <c r="B69" s="113" t="s">
        <v>337</v>
      </c>
      <c r="C69" s="113" t="s">
        <v>331</v>
      </c>
      <c r="D69" s="114">
        <v>1</v>
      </c>
      <c r="E69" s="114">
        <v>1</v>
      </c>
      <c r="F69" s="114">
        <v>33</v>
      </c>
      <c r="G69" s="114">
        <v>37</v>
      </c>
      <c r="H69" s="114">
        <v>1</v>
      </c>
      <c r="I69" s="115">
        <v>50</v>
      </c>
      <c r="J69" s="115">
        <v>47.1</v>
      </c>
    </row>
    <row r="70" spans="1:10" ht="15" customHeight="1" x14ac:dyDescent="0.2">
      <c r="A70" s="113" t="s">
        <v>335</v>
      </c>
      <c r="B70" s="113" t="s">
        <v>337</v>
      </c>
      <c r="C70" s="113" t="s">
        <v>331</v>
      </c>
      <c r="D70" s="114">
        <v>2</v>
      </c>
      <c r="E70" s="114">
        <v>0</v>
      </c>
      <c r="F70" s="114">
        <v>42</v>
      </c>
      <c r="G70" s="114">
        <v>26</v>
      </c>
      <c r="H70" s="114">
        <v>1</v>
      </c>
      <c r="I70" s="115">
        <v>100</v>
      </c>
      <c r="J70" s="115">
        <v>61.8</v>
      </c>
    </row>
    <row r="71" spans="1:10" ht="15" customHeight="1" x14ac:dyDescent="0.2">
      <c r="A71" s="113" t="s">
        <v>337</v>
      </c>
      <c r="B71" s="113" t="s">
        <v>556</v>
      </c>
      <c r="C71" s="113" t="s">
        <v>331</v>
      </c>
      <c r="D71" s="114">
        <v>3</v>
      </c>
      <c r="E71" s="114">
        <v>3</v>
      </c>
      <c r="F71" s="114">
        <v>101</v>
      </c>
      <c r="G71" s="114">
        <v>106</v>
      </c>
      <c r="H71" s="114">
        <v>3</v>
      </c>
      <c r="I71" s="115">
        <v>50</v>
      </c>
      <c r="J71" s="115">
        <v>48.8</v>
      </c>
    </row>
    <row r="72" spans="1:10" ht="15" customHeight="1" x14ac:dyDescent="0.2">
      <c r="A72" s="113" t="s">
        <v>568</v>
      </c>
      <c r="B72" s="113" t="s">
        <v>556</v>
      </c>
      <c r="C72" s="113" t="s">
        <v>331</v>
      </c>
      <c r="D72" s="114">
        <v>0</v>
      </c>
      <c r="E72" s="114">
        <v>2</v>
      </c>
      <c r="F72" s="114">
        <v>36</v>
      </c>
      <c r="G72" s="114">
        <v>42</v>
      </c>
      <c r="H72" s="114">
        <v>1</v>
      </c>
      <c r="I72" s="115">
        <v>0</v>
      </c>
      <c r="J72" s="115">
        <v>46.2</v>
      </c>
    </row>
    <row r="73" spans="1:10" ht="15" customHeight="1" x14ac:dyDescent="0.2">
      <c r="A73" s="113" t="s">
        <v>340</v>
      </c>
      <c r="B73" s="113" t="s">
        <v>556</v>
      </c>
      <c r="C73" s="113" t="s">
        <v>331</v>
      </c>
      <c r="D73" s="114">
        <v>2</v>
      </c>
      <c r="E73" s="114">
        <v>4</v>
      </c>
      <c r="F73" s="114">
        <v>108</v>
      </c>
      <c r="G73" s="114">
        <v>117</v>
      </c>
      <c r="H73" s="114">
        <v>3</v>
      </c>
      <c r="I73" s="115">
        <v>33.299999999999997</v>
      </c>
      <c r="J73" s="115">
        <v>48</v>
      </c>
    </row>
  </sheetData>
  <autoFilter ref="A5:J5" xr:uid="{39D021B3-FC2B-4240-837D-2A404D2AF222}"/>
  <mergeCells count="3">
    <mergeCell ref="D4:E4"/>
    <mergeCell ref="F4:G4"/>
    <mergeCell ref="A1:J1"/>
  </mergeCells>
  <pageMargins left="0.25" right="0.25" top="0.75" bottom="0.75" header="0.3" footer="0.3"/>
  <pageSetup paperSize="9" scale="81" fitToHeight="0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75EB0-3126-4F9D-BC14-6B9FF84ADFA2}">
  <sheetPr codeName="Sheet27">
    <pageSetUpPr fitToPage="1"/>
  </sheetPr>
  <dimension ref="A1:J67"/>
  <sheetViews>
    <sheetView workbookViewId="0">
      <pane ySplit="5" topLeftCell="A35" activePane="bottomLeft" state="frozen"/>
      <selection pane="bottomLeft" sqref="A1:J1"/>
    </sheetView>
  </sheetViews>
  <sheetFormatPr defaultColWidth="14.42578125" defaultRowHeight="15" customHeight="1" x14ac:dyDescent="0.2"/>
  <cols>
    <col min="1" max="2" width="25.7109375" style="109" customWidth="1"/>
    <col min="3" max="3" width="16.7109375" style="109" customWidth="1"/>
    <col min="4" max="7" width="6.7109375" style="110" customWidth="1"/>
    <col min="8" max="8" width="8.7109375" style="110" customWidth="1"/>
    <col min="9" max="10" width="8.7109375" style="111" customWidth="1"/>
    <col min="11" max="16384" width="14.42578125" style="80"/>
  </cols>
  <sheetData>
    <row r="1" spans="1:10" s="92" customFormat="1" ht="21.75" customHeight="1" x14ac:dyDescent="0.25">
      <c r="A1" s="169" t="s">
        <v>101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0" s="90" customFormat="1" ht="12.75" customHeight="1" x14ac:dyDescent="0.25">
      <c r="A2" s="89"/>
      <c r="B2" s="89"/>
      <c r="C2" s="89"/>
      <c r="D2" s="89"/>
      <c r="E2" s="89"/>
      <c r="F2" s="89"/>
      <c r="G2" s="89"/>
      <c r="H2" s="89"/>
      <c r="I2" s="89"/>
      <c r="J2" s="89"/>
    </row>
    <row r="3" spans="1:10" ht="15" customHeight="1" x14ac:dyDescent="0.25">
      <c r="A3" s="103" t="s">
        <v>380</v>
      </c>
      <c r="B3" s="104"/>
      <c r="C3" s="104"/>
      <c r="D3" s="105"/>
      <c r="E3" s="105"/>
      <c r="F3" s="105"/>
      <c r="G3" s="104" t="s">
        <v>601</v>
      </c>
      <c r="H3" s="105"/>
      <c r="I3" s="106"/>
      <c r="J3" s="106"/>
    </row>
    <row r="4" spans="1:10" ht="15" customHeight="1" x14ac:dyDescent="0.2">
      <c r="A4" s="107"/>
      <c r="B4" s="107"/>
      <c r="C4" s="107"/>
      <c r="D4" s="244" t="s">
        <v>3</v>
      </c>
      <c r="E4" s="245"/>
      <c r="F4" s="244" t="s">
        <v>2</v>
      </c>
      <c r="G4" s="245"/>
      <c r="H4" s="81"/>
      <c r="I4" s="62"/>
      <c r="J4" s="62"/>
    </row>
    <row r="5" spans="1:10" ht="15" customHeight="1" x14ac:dyDescent="0.2">
      <c r="A5" s="107" t="s">
        <v>218</v>
      </c>
      <c r="B5" s="107" t="s">
        <v>218</v>
      </c>
      <c r="C5" s="107" t="s">
        <v>125</v>
      </c>
      <c r="D5" s="81" t="s">
        <v>8</v>
      </c>
      <c r="E5" s="81" t="s">
        <v>10</v>
      </c>
      <c r="F5" s="81" t="s">
        <v>8</v>
      </c>
      <c r="G5" s="81" t="s">
        <v>10</v>
      </c>
      <c r="H5" s="108" t="s">
        <v>1</v>
      </c>
      <c r="I5" s="62" t="s">
        <v>126</v>
      </c>
      <c r="J5" s="62" t="s">
        <v>127</v>
      </c>
    </row>
    <row r="6" spans="1:10" ht="15" customHeight="1" x14ac:dyDescent="0.2">
      <c r="A6" s="113" t="s">
        <v>342</v>
      </c>
      <c r="B6" s="113" t="s">
        <v>344</v>
      </c>
      <c r="C6" s="113" t="s">
        <v>303</v>
      </c>
      <c r="D6" s="114">
        <v>2</v>
      </c>
      <c r="E6" s="114">
        <v>0</v>
      </c>
      <c r="F6" s="114">
        <v>42</v>
      </c>
      <c r="G6" s="114">
        <v>36</v>
      </c>
      <c r="H6" s="114">
        <v>1</v>
      </c>
      <c r="I6" s="115">
        <v>100</v>
      </c>
      <c r="J6" s="115">
        <v>53.8</v>
      </c>
    </row>
    <row r="7" spans="1:10" ht="15" customHeight="1" x14ac:dyDescent="0.2">
      <c r="A7" s="113" t="s">
        <v>342</v>
      </c>
      <c r="B7" s="113" t="s">
        <v>347</v>
      </c>
      <c r="C7" s="113" t="s">
        <v>303</v>
      </c>
      <c r="D7" s="114">
        <v>4</v>
      </c>
      <c r="E7" s="114">
        <v>2</v>
      </c>
      <c r="F7" s="114">
        <v>121</v>
      </c>
      <c r="G7" s="114">
        <v>99</v>
      </c>
      <c r="H7" s="114">
        <v>3</v>
      </c>
      <c r="I7" s="115">
        <v>66.7</v>
      </c>
      <c r="J7" s="115">
        <v>55</v>
      </c>
    </row>
    <row r="8" spans="1:10" ht="15" customHeight="1" x14ac:dyDescent="0.2">
      <c r="A8" s="113" t="s">
        <v>342</v>
      </c>
      <c r="B8" s="113" t="s">
        <v>345</v>
      </c>
      <c r="C8" s="113" t="s">
        <v>303</v>
      </c>
      <c r="D8" s="114">
        <v>1</v>
      </c>
      <c r="E8" s="114">
        <v>1</v>
      </c>
      <c r="F8" s="114">
        <v>42</v>
      </c>
      <c r="G8" s="114">
        <v>40</v>
      </c>
      <c r="H8" s="114">
        <v>1</v>
      </c>
      <c r="I8" s="115">
        <v>50</v>
      </c>
      <c r="J8" s="115">
        <v>51.2</v>
      </c>
    </row>
    <row r="9" spans="1:10" ht="15" customHeight="1" x14ac:dyDescent="0.2">
      <c r="A9" s="113" t="s">
        <v>342</v>
      </c>
      <c r="B9" s="113" t="s">
        <v>343</v>
      </c>
      <c r="C9" s="113" t="s">
        <v>303</v>
      </c>
      <c r="D9" s="114">
        <v>1</v>
      </c>
      <c r="E9" s="114">
        <v>1</v>
      </c>
      <c r="F9" s="114">
        <v>36</v>
      </c>
      <c r="G9" s="114">
        <v>40</v>
      </c>
      <c r="H9" s="114">
        <v>1</v>
      </c>
      <c r="I9" s="115">
        <v>50</v>
      </c>
      <c r="J9" s="115">
        <v>47.4</v>
      </c>
    </row>
    <row r="10" spans="1:10" ht="15" customHeight="1" x14ac:dyDescent="0.2">
      <c r="A10" s="113" t="s">
        <v>343</v>
      </c>
      <c r="B10" s="113" t="s">
        <v>344</v>
      </c>
      <c r="C10" s="113" t="s">
        <v>303</v>
      </c>
      <c r="D10" s="114">
        <v>5</v>
      </c>
      <c r="E10" s="114">
        <v>1</v>
      </c>
      <c r="F10" s="114">
        <v>126</v>
      </c>
      <c r="G10" s="114">
        <v>102</v>
      </c>
      <c r="H10" s="114">
        <v>3</v>
      </c>
      <c r="I10" s="115">
        <v>83.3</v>
      </c>
      <c r="J10" s="115">
        <v>55.3</v>
      </c>
    </row>
    <row r="11" spans="1:10" ht="15" customHeight="1" x14ac:dyDescent="0.2">
      <c r="A11" s="113" t="s">
        <v>343</v>
      </c>
      <c r="B11" s="113" t="s">
        <v>345</v>
      </c>
      <c r="C11" s="113" t="s">
        <v>303</v>
      </c>
      <c r="D11" s="114">
        <v>4</v>
      </c>
      <c r="E11" s="114">
        <v>2</v>
      </c>
      <c r="F11" s="114">
        <v>119</v>
      </c>
      <c r="G11" s="114">
        <v>108</v>
      </c>
      <c r="H11" s="114">
        <v>3</v>
      </c>
      <c r="I11" s="115">
        <v>66.7</v>
      </c>
      <c r="J11" s="115">
        <v>52.4</v>
      </c>
    </row>
    <row r="12" spans="1:10" ht="15" customHeight="1" x14ac:dyDescent="0.2">
      <c r="A12" s="113" t="s">
        <v>343</v>
      </c>
      <c r="B12" s="113" t="s">
        <v>347</v>
      </c>
      <c r="C12" s="113" t="s">
        <v>303</v>
      </c>
      <c r="D12" s="114">
        <v>1</v>
      </c>
      <c r="E12" s="114">
        <v>1</v>
      </c>
      <c r="F12" s="114">
        <v>38</v>
      </c>
      <c r="G12" s="114">
        <v>35</v>
      </c>
      <c r="H12" s="114">
        <v>1</v>
      </c>
      <c r="I12" s="115">
        <v>50</v>
      </c>
      <c r="J12" s="115">
        <v>52.1</v>
      </c>
    </row>
    <row r="13" spans="1:10" ht="15" customHeight="1" x14ac:dyDescent="0.2">
      <c r="A13" s="113" t="s">
        <v>343</v>
      </c>
      <c r="B13" s="113" t="s">
        <v>346</v>
      </c>
      <c r="C13" s="113" t="s">
        <v>303</v>
      </c>
      <c r="D13" s="114">
        <v>0</v>
      </c>
      <c r="E13" s="114">
        <v>2</v>
      </c>
      <c r="F13" s="114">
        <v>26</v>
      </c>
      <c r="G13" s="114">
        <v>42</v>
      </c>
      <c r="H13" s="114">
        <v>1</v>
      </c>
      <c r="I13" s="115">
        <v>0</v>
      </c>
      <c r="J13" s="115">
        <v>38.200000000000003</v>
      </c>
    </row>
    <row r="14" spans="1:10" ht="15" customHeight="1" x14ac:dyDescent="0.2">
      <c r="A14" s="113" t="s">
        <v>344</v>
      </c>
      <c r="B14" s="113" t="s">
        <v>347</v>
      </c>
      <c r="C14" s="113" t="s">
        <v>303</v>
      </c>
      <c r="D14" s="114">
        <v>0</v>
      </c>
      <c r="E14" s="114">
        <v>2</v>
      </c>
      <c r="F14" s="114">
        <v>28</v>
      </c>
      <c r="G14" s="114">
        <v>42</v>
      </c>
      <c r="H14" s="114">
        <v>1</v>
      </c>
      <c r="I14" s="115">
        <v>0</v>
      </c>
      <c r="J14" s="115">
        <v>40</v>
      </c>
    </row>
    <row r="15" spans="1:10" ht="15" customHeight="1" x14ac:dyDescent="0.2">
      <c r="A15" s="113" t="s">
        <v>344</v>
      </c>
      <c r="B15" s="113" t="s">
        <v>432</v>
      </c>
      <c r="C15" s="113" t="s">
        <v>303</v>
      </c>
      <c r="D15" s="114">
        <v>0</v>
      </c>
      <c r="E15" s="114">
        <v>2</v>
      </c>
      <c r="F15" s="114">
        <v>21</v>
      </c>
      <c r="G15" s="114">
        <v>42</v>
      </c>
      <c r="H15" s="114">
        <v>1</v>
      </c>
      <c r="I15" s="115">
        <v>0</v>
      </c>
      <c r="J15" s="115">
        <v>33.299999999999997</v>
      </c>
    </row>
    <row r="16" spans="1:10" ht="15" customHeight="1" x14ac:dyDescent="0.2">
      <c r="A16" s="113" t="s">
        <v>345</v>
      </c>
      <c r="B16" s="113" t="s">
        <v>347</v>
      </c>
      <c r="C16" s="113" t="s">
        <v>303</v>
      </c>
      <c r="D16" s="114">
        <v>7</v>
      </c>
      <c r="E16" s="114">
        <v>1</v>
      </c>
      <c r="F16" s="114">
        <v>162</v>
      </c>
      <c r="G16" s="114">
        <v>127</v>
      </c>
      <c r="H16" s="114">
        <v>4</v>
      </c>
      <c r="I16" s="115">
        <v>87.5</v>
      </c>
      <c r="J16" s="115">
        <v>56.1</v>
      </c>
    </row>
    <row r="17" spans="1:10" ht="15" customHeight="1" x14ac:dyDescent="0.2">
      <c r="A17" s="113" t="s">
        <v>345</v>
      </c>
      <c r="B17" s="113" t="s">
        <v>432</v>
      </c>
      <c r="C17" s="113" t="s">
        <v>303</v>
      </c>
      <c r="D17" s="114">
        <v>0</v>
      </c>
      <c r="E17" s="114">
        <v>2</v>
      </c>
      <c r="F17" s="114">
        <v>28</v>
      </c>
      <c r="G17" s="114">
        <v>42</v>
      </c>
      <c r="H17" s="114">
        <v>1</v>
      </c>
      <c r="I17" s="115">
        <v>0</v>
      </c>
      <c r="J17" s="115">
        <v>40</v>
      </c>
    </row>
    <row r="18" spans="1:10" ht="15" customHeight="1" x14ac:dyDescent="0.2">
      <c r="A18" s="113" t="s">
        <v>346</v>
      </c>
      <c r="B18" s="113" t="s">
        <v>347</v>
      </c>
      <c r="C18" s="113" t="s">
        <v>303</v>
      </c>
      <c r="D18" s="114">
        <v>0</v>
      </c>
      <c r="E18" s="114">
        <v>2</v>
      </c>
      <c r="F18" s="114">
        <v>37</v>
      </c>
      <c r="G18" s="114">
        <v>42</v>
      </c>
      <c r="H18" s="114">
        <v>1</v>
      </c>
      <c r="I18" s="115">
        <v>0</v>
      </c>
      <c r="J18" s="115">
        <v>46.8</v>
      </c>
    </row>
    <row r="19" spans="1:10" ht="15" customHeight="1" x14ac:dyDescent="0.2">
      <c r="A19" s="113" t="s">
        <v>348</v>
      </c>
      <c r="B19" s="113" t="s">
        <v>349</v>
      </c>
      <c r="C19" s="113" t="s">
        <v>309</v>
      </c>
      <c r="D19" s="114">
        <v>10</v>
      </c>
      <c r="E19" s="114">
        <v>10</v>
      </c>
      <c r="F19" s="114">
        <v>369</v>
      </c>
      <c r="G19" s="114">
        <v>357</v>
      </c>
      <c r="H19" s="114">
        <v>10</v>
      </c>
      <c r="I19" s="115">
        <v>50</v>
      </c>
      <c r="J19" s="115">
        <v>50.8</v>
      </c>
    </row>
    <row r="20" spans="1:10" ht="15" customHeight="1" x14ac:dyDescent="0.2">
      <c r="A20" s="113" t="s">
        <v>348</v>
      </c>
      <c r="B20" s="113" t="s">
        <v>350</v>
      </c>
      <c r="C20" s="113" t="s">
        <v>309</v>
      </c>
      <c r="D20" s="114">
        <v>10</v>
      </c>
      <c r="E20" s="114">
        <v>10</v>
      </c>
      <c r="F20" s="114">
        <v>376</v>
      </c>
      <c r="G20" s="114">
        <v>364</v>
      </c>
      <c r="H20" s="114">
        <v>10</v>
      </c>
      <c r="I20" s="115">
        <v>50</v>
      </c>
      <c r="J20" s="115">
        <v>50.8</v>
      </c>
    </row>
    <row r="21" spans="1:10" ht="15" customHeight="1" x14ac:dyDescent="0.2">
      <c r="A21" s="113" t="s">
        <v>270</v>
      </c>
      <c r="B21" s="113" t="s">
        <v>353</v>
      </c>
      <c r="C21" s="113" t="s">
        <v>228</v>
      </c>
      <c r="D21" s="114">
        <v>2</v>
      </c>
      <c r="E21" s="114">
        <v>0</v>
      </c>
      <c r="F21" s="114">
        <v>42</v>
      </c>
      <c r="G21" s="114">
        <v>35</v>
      </c>
      <c r="H21" s="114">
        <v>1</v>
      </c>
      <c r="I21" s="115">
        <v>100</v>
      </c>
      <c r="J21" s="115">
        <v>54.5</v>
      </c>
    </row>
    <row r="22" spans="1:10" ht="15" customHeight="1" x14ac:dyDescent="0.2">
      <c r="A22" s="113" t="s">
        <v>270</v>
      </c>
      <c r="B22" s="113" t="s">
        <v>352</v>
      </c>
      <c r="C22" s="113" t="s">
        <v>228</v>
      </c>
      <c r="D22" s="114">
        <v>11</v>
      </c>
      <c r="E22" s="114">
        <v>1</v>
      </c>
      <c r="F22" s="114">
        <v>247</v>
      </c>
      <c r="G22" s="114">
        <v>159</v>
      </c>
      <c r="H22" s="114">
        <v>6</v>
      </c>
      <c r="I22" s="115">
        <v>91.7</v>
      </c>
      <c r="J22" s="115">
        <v>60.8</v>
      </c>
    </row>
    <row r="23" spans="1:10" ht="15" customHeight="1" x14ac:dyDescent="0.2">
      <c r="A23" s="113" t="s">
        <v>270</v>
      </c>
      <c r="B23" s="113" t="s">
        <v>351</v>
      </c>
      <c r="C23" s="113" t="s">
        <v>228</v>
      </c>
      <c r="D23" s="114">
        <v>5</v>
      </c>
      <c r="E23" s="114">
        <v>3</v>
      </c>
      <c r="F23" s="114">
        <v>153</v>
      </c>
      <c r="G23" s="114">
        <v>148</v>
      </c>
      <c r="H23" s="114">
        <v>4</v>
      </c>
      <c r="I23" s="115">
        <v>62.5</v>
      </c>
      <c r="J23" s="115">
        <v>50.8</v>
      </c>
    </row>
    <row r="24" spans="1:10" ht="15" customHeight="1" x14ac:dyDescent="0.2">
      <c r="A24" s="113" t="s">
        <v>270</v>
      </c>
      <c r="B24" s="113" t="s">
        <v>274</v>
      </c>
      <c r="C24" s="113" t="s">
        <v>228</v>
      </c>
      <c r="D24" s="114">
        <v>1</v>
      </c>
      <c r="E24" s="114">
        <v>1</v>
      </c>
      <c r="F24" s="114">
        <v>41</v>
      </c>
      <c r="G24" s="114">
        <v>37</v>
      </c>
      <c r="H24" s="114">
        <v>1</v>
      </c>
      <c r="I24" s="115">
        <v>50</v>
      </c>
      <c r="J24" s="115">
        <v>52.6</v>
      </c>
    </row>
    <row r="25" spans="1:10" ht="15" customHeight="1" x14ac:dyDescent="0.2">
      <c r="A25" s="113" t="s">
        <v>351</v>
      </c>
      <c r="B25" s="113" t="s">
        <v>352</v>
      </c>
      <c r="C25" s="113" t="s">
        <v>228</v>
      </c>
      <c r="D25" s="114">
        <v>0</v>
      </c>
      <c r="E25" s="114">
        <v>2</v>
      </c>
      <c r="F25" s="114">
        <v>36</v>
      </c>
      <c r="G25" s="114">
        <v>42</v>
      </c>
      <c r="H25" s="114">
        <v>1</v>
      </c>
      <c r="I25" s="115">
        <v>0</v>
      </c>
      <c r="J25" s="115">
        <v>46.2</v>
      </c>
    </row>
    <row r="26" spans="1:10" ht="15" customHeight="1" x14ac:dyDescent="0.2">
      <c r="A26" s="113" t="s">
        <v>351</v>
      </c>
      <c r="B26" s="113" t="s">
        <v>274</v>
      </c>
      <c r="C26" s="113" t="s">
        <v>228</v>
      </c>
      <c r="D26" s="114">
        <v>0</v>
      </c>
      <c r="E26" s="114">
        <v>2</v>
      </c>
      <c r="F26" s="114">
        <v>30</v>
      </c>
      <c r="G26" s="114">
        <v>42</v>
      </c>
      <c r="H26" s="114">
        <v>1</v>
      </c>
      <c r="I26" s="115">
        <v>0</v>
      </c>
      <c r="J26" s="115">
        <v>41.7</v>
      </c>
    </row>
    <row r="27" spans="1:10" ht="15" customHeight="1" x14ac:dyDescent="0.2">
      <c r="A27" s="113" t="s">
        <v>352</v>
      </c>
      <c r="B27" s="113" t="s">
        <v>354</v>
      </c>
      <c r="C27" s="113" t="s">
        <v>228</v>
      </c>
      <c r="D27" s="114">
        <v>3</v>
      </c>
      <c r="E27" s="114">
        <v>1</v>
      </c>
      <c r="F27" s="114">
        <v>82</v>
      </c>
      <c r="G27" s="114">
        <v>72</v>
      </c>
      <c r="H27" s="114">
        <v>2</v>
      </c>
      <c r="I27" s="115">
        <v>75</v>
      </c>
      <c r="J27" s="115">
        <v>53.2</v>
      </c>
    </row>
    <row r="28" spans="1:10" ht="15" customHeight="1" x14ac:dyDescent="0.2">
      <c r="A28" s="113" t="s">
        <v>352</v>
      </c>
      <c r="B28" s="113" t="s">
        <v>274</v>
      </c>
      <c r="C28" s="113" t="s">
        <v>228</v>
      </c>
      <c r="D28" s="114">
        <v>2</v>
      </c>
      <c r="E28" s="114">
        <v>2</v>
      </c>
      <c r="F28" s="114">
        <v>70</v>
      </c>
      <c r="G28" s="114">
        <v>66</v>
      </c>
      <c r="H28" s="114">
        <v>2</v>
      </c>
      <c r="I28" s="115">
        <v>50</v>
      </c>
      <c r="J28" s="115">
        <v>51.5</v>
      </c>
    </row>
    <row r="29" spans="1:10" ht="15" customHeight="1" x14ac:dyDescent="0.2">
      <c r="A29" s="113" t="s">
        <v>557</v>
      </c>
      <c r="B29" s="113" t="s">
        <v>358</v>
      </c>
      <c r="C29" s="113" t="s">
        <v>89</v>
      </c>
      <c r="D29" s="114">
        <v>1</v>
      </c>
      <c r="E29" s="114">
        <v>1</v>
      </c>
      <c r="F29" s="114">
        <v>38</v>
      </c>
      <c r="G29" s="114">
        <v>42</v>
      </c>
      <c r="H29" s="114">
        <v>1</v>
      </c>
      <c r="I29" s="115">
        <v>50</v>
      </c>
      <c r="J29" s="115">
        <v>47.5</v>
      </c>
    </row>
    <row r="30" spans="1:10" ht="15" customHeight="1" x14ac:dyDescent="0.2">
      <c r="A30" s="113" t="s">
        <v>566</v>
      </c>
      <c r="B30" s="113" t="s">
        <v>621</v>
      </c>
      <c r="C30" s="113" t="s">
        <v>89</v>
      </c>
      <c r="D30" s="114">
        <v>1</v>
      </c>
      <c r="E30" s="114">
        <v>1</v>
      </c>
      <c r="F30" s="114">
        <v>37</v>
      </c>
      <c r="G30" s="114">
        <v>37</v>
      </c>
      <c r="H30" s="114">
        <v>1</v>
      </c>
      <c r="I30" s="115">
        <v>50</v>
      </c>
      <c r="J30" s="115">
        <v>50</v>
      </c>
    </row>
    <row r="31" spans="1:10" ht="15" customHeight="1" x14ac:dyDescent="0.2">
      <c r="A31" s="113" t="s">
        <v>566</v>
      </c>
      <c r="B31" s="113" t="s">
        <v>615</v>
      </c>
      <c r="C31" s="113" t="s">
        <v>89</v>
      </c>
      <c r="D31" s="114">
        <v>1</v>
      </c>
      <c r="E31" s="114">
        <v>1</v>
      </c>
      <c r="F31" s="114">
        <v>31</v>
      </c>
      <c r="G31" s="114">
        <v>40</v>
      </c>
      <c r="H31" s="114">
        <v>1</v>
      </c>
      <c r="I31" s="115">
        <v>50</v>
      </c>
      <c r="J31" s="115">
        <v>43.7</v>
      </c>
    </row>
    <row r="32" spans="1:10" ht="15" customHeight="1" x14ac:dyDescent="0.2">
      <c r="A32" s="113" t="s">
        <v>566</v>
      </c>
      <c r="B32" s="113" t="s">
        <v>358</v>
      </c>
      <c r="C32" s="113" t="s">
        <v>89</v>
      </c>
      <c r="D32" s="114">
        <v>0</v>
      </c>
      <c r="E32" s="114">
        <v>2</v>
      </c>
      <c r="F32" s="114">
        <v>24</v>
      </c>
      <c r="G32" s="114">
        <v>42</v>
      </c>
      <c r="H32" s="114">
        <v>1</v>
      </c>
      <c r="I32" s="115">
        <v>0</v>
      </c>
      <c r="J32" s="115">
        <v>36.4</v>
      </c>
    </row>
    <row r="33" spans="1:10" ht="15" customHeight="1" x14ac:dyDescent="0.2">
      <c r="A33" s="113" t="s">
        <v>355</v>
      </c>
      <c r="B33" s="113" t="s">
        <v>615</v>
      </c>
      <c r="C33" s="113" t="s">
        <v>89</v>
      </c>
      <c r="D33" s="114">
        <v>1</v>
      </c>
      <c r="E33" s="114">
        <v>5</v>
      </c>
      <c r="F33" s="114">
        <v>96</v>
      </c>
      <c r="G33" s="114">
        <v>125</v>
      </c>
      <c r="H33" s="114">
        <v>3</v>
      </c>
      <c r="I33" s="115">
        <v>16.7</v>
      </c>
      <c r="J33" s="115">
        <v>43.4</v>
      </c>
    </row>
    <row r="34" spans="1:10" ht="15" customHeight="1" x14ac:dyDescent="0.2">
      <c r="A34" s="113" t="s">
        <v>355</v>
      </c>
      <c r="B34" s="113" t="s">
        <v>616</v>
      </c>
      <c r="C34" s="113" t="s">
        <v>89</v>
      </c>
      <c r="D34" s="114">
        <v>0</v>
      </c>
      <c r="E34" s="114">
        <v>6</v>
      </c>
      <c r="F34" s="114">
        <v>85</v>
      </c>
      <c r="G34" s="114">
        <v>126</v>
      </c>
      <c r="H34" s="114">
        <v>3</v>
      </c>
      <c r="I34" s="115">
        <v>0</v>
      </c>
      <c r="J34" s="115">
        <v>40.299999999999997</v>
      </c>
    </row>
    <row r="35" spans="1:10" ht="15" customHeight="1" x14ac:dyDescent="0.2">
      <c r="A35" s="113" t="s">
        <v>615</v>
      </c>
      <c r="B35" s="113" t="s">
        <v>358</v>
      </c>
      <c r="C35" s="113" t="s">
        <v>89</v>
      </c>
      <c r="D35" s="114">
        <v>2</v>
      </c>
      <c r="E35" s="114">
        <v>8</v>
      </c>
      <c r="F35" s="114">
        <v>170</v>
      </c>
      <c r="G35" s="114">
        <v>212</v>
      </c>
      <c r="H35" s="114">
        <v>5</v>
      </c>
      <c r="I35" s="115">
        <v>20</v>
      </c>
      <c r="J35" s="115">
        <v>44.5</v>
      </c>
    </row>
    <row r="36" spans="1:10" ht="15" customHeight="1" x14ac:dyDescent="0.2">
      <c r="A36" s="113" t="s">
        <v>615</v>
      </c>
      <c r="B36" s="113" t="s">
        <v>621</v>
      </c>
      <c r="C36" s="113" t="s">
        <v>89</v>
      </c>
      <c r="D36" s="114">
        <v>0</v>
      </c>
      <c r="E36" s="114">
        <v>4</v>
      </c>
      <c r="F36" s="114">
        <v>60</v>
      </c>
      <c r="G36" s="114">
        <v>84</v>
      </c>
      <c r="H36" s="114">
        <v>2</v>
      </c>
      <c r="I36" s="115">
        <v>0</v>
      </c>
      <c r="J36" s="115">
        <v>41.7</v>
      </c>
    </row>
    <row r="37" spans="1:10" ht="15" customHeight="1" x14ac:dyDescent="0.2">
      <c r="A37" s="113" t="s">
        <v>621</v>
      </c>
      <c r="B37" s="113" t="s">
        <v>616</v>
      </c>
      <c r="C37" s="113" t="s">
        <v>89</v>
      </c>
      <c r="D37" s="114">
        <v>2</v>
      </c>
      <c r="E37" s="114">
        <v>2</v>
      </c>
      <c r="F37" s="114">
        <v>62</v>
      </c>
      <c r="G37" s="114">
        <v>78</v>
      </c>
      <c r="H37" s="114">
        <v>2</v>
      </c>
      <c r="I37" s="115">
        <v>50</v>
      </c>
      <c r="J37" s="115">
        <v>44.3</v>
      </c>
    </row>
    <row r="38" spans="1:10" ht="15" customHeight="1" x14ac:dyDescent="0.2">
      <c r="A38" s="113" t="s">
        <v>621</v>
      </c>
      <c r="B38" s="113" t="s">
        <v>358</v>
      </c>
      <c r="C38" s="113" t="s">
        <v>89</v>
      </c>
      <c r="D38" s="114">
        <v>0</v>
      </c>
      <c r="E38" s="114">
        <v>2</v>
      </c>
      <c r="F38" s="114">
        <v>22</v>
      </c>
      <c r="G38" s="114">
        <v>42</v>
      </c>
      <c r="H38" s="114">
        <v>1</v>
      </c>
      <c r="I38" s="115">
        <v>0</v>
      </c>
      <c r="J38" s="115">
        <v>34.4</v>
      </c>
    </row>
    <row r="39" spans="1:10" ht="15" customHeight="1" x14ac:dyDescent="0.2">
      <c r="A39" s="113" t="s">
        <v>358</v>
      </c>
      <c r="B39" s="113" t="s">
        <v>616</v>
      </c>
      <c r="C39" s="113" t="s">
        <v>89</v>
      </c>
      <c r="D39" s="114">
        <v>1</v>
      </c>
      <c r="E39" s="114">
        <v>7</v>
      </c>
      <c r="F39" s="114">
        <v>116</v>
      </c>
      <c r="G39" s="114">
        <v>166</v>
      </c>
      <c r="H39" s="114">
        <v>4</v>
      </c>
      <c r="I39" s="115">
        <v>12.5</v>
      </c>
      <c r="J39" s="115">
        <v>41.1</v>
      </c>
    </row>
    <row r="40" spans="1:10" ht="15" customHeight="1" x14ac:dyDescent="0.2">
      <c r="A40" s="113" t="s">
        <v>561</v>
      </c>
      <c r="B40" s="113" t="s">
        <v>361</v>
      </c>
      <c r="C40" s="113" t="s">
        <v>90</v>
      </c>
      <c r="D40" s="114">
        <v>2</v>
      </c>
      <c r="E40" s="114">
        <v>0</v>
      </c>
      <c r="F40" s="114">
        <v>42</v>
      </c>
      <c r="G40" s="114">
        <v>28</v>
      </c>
      <c r="H40" s="114">
        <v>1</v>
      </c>
      <c r="I40" s="115">
        <v>100</v>
      </c>
      <c r="J40" s="115">
        <v>60</v>
      </c>
    </row>
    <row r="41" spans="1:10" ht="15" customHeight="1" x14ac:dyDescent="0.2">
      <c r="A41" s="113" t="s">
        <v>360</v>
      </c>
      <c r="B41" s="113" t="s">
        <v>361</v>
      </c>
      <c r="C41" s="113" t="s">
        <v>90</v>
      </c>
      <c r="D41" s="114">
        <v>15</v>
      </c>
      <c r="E41" s="114">
        <v>3</v>
      </c>
      <c r="F41" s="114">
        <v>365</v>
      </c>
      <c r="G41" s="114">
        <v>296</v>
      </c>
      <c r="H41" s="114">
        <v>9</v>
      </c>
      <c r="I41" s="115">
        <v>83.3</v>
      </c>
      <c r="J41" s="115">
        <v>55.2</v>
      </c>
    </row>
    <row r="42" spans="1:10" ht="15" customHeight="1" x14ac:dyDescent="0.2">
      <c r="A42" s="113" t="s">
        <v>361</v>
      </c>
      <c r="B42" s="113" t="s">
        <v>362</v>
      </c>
      <c r="C42" s="113" t="s">
        <v>90</v>
      </c>
      <c r="D42" s="114">
        <v>16</v>
      </c>
      <c r="E42" s="114">
        <v>0</v>
      </c>
      <c r="F42" s="114">
        <v>337</v>
      </c>
      <c r="G42" s="114">
        <v>243</v>
      </c>
      <c r="H42" s="114">
        <v>8</v>
      </c>
      <c r="I42" s="115">
        <v>100</v>
      </c>
      <c r="J42" s="115">
        <v>58.1</v>
      </c>
    </row>
    <row r="43" spans="1:10" ht="15" customHeight="1" x14ac:dyDescent="0.2">
      <c r="A43" s="113" t="s">
        <v>361</v>
      </c>
      <c r="B43" s="113" t="s">
        <v>363</v>
      </c>
      <c r="C43" s="113" t="s">
        <v>90</v>
      </c>
      <c r="D43" s="114">
        <v>0</v>
      </c>
      <c r="E43" s="114">
        <v>4</v>
      </c>
      <c r="F43" s="114">
        <v>71</v>
      </c>
      <c r="G43" s="114">
        <v>87</v>
      </c>
      <c r="H43" s="114">
        <v>2</v>
      </c>
      <c r="I43" s="115">
        <v>0</v>
      </c>
      <c r="J43" s="115">
        <v>44.9</v>
      </c>
    </row>
    <row r="44" spans="1:10" ht="15" customHeight="1" x14ac:dyDescent="0.2">
      <c r="A44" s="113" t="s">
        <v>206</v>
      </c>
      <c r="B44" s="113" t="s">
        <v>366</v>
      </c>
      <c r="C44" s="113" t="s">
        <v>165</v>
      </c>
      <c r="D44" s="114">
        <v>0</v>
      </c>
      <c r="E44" s="114">
        <v>2</v>
      </c>
      <c r="F44" s="114">
        <v>33</v>
      </c>
      <c r="G44" s="114">
        <v>42</v>
      </c>
      <c r="H44" s="114">
        <v>1</v>
      </c>
      <c r="I44" s="115">
        <v>0</v>
      </c>
      <c r="J44" s="115">
        <v>44</v>
      </c>
    </row>
    <row r="45" spans="1:10" ht="15" customHeight="1" x14ac:dyDescent="0.2">
      <c r="A45" s="113" t="s">
        <v>206</v>
      </c>
      <c r="B45" s="113" t="s">
        <v>369</v>
      </c>
      <c r="C45" s="113" t="s">
        <v>165</v>
      </c>
      <c r="D45" s="114">
        <v>0</v>
      </c>
      <c r="E45" s="114">
        <v>2</v>
      </c>
      <c r="F45" s="114">
        <v>28</v>
      </c>
      <c r="G45" s="114">
        <v>42</v>
      </c>
      <c r="H45" s="114">
        <v>1</v>
      </c>
      <c r="I45" s="115">
        <v>0</v>
      </c>
      <c r="J45" s="115">
        <v>40</v>
      </c>
    </row>
    <row r="46" spans="1:10" ht="15" customHeight="1" x14ac:dyDescent="0.2">
      <c r="A46" s="113" t="s">
        <v>565</v>
      </c>
      <c r="B46" s="113" t="s">
        <v>209</v>
      </c>
      <c r="C46" s="113" t="s">
        <v>165</v>
      </c>
      <c r="D46" s="114">
        <v>0</v>
      </c>
      <c r="E46" s="114">
        <v>2</v>
      </c>
      <c r="F46" s="114">
        <v>30</v>
      </c>
      <c r="G46" s="114">
        <v>42</v>
      </c>
      <c r="H46" s="114">
        <v>1</v>
      </c>
      <c r="I46" s="115">
        <v>0</v>
      </c>
      <c r="J46" s="115">
        <v>41.7</v>
      </c>
    </row>
    <row r="47" spans="1:10" ht="15" customHeight="1" x14ac:dyDescent="0.2">
      <c r="A47" s="113" t="s">
        <v>364</v>
      </c>
      <c r="B47" s="113" t="s">
        <v>369</v>
      </c>
      <c r="C47" s="113" t="s">
        <v>165</v>
      </c>
      <c r="D47" s="114">
        <v>4</v>
      </c>
      <c r="E47" s="114">
        <v>2</v>
      </c>
      <c r="F47" s="114">
        <v>113</v>
      </c>
      <c r="G47" s="114">
        <v>104</v>
      </c>
      <c r="H47" s="114">
        <v>3</v>
      </c>
      <c r="I47" s="115">
        <v>66.7</v>
      </c>
      <c r="J47" s="115">
        <v>52.1</v>
      </c>
    </row>
    <row r="48" spans="1:10" ht="15" customHeight="1" x14ac:dyDescent="0.2">
      <c r="A48" s="113" t="s">
        <v>365</v>
      </c>
      <c r="B48" s="113" t="s">
        <v>209</v>
      </c>
      <c r="C48" s="113" t="s">
        <v>165</v>
      </c>
      <c r="D48" s="114">
        <v>0</v>
      </c>
      <c r="E48" s="114">
        <v>4</v>
      </c>
      <c r="F48" s="114">
        <v>52</v>
      </c>
      <c r="G48" s="114">
        <v>87</v>
      </c>
      <c r="H48" s="114">
        <v>2</v>
      </c>
      <c r="I48" s="115">
        <v>0</v>
      </c>
      <c r="J48" s="115">
        <v>37.4</v>
      </c>
    </row>
    <row r="49" spans="1:10" ht="15" customHeight="1" x14ac:dyDescent="0.2">
      <c r="A49" s="113" t="s">
        <v>209</v>
      </c>
      <c r="B49" s="113" t="s">
        <v>555</v>
      </c>
      <c r="C49" s="113" t="s">
        <v>165</v>
      </c>
      <c r="D49" s="114">
        <v>1</v>
      </c>
      <c r="E49" s="114">
        <v>1</v>
      </c>
      <c r="F49" s="114">
        <v>37</v>
      </c>
      <c r="G49" s="114">
        <v>33</v>
      </c>
      <c r="H49" s="114">
        <v>1</v>
      </c>
      <c r="I49" s="115">
        <v>50</v>
      </c>
      <c r="J49" s="115">
        <v>52.9</v>
      </c>
    </row>
    <row r="50" spans="1:10" ht="15" customHeight="1" x14ac:dyDescent="0.2">
      <c r="A50" s="113" t="s">
        <v>209</v>
      </c>
      <c r="B50" s="113" t="s">
        <v>367</v>
      </c>
      <c r="C50" s="113" t="s">
        <v>165</v>
      </c>
      <c r="D50" s="114">
        <v>1</v>
      </c>
      <c r="E50" s="114">
        <v>1</v>
      </c>
      <c r="F50" s="114">
        <v>47</v>
      </c>
      <c r="G50" s="114">
        <v>46</v>
      </c>
      <c r="H50" s="114">
        <v>1</v>
      </c>
      <c r="I50" s="115">
        <v>50</v>
      </c>
      <c r="J50" s="115">
        <v>50.5</v>
      </c>
    </row>
    <row r="51" spans="1:10" ht="15" customHeight="1" x14ac:dyDescent="0.2">
      <c r="A51" s="113" t="s">
        <v>209</v>
      </c>
      <c r="B51" s="113" t="s">
        <v>369</v>
      </c>
      <c r="C51" s="113" t="s">
        <v>165</v>
      </c>
      <c r="D51" s="114">
        <v>8</v>
      </c>
      <c r="E51" s="114">
        <v>10</v>
      </c>
      <c r="F51" s="114">
        <v>334</v>
      </c>
      <c r="G51" s="114">
        <v>330</v>
      </c>
      <c r="H51" s="114">
        <v>9</v>
      </c>
      <c r="I51" s="115">
        <v>44.4</v>
      </c>
      <c r="J51" s="115">
        <v>50.3</v>
      </c>
    </row>
    <row r="52" spans="1:10" ht="15" customHeight="1" x14ac:dyDescent="0.2">
      <c r="A52" s="113" t="s">
        <v>209</v>
      </c>
      <c r="B52" s="113" t="s">
        <v>368</v>
      </c>
      <c r="C52" s="113" t="s">
        <v>165</v>
      </c>
      <c r="D52" s="114">
        <v>0</v>
      </c>
      <c r="E52" s="114">
        <v>2</v>
      </c>
      <c r="F52" s="114">
        <v>29</v>
      </c>
      <c r="G52" s="114">
        <v>42</v>
      </c>
      <c r="H52" s="114">
        <v>1</v>
      </c>
      <c r="I52" s="115">
        <v>0</v>
      </c>
      <c r="J52" s="115">
        <v>40.799999999999997</v>
      </c>
    </row>
    <row r="53" spans="1:10" ht="15" customHeight="1" x14ac:dyDescent="0.2">
      <c r="A53" s="113" t="s">
        <v>367</v>
      </c>
      <c r="B53" s="113" t="s">
        <v>369</v>
      </c>
      <c r="C53" s="113" t="s">
        <v>165</v>
      </c>
      <c r="D53" s="114">
        <v>2</v>
      </c>
      <c r="E53" s="114">
        <v>0</v>
      </c>
      <c r="F53" s="114">
        <v>42</v>
      </c>
      <c r="G53" s="114">
        <v>28</v>
      </c>
      <c r="H53" s="114">
        <v>1</v>
      </c>
      <c r="I53" s="115">
        <v>100</v>
      </c>
      <c r="J53" s="115">
        <v>60</v>
      </c>
    </row>
    <row r="54" spans="1:10" ht="15" customHeight="1" x14ac:dyDescent="0.2">
      <c r="A54" s="113" t="s">
        <v>369</v>
      </c>
      <c r="B54" s="113" t="s">
        <v>555</v>
      </c>
      <c r="C54" s="113" t="s">
        <v>165</v>
      </c>
      <c r="D54" s="114">
        <v>1</v>
      </c>
      <c r="E54" s="114">
        <v>5</v>
      </c>
      <c r="F54" s="114">
        <v>93</v>
      </c>
      <c r="G54" s="114">
        <v>115</v>
      </c>
      <c r="H54" s="114">
        <v>3</v>
      </c>
      <c r="I54" s="115">
        <v>16.7</v>
      </c>
      <c r="J54" s="115">
        <v>44.7</v>
      </c>
    </row>
    <row r="55" spans="1:10" ht="15" customHeight="1" x14ac:dyDescent="0.2">
      <c r="A55" s="113" t="s">
        <v>370</v>
      </c>
      <c r="B55" s="113" t="s">
        <v>372</v>
      </c>
      <c r="C55" s="113" t="s">
        <v>331</v>
      </c>
      <c r="D55" s="114">
        <v>2</v>
      </c>
      <c r="E55" s="114">
        <v>2</v>
      </c>
      <c r="F55" s="114">
        <v>62</v>
      </c>
      <c r="G55" s="114">
        <v>82</v>
      </c>
      <c r="H55" s="114">
        <v>2</v>
      </c>
      <c r="I55" s="115">
        <v>50</v>
      </c>
      <c r="J55" s="115">
        <v>43.1</v>
      </c>
    </row>
    <row r="56" spans="1:10" ht="15" customHeight="1" x14ac:dyDescent="0.2">
      <c r="A56" s="113" t="s">
        <v>370</v>
      </c>
      <c r="B56" s="113" t="s">
        <v>375</v>
      </c>
      <c r="C56" s="113" t="s">
        <v>331</v>
      </c>
      <c r="D56" s="114">
        <v>7</v>
      </c>
      <c r="E56" s="114">
        <v>9</v>
      </c>
      <c r="F56" s="114">
        <v>295</v>
      </c>
      <c r="G56" s="114">
        <v>299</v>
      </c>
      <c r="H56" s="114">
        <v>8</v>
      </c>
      <c r="I56" s="115">
        <v>43.8</v>
      </c>
      <c r="J56" s="115">
        <v>49.7</v>
      </c>
    </row>
    <row r="57" spans="1:10" ht="15" customHeight="1" x14ac:dyDescent="0.2">
      <c r="A57" s="113" t="s">
        <v>623</v>
      </c>
      <c r="B57" s="113" t="s">
        <v>618</v>
      </c>
      <c r="C57" s="113" t="s">
        <v>331</v>
      </c>
      <c r="D57" s="114">
        <v>2</v>
      </c>
      <c r="E57" s="114">
        <v>0</v>
      </c>
      <c r="F57" s="114">
        <v>42</v>
      </c>
      <c r="G57" s="114">
        <v>26</v>
      </c>
      <c r="H57" s="114">
        <v>1</v>
      </c>
      <c r="I57" s="115">
        <v>100</v>
      </c>
      <c r="J57" s="115">
        <v>61.8</v>
      </c>
    </row>
    <row r="58" spans="1:10" ht="15" customHeight="1" x14ac:dyDescent="0.2">
      <c r="A58" s="113" t="s">
        <v>623</v>
      </c>
      <c r="B58" s="113" t="s">
        <v>613</v>
      </c>
      <c r="C58" s="113" t="s">
        <v>331</v>
      </c>
      <c r="D58" s="114">
        <v>3</v>
      </c>
      <c r="E58" s="114">
        <v>1</v>
      </c>
      <c r="F58" s="114">
        <v>82</v>
      </c>
      <c r="G58" s="114">
        <v>58</v>
      </c>
      <c r="H58" s="114">
        <v>2</v>
      </c>
      <c r="I58" s="115">
        <v>75</v>
      </c>
      <c r="J58" s="115">
        <v>58.6</v>
      </c>
    </row>
    <row r="59" spans="1:10" ht="15" customHeight="1" x14ac:dyDescent="0.2">
      <c r="A59" s="113" t="s">
        <v>372</v>
      </c>
      <c r="B59" s="113" t="s">
        <v>378</v>
      </c>
      <c r="C59" s="113" t="s">
        <v>331</v>
      </c>
      <c r="D59" s="114">
        <v>3</v>
      </c>
      <c r="E59" s="114">
        <v>1</v>
      </c>
      <c r="F59" s="114">
        <v>78</v>
      </c>
      <c r="G59" s="114">
        <v>71</v>
      </c>
      <c r="H59" s="114">
        <v>2</v>
      </c>
      <c r="I59" s="115">
        <v>75</v>
      </c>
      <c r="J59" s="115">
        <v>52.3</v>
      </c>
    </row>
    <row r="60" spans="1:10" ht="15" customHeight="1" x14ac:dyDescent="0.2">
      <c r="A60" s="113" t="s">
        <v>372</v>
      </c>
      <c r="B60" s="113" t="s">
        <v>377</v>
      </c>
      <c r="C60" s="113" t="s">
        <v>331</v>
      </c>
      <c r="D60" s="114">
        <v>1</v>
      </c>
      <c r="E60" s="114">
        <v>3</v>
      </c>
      <c r="F60" s="114">
        <v>56</v>
      </c>
      <c r="G60" s="114">
        <v>84</v>
      </c>
      <c r="H60" s="114">
        <v>2</v>
      </c>
      <c r="I60" s="115">
        <v>25</v>
      </c>
      <c r="J60" s="115">
        <v>40</v>
      </c>
    </row>
    <row r="61" spans="1:10" ht="15" customHeight="1" x14ac:dyDescent="0.2">
      <c r="A61" s="113" t="s">
        <v>617</v>
      </c>
      <c r="B61" s="113" t="s">
        <v>613</v>
      </c>
      <c r="C61" s="113" t="s">
        <v>331</v>
      </c>
      <c r="D61" s="114">
        <v>9</v>
      </c>
      <c r="E61" s="114">
        <v>5</v>
      </c>
      <c r="F61" s="114">
        <v>278</v>
      </c>
      <c r="G61" s="114">
        <v>218</v>
      </c>
      <c r="H61" s="114">
        <v>7</v>
      </c>
      <c r="I61" s="115">
        <v>64.3</v>
      </c>
      <c r="J61" s="115">
        <v>56</v>
      </c>
    </row>
    <row r="62" spans="1:10" ht="15" customHeight="1" x14ac:dyDescent="0.2">
      <c r="A62" s="113" t="s">
        <v>617</v>
      </c>
      <c r="B62" s="113" t="s">
        <v>618</v>
      </c>
      <c r="C62" s="113" t="s">
        <v>331</v>
      </c>
      <c r="D62" s="114">
        <v>0</v>
      </c>
      <c r="E62" s="114">
        <v>2</v>
      </c>
      <c r="F62" s="114">
        <v>29</v>
      </c>
      <c r="G62" s="114">
        <v>42</v>
      </c>
      <c r="H62" s="114">
        <v>1</v>
      </c>
      <c r="I62" s="115">
        <v>0</v>
      </c>
      <c r="J62" s="115">
        <v>40.799999999999997</v>
      </c>
    </row>
    <row r="63" spans="1:10" ht="15" customHeight="1" x14ac:dyDescent="0.2">
      <c r="A63" s="113" t="s">
        <v>618</v>
      </c>
      <c r="B63" s="113" t="s">
        <v>613</v>
      </c>
      <c r="C63" s="113" t="s">
        <v>331</v>
      </c>
      <c r="D63" s="114">
        <v>9</v>
      </c>
      <c r="E63" s="114">
        <v>5</v>
      </c>
      <c r="F63" s="114">
        <v>263</v>
      </c>
      <c r="G63" s="114">
        <v>254</v>
      </c>
      <c r="H63" s="114">
        <v>7</v>
      </c>
      <c r="I63" s="115">
        <v>64.3</v>
      </c>
      <c r="J63" s="115">
        <v>50.9</v>
      </c>
    </row>
    <row r="64" spans="1:10" ht="15" customHeight="1" x14ac:dyDescent="0.2">
      <c r="A64" s="113" t="s">
        <v>375</v>
      </c>
      <c r="B64" s="113" t="s">
        <v>377</v>
      </c>
      <c r="C64" s="113" t="s">
        <v>331</v>
      </c>
      <c r="D64" s="114">
        <v>6</v>
      </c>
      <c r="E64" s="114">
        <v>10</v>
      </c>
      <c r="F64" s="114">
        <v>280</v>
      </c>
      <c r="G64" s="114">
        <v>308</v>
      </c>
      <c r="H64" s="114">
        <v>8</v>
      </c>
      <c r="I64" s="115">
        <v>37.5</v>
      </c>
      <c r="J64" s="115">
        <v>47.6</v>
      </c>
    </row>
    <row r="65" spans="1:10" ht="15" customHeight="1" x14ac:dyDescent="0.2">
      <c r="A65" s="113" t="s">
        <v>375</v>
      </c>
      <c r="B65" s="113" t="s">
        <v>613</v>
      </c>
      <c r="C65" s="113" t="s">
        <v>331</v>
      </c>
      <c r="D65" s="114">
        <v>0</v>
      </c>
      <c r="E65" s="114">
        <v>2</v>
      </c>
      <c r="F65" s="114">
        <v>33</v>
      </c>
      <c r="G65" s="114">
        <v>42</v>
      </c>
      <c r="H65" s="114">
        <v>1</v>
      </c>
      <c r="I65" s="115">
        <v>0</v>
      </c>
      <c r="J65" s="115">
        <v>44</v>
      </c>
    </row>
    <row r="66" spans="1:10" ht="15" customHeight="1" x14ac:dyDescent="0.2">
      <c r="A66" s="113" t="s">
        <v>613</v>
      </c>
      <c r="B66" s="113" t="s">
        <v>378</v>
      </c>
      <c r="C66" s="113" t="s">
        <v>331</v>
      </c>
      <c r="D66" s="114">
        <v>2</v>
      </c>
      <c r="E66" s="114">
        <v>0</v>
      </c>
      <c r="F66" s="114">
        <v>42</v>
      </c>
      <c r="G66" s="114">
        <v>17</v>
      </c>
      <c r="H66" s="114">
        <v>1</v>
      </c>
      <c r="I66" s="115">
        <v>100</v>
      </c>
      <c r="J66" s="115">
        <v>71.2</v>
      </c>
    </row>
    <row r="67" spans="1:10" ht="15" customHeight="1" x14ac:dyDescent="0.2">
      <c r="A67" s="113" t="s">
        <v>377</v>
      </c>
      <c r="B67" s="113" t="s">
        <v>378</v>
      </c>
      <c r="C67" s="113" t="s">
        <v>331</v>
      </c>
      <c r="D67" s="114">
        <v>0</v>
      </c>
      <c r="E67" s="114">
        <v>4</v>
      </c>
      <c r="F67" s="114">
        <v>57</v>
      </c>
      <c r="G67" s="114">
        <v>84</v>
      </c>
      <c r="H67" s="114">
        <v>2</v>
      </c>
      <c r="I67" s="115">
        <v>0</v>
      </c>
      <c r="J67" s="115">
        <v>40.4</v>
      </c>
    </row>
  </sheetData>
  <autoFilter ref="A5:J5" xr:uid="{42B92776-2B9D-4FB8-8868-C5B8B4837CAD}"/>
  <mergeCells count="3">
    <mergeCell ref="D4:E4"/>
    <mergeCell ref="F4:G4"/>
    <mergeCell ref="A1:J1"/>
  </mergeCells>
  <pageMargins left="0.25" right="0.25" top="0.75" bottom="0.75" header="0.3" footer="0.3"/>
  <pageSetup paperSize="9" scale="81" fitToHeight="0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D9882-3217-4AFB-A926-88FE1A3CF82E}">
  <sheetPr codeName="Sheet28">
    <pageSetUpPr fitToPage="1"/>
  </sheetPr>
  <dimension ref="A1:J112"/>
  <sheetViews>
    <sheetView zoomScale="115" zoomScaleNormal="115" workbookViewId="0">
      <pane ySplit="5" topLeftCell="A86" activePane="bottomLeft" state="frozen"/>
      <selection pane="bottomLeft" sqref="A1:J1"/>
    </sheetView>
  </sheetViews>
  <sheetFormatPr defaultColWidth="14.42578125" defaultRowHeight="15" customHeight="1" x14ac:dyDescent="0.2"/>
  <cols>
    <col min="1" max="2" width="25.7109375" style="109" customWidth="1"/>
    <col min="3" max="3" width="16.7109375" style="109" customWidth="1"/>
    <col min="4" max="7" width="6.7109375" style="110" customWidth="1"/>
    <col min="8" max="8" width="8.7109375" style="110" customWidth="1"/>
    <col min="9" max="10" width="8.7109375" style="111" customWidth="1"/>
    <col min="11" max="16384" width="14.42578125" style="80"/>
  </cols>
  <sheetData>
    <row r="1" spans="1:10" s="92" customFormat="1" ht="21.75" customHeight="1" x14ac:dyDescent="0.25">
      <c r="A1" s="169" t="s">
        <v>101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0" s="90" customFormat="1" ht="12.75" customHeight="1" x14ac:dyDescent="0.25">
      <c r="A2" s="89"/>
      <c r="B2" s="89"/>
      <c r="C2" s="89"/>
      <c r="D2" s="89"/>
      <c r="E2" s="89"/>
      <c r="F2" s="89"/>
      <c r="G2" s="89"/>
      <c r="H2" s="89"/>
      <c r="I2" s="89"/>
      <c r="J2" s="89"/>
    </row>
    <row r="3" spans="1:10" ht="15" customHeight="1" x14ac:dyDescent="0.25">
      <c r="A3" s="103" t="s">
        <v>381</v>
      </c>
      <c r="B3" s="104"/>
      <c r="C3" s="104"/>
      <c r="D3" s="105"/>
      <c r="E3" s="105"/>
      <c r="F3" s="105"/>
      <c r="G3" s="112" t="s">
        <v>601</v>
      </c>
      <c r="H3" s="105"/>
      <c r="I3" s="106"/>
      <c r="J3" s="106"/>
    </row>
    <row r="4" spans="1:10" ht="15" customHeight="1" x14ac:dyDescent="0.2">
      <c r="A4" s="107"/>
      <c r="B4" s="107"/>
      <c r="C4" s="107"/>
      <c r="D4" s="244" t="s">
        <v>3</v>
      </c>
      <c r="E4" s="245"/>
      <c r="F4" s="244" t="s">
        <v>2</v>
      </c>
      <c r="G4" s="245"/>
      <c r="H4" s="81"/>
      <c r="I4" s="62"/>
      <c r="J4" s="62"/>
    </row>
    <row r="5" spans="1:10" ht="15" customHeight="1" x14ac:dyDescent="0.2">
      <c r="A5" s="107" t="s">
        <v>216</v>
      </c>
      <c r="B5" s="107" t="s">
        <v>218</v>
      </c>
      <c r="C5" s="107" t="s">
        <v>125</v>
      </c>
      <c r="D5" s="81" t="s">
        <v>8</v>
      </c>
      <c r="E5" s="81" t="s">
        <v>10</v>
      </c>
      <c r="F5" s="81" t="s">
        <v>8</v>
      </c>
      <c r="G5" s="81" t="s">
        <v>10</v>
      </c>
      <c r="H5" s="108" t="s">
        <v>1</v>
      </c>
      <c r="I5" s="62" t="s">
        <v>126</v>
      </c>
      <c r="J5" s="62" t="s">
        <v>127</v>
      </c>
    </row>
    <row r="6" spans="1:10" ht="15" customHeight="1" x14ac:dyDescent="0.2">
      <c r="A6" s="113" t="s">
        <v>302</v>
      </c>
      <c r="B6" s="113" t="s">
        <v>342</v>
      </c>
      <c r="C6" s="113" t="s">
        <v>303</v>
      </c>
      <c r="D6" s="114">
        <v>0</v>
      </c>
      <c r="E6" s="114">
        <v>2</v>
      </c>
      <c r="F6" s="114">
        <v>22</v>
      </c>
      <c r="G6" s="114">
        <v>42</v>
      </c>
      <c r="H6" s="114">
        <v>1</v>
      </c>
      <c r="I6" s="115">
        <v>0</v>
      </c>
      <c r="J6" s="115">
        <v>34.4</v>
      </c>
    </row>
    <row r="7" spans="1:10" ht="15" customHeight="1" x14ac:dyDescent="0.2">
      <c r="A7" s="113" t="s">
        <v>304</v>
      </c>
      <c r="B7" s="113" t="s">
        <v>343</v>
      </c>
      <c r="C7" s="113" t="s">
        <v>303</v>
      </c>
      <c r="D7" s="114">
        <v>2</v>
      </c>
      <c r="E7" s="114">
        <v>0</v>
      </c>
      <c r="F7" s="114">
        <v>42</v>
      </c>
      <c r="G7" s="114">
        <v>34</v>
      </c>
      <c r="H7" s="114">
        <v>1</v>
      </c>
      <c r="I7" s="115">
        <v>100</v>
      </c>
      <c r="J7" s="115">
        <v>55.3</v>
      </c>
    </row>
    <row r="8" spans="1:10" ht="15" customHeight="1" x14ac:dyDescent="0.2">
      <c r="A8" s="113" t="s">
        <v>304</v>
      </c>
      <c r="B8" s="113" t="s">
        <v>345</v>
      </c>
      <c r="C8" s="113" t="s">
        <v>303</v>
      </c>
      <c r="D8" s="114">
        <v>15</v>
      </c>
      <c r="E8" s="114">
        <v>1</v>
      </c>
      <c r="F8" s="114">
        <v>332</v>
      </c>
      <c r="G8" s="114">
        <v>224</v>
      </c>
      <c r="H8" s="114">
        <v>4</v>
      </c>
      <c r="I8" s="115">
        <v>93.8</v>
      </c>
      <c r="J8" s="115">
        <v>59.7</v>
      </c>
    </row>
    <row r="9" spans="1:10" ht="15" customHeight="1" x14ac:dyDescent="0.2">
      <c r="A9" s="113" t="s">
        <v>304</v>
      </c>
      <c r="B9" s="113" t="s">
        <v>342</v>
      </c>
      <c r="C9" s="113" t="s">
        <v>303</v>
      </c>
      <c r="D9" s="114">
        <v>6</v>
      </c>
      <c r="E9" s="114">
        <v>2</v>
      </c>
      <c r="F9" s="114">
        <v>163</v>
      </c>
      <c r="G9" s="114">
        <v>133</v>
      </c>
      <c r="H9" s="114">
        <v>2</v>
      </c>
      <c r="I9" s="115">
        <v>75</v>
      </c>
      <c r="J9" s="115">
        <v>55.1</v>
      </c>
    </row>
    <row r="10" spans="1:10" ht="15" customHeight="1" x14ac:dyDescent="0.2">
      <c r="A10" s="113" t="s">
        <v>304</v>
      </c>
      <c r="B10" s="113" t="s">
        <v>344</v>
      </c>
      <c r="C10" s="113" t="s">
        <v>303</v>
      </c>
      <c r="D10" s="114">
        <v>10</v>
      </c>
      <c r="E10" s="114">
        <v>6</v>
      </c>
      <c r="F10" s="114">
        <v>312</v>
      </c>
      <c r="G10" s="114">
        <v>299</v>
      </c>
      <c r="H10" s="114">
        <v>4</v>
      </c>
      <c r="I10" s="115">
        <v>62.5</v>
      </c>
      <c r="J10" s="115">
        <v>51.1</v>
      </c>
    </row>
    <row r="11" spans="1:10" ht="15" customHeight="1" x14ac:dyDescent="0.2">
      <c r="A11" s="113" t="s">
        <v>305</v>
      </c>
      <c r="B11" s="113" t="s">
        <v>345</v>
      </c>
      <c r="C11" s="113" t="s">
        <v>303</v>
      </c>
      <c r="D11" s="114">
        <v>1</v>
      </c>
      <c r="E11" s="114">
        <v>3</v>
      </c>
      <c r="F11" s="114">
        <v>69</v>
      </c>
      <c r="G11" s="114">
        <v>83</v>
      </c>
      <c r="H11" s="114">
        <v>1</v>
      </c>
      <c r="I11" s="115">
        <v>25</v>
      </c>
      <c r="J11" s="115">
        <v>45.4</v>
      </c>
    </row>
    <row r="12" spans="1:10" ht="15" customHeight="1" x14ac:dyDescent="0.2">
      <c r="A12" s="113" t="s">
        <v>305</v>
      </c>
      <c r="B12" s="113" t="s">
        <v>347</v>
      </c>
      <c r="C12" s="113" t="s">
        <v>303</v>
      </c>
      <c r="D12" s="114">
        <v>0</v>
      </c>
      <c r="E12" s="114">
        <v>2</v>
      </c>
      <c r="F12" s="114">
        <v>32</v>
      </c>
      <c r="G12" s="114">
        <v>43</v>
      </c>
      <c r="H12" s="114">
        <v>1</v>
      </c>
      <c r="I12" s="115">
        <v>0</v>
      </c>
      <c r="J12" s="115">
        <v>42.7</v>
      </c>
    </row>
    <row r="13" spans="1:10" ht="15" customHeight="1" x14ac:dyDescent="0.2">
      <c r="A13" s="113" t="s">
        <v>305</v>
      </c>
      <c r="B13" s="113" t="s">
        <v>342</v>
      </c>
      <c r="C13" s="113" t="s">
        <v>303</v>
      </c>
      <c r="D13" s="114">
        <v>0</v>
      </c>
      <c r="E13" s="114">
        <v>4</v>
      </c>
      <c r="F13" s="114">
        <v>59</v>
      </c>
      <c r="G13" s="114">
        <v>84</v>
      </c>
      <c r="H13" s="114">
        <v>1</v>
      </c>
      <c r="I13" s="115">
        <v>0</v>
      </c>
      <c r="J13" s="115">
        <v>41.3</v>
      </c>
    </row>
    <row r="14" spans="1:10" ht="15" customHeight="1" x14ac:dyDescent="0.2">
      <c r="A14" s="113" t="s">
        <v>305</v>
      </c>
      <c r="B14" s="113" t="s">
        <v>343</v>
      </c>
      <c r="C14" s="113" t="s">
        <v>303</v>
      </c>
      <c r="D14" s="114">
        <v>0</v>
      </c>
      <c r="E14" s="114">
        <v>2</v>
      </c>
      <c r="F14" s="114">
        <v>18</v>
      </c>
      <c r="G14" s="114">
        <v>42</v>
      </c>
      <c r="H14" s="114">
        <v>1</v>
      </c>
      <c r="I14" s="115">
        <v>0</v>
      </c>
      <c r="J14" s="115">
        <v>30</v>
      </c>
    </row>
    <row r="15" spans="1:10" ht="15" customHeight="1" x14ac:dyDescent="0.2">
      <c r="A15" s="113" t="s">
        <v>306</v>
      </c>
      <c r="B15" s="113" t="s">
        <v>343</v>
      </c>
      <c r="C15" s="113" t="s">
        <v>303</v>
      </c>
      <c r="D15" s="114">
        <v>2</v>
      </c>
      <c r="E15" s="114">
        <v>0</v>
      </c>
      <c r="F15" s="114">
        <v>42</v>
      </c>
      <c r="G15" s="114">
        <v>22</v>
      </c>
      <c r="H15" s="114">
        <v>1</v>
      </c>
      <c r="I15" s="115">
        <v>100</v>
      </c>
      <c r="J15" s="115">
        <v>65.599999999999994</v>
      </c>
    </row>
    <row r="16" spans="1:10" ht="15" customHeight="1" x14ac:dyDescent="0.2">
      <c r="A16" s="113" t="s">
        <v>306</v>
      </c>
      <c r="B16" s="113" t="s">
        <v>346</v>
      </c>
      <c r="C16" s="113" t="s">
        <v>303</v>
      </c>
      <c r="D16" s="114">
        <v>2</v>
      </c>
      <c r="E16" s="114">
        <v>2</v>
      </c>
      <c r="F16" s="114">
        <v>76</v>
      </c>
      <c r="G16" s="114">
        <v>78</v>
      </c>
      <c r="H16" s="114">
        <v>1</v>
      </c>
      <c r="I16" s="115">
        <v>50</v>
      </c>
      <c r="J16" s="115">
        <v>49.4</v>
      </c>
    </row>
    <row r="17" spans="1:10" ht="15" customHeight="1" x14ac:dyDescent="0.2">
      <c r="A17" s="113" t="s">
        <v>306</v>
      </c>
      <c r="B17" s="113" t="s">
        <v>432</v>
      </c>
      <c r="C17" s="113" t="s">
        <v>303</v>
      </c>
      <c r="D17" s="114">
        <v>1</v>
      </c>
      <c r="E17" s="114">
        <v>1</v>
      </c>
      <c r="F17" s="114">
        <v>37</v>
      </c>
      <c r="G17" s="114">
        <v>40</v>
      </c>
      <c r="H17" s="114">
        <v>1</v>
      </c>
      <c r="I17" s="115">
        <v>50</v>
      </c>
      <c r="J17" s="115">
        <v>48.1</v>
      </c>
    </row>
    <row r="18" spans="1:10" ht="15" customHeight="1" x14ac:dyDescent="0.2">
      <c r="A18" s="113" t="s">
        <v>306</v>
      </c>
      <c r="B18" s="113" t="s">
        <v>344</v>
      </c>
      <c r="C18" s="113" t="s">
        <v>303</v>
      </c>
      <c r="D18" s="114">
        <v>1</v>
      </c>
      <c r="E18" s="114">
        <v>3</v>
      </c>
      <c r="F18" s="114">
        <v>74</v>
      </c>
      <c r="G18" s="114">
        <v>78</v>
      </c>
      <c r="H18" s="114">
        <v>1</v>
      </c>
      <c r="I18" s="115">
        <v>25</v>
      </c>
      <c r="J18" s="115">
        <v>48.7</v>
      </c>
    </row>
    <row r="19" spans="1:10" ht="15" customHeight="1" x14ac:dyDescent="0.2">
      <c r="A19" s="113" t="s">
        <v>306</v>
      </c>
      <c r="B19" s="113" t="s">
        <v>345</v>
      </c>
      <c r="C19" s="113" t="s">
        <v>303</v>
      </c>
      <c r="D19" s="114">
        <v>1</v>
      </c>
      <c r="E19" s="114">
        <v>3</v>
      </c>
      <c r="F19" s="114">
        <v>85</v>
      </c>
      <c r="G19" s="114">
        <v>90</v>
      </c>
      <c r="H19" s="114">
        <v>1</v>
      </c>
      <c r="I19" s="115">
        <v>25</v>
      </c>
      <c r="J19" s="115">
        <v>48.6</v>
      </c>
    </row>
    <row r="20" spans="1:10" ht="15" customHeight="1" x14ac:dyDescent="0.2">
      <c r="A20" s="113" t="s">
        <v>306</v>
      </c>
      <c r="B20" s="113" t="s">
        <v>347</v>
      </c>
      <c r="C20" s="113" t="s">
        <v>303</v>
      </c>
      <c r="D20" s="114">
        <v>2</v>
      </c>
      <c r="E20" s="114">
        <v>6</v>
      </c>
      <c r="F20" s="114">
        <v>117</v>
      </c>
      <c r="G20" s="114">
        <v>160</v>
      </c>
      <c r="H20" s="114">
        <v>4</v>
      </c>
      <c r="I20" s="115">
        <v>25</v>
      </c>
      <c r="J20" s="115">
        <v>42.2</v>
      </c>
    </row>
    <row r="21" spans="1:10" ht="15" customHeight="1" x14ac:dyDescent="0.2">
      <c r="A21" s="113" t="s">
        <v>307</v>
      </c>
      <c r="B21" s="113" t="s">
        <v>345</v>
      </c>
      <c r="C21" s="113" t="s">
        <v>303</v>
      </c>
      <c r="D21" s="114">
        <v>10</v>
      </c>
      <c r="E21" s="114">
        <v>2</v>
      </c>
      <c r="F21" s="114">
        <v>244</v>
      </c>
      <c r="G21" s="114">
        <v>170</v>
      </c>
      <c r="H21" s="114">
        <v>3</v>
      </c>
      <c r="I21" s="115">
        <v>83.3</v>
      </c>
      <c r="J21" s="115">
        <v>58.9</v>
      </c>
    </row>
    <row r="22" spans="1:10" ht="15" customHeight="1" x14ac:dyDescent="0.2">
      <c r="A22" s="113" t="s">
        <v>307</v>
      </c>
      <c r="B22" s="113" t="s">
        <v>343</v>
      </c>
      <c r="C22" s="113" t="s">
        <v>303</v>
      </c>
      <c r="D22" s="114">
        <v>5</v>
      </c>
      <c r="E22" s="114">
        <v>1</v>
      </c>
      <c r="F22" s="114">
        <v>124</v>
      </c>
      <c r="G22" s="114">
        <v>99</v>
      </c>
      <c r="H22" s="114">
        <v>2</v>
      </c>
      <c r="I22" s="115">
        <v>83.3</v>
      </c>
      <c r="J22" s="115">
        <v>55.6</v>
      </c>
    </row>
    <row r="23" spans="1:10" ht="15" customHeight="1" x14ac:dyDescent="0.2">
      <c r="A23" s="113" t="s">
        <v>307</v>
      </c>
      <c r="B23" s="113" t="s">
        <v>344</v>
      </c>
      <c r="C23" s="113" t="s">
        <v>303</v>
      </c>
      <c r="D23" s="114">
        <v>2</v>
      </c>
      <c r="E23" s="114">
        <v>2</v>
      </c>
      <c r="F23" s="114">
        <v>75</v>
      </c>
      <c r="G23" s="114">
        <v>69</v>
      </c>
      <c r="H23" s="114">
        <v>1</v>
      </c>
      <c r="I23" s="115">
        <v>50</v>
      </c>
      <c r="J23" s="115">
        <v>52.1</v>
      </c>
    </row>
    <row r="24" spans="1:10" ht="15" customHeight="1" x14ac:dyDescent="0.2">
      <c r="A24" s="113" t="s">
        <v>307</v>
      </c>
      <c r="B24" s="113" t="s">
        <v>342</v>
      </c>
      <c r="C24" s="113" t="s">
        <v>303</v>
      </c>
      <c r="D24" s="114">
        <v>2</v>
      </c>
      <c r="E24" s="114">
        <v>2</v>
      </c>
      <c r="F24" s="114">
        <v>73</v>
      </c>
      <c r="G24" s="114">
        <v>74</v>
      </c>
      <c r="H24" s="114">
        <v>1</v>
      </c>
      <c r="I24" s="115">
        <v>50</v>
      </c>
      <c r="J24" s="115">
        <v>49.7</v>
      </c>
    </row>
    <row r="25" spans="1:10" ht="15" customHeight="1" x14ac:dyDescent="0.2">
      <c r="A25" s="113" t="s">
        <v>307</v>
      </c>
      <c r="B25" s="113" t="s">
        <v>346</v>
      </c>
      <c r="C25" s="113" t="s">
        <v>303</v>
      </c>
      <c r="D25" s="114">
        <v>1</v>
      </c>
      <c r="E25" s="114">
        <v>3</v>
      </c>
      <c r="F25" s="114">
        <v>61</v>
      </c>
      <c r="G25" s="114">
        <v>76</v>
      </c>
      <c r="H25" s="114">
        <v>1</v>
      </c>
      <c r="I25" s="115">
        <v>25</v>
      </c>
      <c r="J25" s="115">
        <v>44.5</v>
      </c>
    </row>
    <row r="26" spans="1:10" ht="15" customHeight="1" x14ac:dyDescent="0.2">
      <c r="A26" s="113" t="s">
        <v>308</v>
      </c>
      <c r="B26" s="113" t="s">
        <v>348</v>
      </c>
      <c r="C26" s="113" t="s">
        <v>309</v>
      </c>
      <c r="D26" s="114">
        <v>2</v>
      </c>
      <c r="E26" s="114">
        <v>2</v>
      </c>
      <c r="F26" s="114">
        <v>68</v>
      </c>
      <c r="G26" s="114">
        <v>75</v>
      </c>
      <c r="H26" s="114">
        <v>2</v>
      </c>
      <c r="I26" s="115">
        <v>50</v>
      </c>
      <c r="J26" s="115">
        <v>47.6</v>
      </c>
    </row>
    <row r="27" spans="1:10" ht="15" customHeight="1" x14ac:dyDescent="0.2">
      <c r="A27" s="113" t="s">
        <v>310</v>
      </c>
      <c r="B27" s="113" t="s">
        <v>350</v>
      </c>
      <c r="C27" s="113" t="s">
        <v>309</v>
      </c>
      <c r="D27" s="114">
        <v>14</v>
      </c>
      <c r="E27" s="114">
        <v>26</v>
      </c>
      <c r="F27" s="114">
        <v>696</v>
      </c>
      <c r="G27" s="114">
        <v>769</v>
      </c>
      <c r="H27" s="114">
        <v>10</v>
      </c>
      <c r="I27" s="115">
        <v>35</v>
      </c>
      <c r="J27" s="115">
        <v>47.5</v>
      </c>
    </row>
    <row r="28" spans="1:10" ht="15" customHeight="1" x14ac:dyDescent="0.2">
      <c r="A28" s="113" t="s">
        <v>311</v>
      </c>
      <c r="B28" s="113" t="s">
        <v>349</v>
      </c>
      <c r="C28" s="113" t="s">
        <v>309</v>
      </c>
      <c r="D28" s="114">
        <v>19</v>
      </c>
      <c r="E28" s="114">
        <v>17</v>
      </c>
      <c r="F28" s="114">
        <v>676</v>
      </c>
      <c r="G28" s="114">
        <v>650</v>
      </c>
      <c r="H28" s="114">
        <v>9</v>
      </c>
      <c r="I28" s="115">
        <v>52.8</v>
      </c>
      <c r="J28" s="115">
        <v>51</v>
      </c>
    </row>
    <row r="29" spans="1:10" ht="15" customHeight="1" x14ac:dyDescent="0.2">
      <c r="A29" s="113" t="s">
        <v>312</v>
      </c>
      <c r="B29" s="113" t="s">
        <v>348</v>
      </c>
      <c r="C29" s="113" t="s">
        <v>309</v>
      </c>
      <c r="D29" s="114">
        <v>6</v>
      </c>
      <c r="E29" s="114">
        <v>10</v>
      </c>
      <c r="F29" s="114">
        <v>276</v>
      </c>
      <c r="G29" s="114">
        <v>313</v>
      </c>
      <c r="H29" s="114">
        <v>8</v>
      </c>
      <c r="I29" s="115">
        <v>37.5</v>
      </c>
      <c r="J29" s="115">
        <v>46.9</v>
      </c>
    </row>
    <row r="30" spans="1:10" ht="15" customHeight="1" x14ac:dyDescent="0.2">
      <c r="A30" s="113" t="s">
        <v>312</v>
      </c>
      <c r="B30" s="113" t="s">
        <v>349</v>
      </c>
      <c r="C30" s="113" t="s">
        <v>309</v>
      </c>
      <c r="D30" s="114">
        <v>1</v>
      </c>
      <c r="E30" s="114">
        <v>3</v>
      </c>
      <c r="F30" s="114">
        <v>65</v>
      </c>
      <c r="G30" s="114">
        <v>83</v>
      </c>
      <c r="H30" s="114">
        <v>1</v>
      </c>
      <c r="I30" s="115">
        <v>25</v>
      </c>
      <c r="J30" s="115">
        <v>43.9</v>
      </c>
    </row>
    <row r="31" spans="1:10" ht="15" customHeight="1" x14ac:dyDescent="0.2">
      <c r="A31" s="113" t="s">
        <v>230</v>
      </c>
      <c r="B31" s="113" t="s">
        <v>353</v>
      </c>
      <c r="C31" s="113" t="s">
        <v>228</v>
      </c>
      <c r="D31" s="114">
        <v>3</v>
      </c>
      <c r="E31" s="114">
        <v>1</v>
      </c>
      <c r="F31" s="114">
        <v>80</v>
      </c>
      <c r="G31" s="114">
        <v>65</v>
      </c>
      <c r="H31" s="114">
        <v>1</v>
      </c>
      <c r="I31" s="115">
        <v>75</v>
      </c>
      <c r="J31" s="115">
        <v>55.2</v>
      </c>
    </row>
    <row r="32" spans="1:10" ht="15" customHeight="1" x14ac:dyDescent="0.2">
      <c r="A32" s="113" t="s">
        <v>230</v>
      </c>
      <c r="B32" s="113" t="s">
        <v>274</v>
      </c>
      <c r="C32" s="113" t="s">
        <v>228</v>
      </c>
      <c r="D32" s="114">
        <v>1</v>
      </c>
      <c r="E32" s="114">
        <v>1</v>
      </c>
      <c r="F32" s="114">
        <v>38</v>
      </c>
      <c r="G32" s="114">
        <v>37</v>
      </c>
      <c r="H32" s="114">
        <v>1</v>
      </c>
      <c r="I32" s="115">
        <v>50</v>
      </c>
      <c r="J32" s="115">
        <v>50.7</v>
      </c>
    </row>
    <row r="33" spans="1:10" ht="15" customHeight="1" x14ac:dyDescent="0.2">
      <c r="A33" s="113" t="s">
        <v>313</v>
      </c>
      <c r="B33" s="113" t="s">
        <v>354</v>
      </c>
      <c r="C33" s="113" t="s">
        <v>228</v>
      </c>
      <c r="D33" s="114">
        <v>3</v>
      </c>
      <c r="E33" s="114">
        <v>5</v>
      </c>
      <c r="F33" s="114">
        <v>151</v>
      </c>
      <c r="G33" s="114">
        <v>168</v>
      </c>
      <c r="H33" s="114">
        <v>2</v>
      </c>
      <c r="I33" s="115">
        <v>37.5</v>
      </c>
      <c r="J33" s="115">
        <v>47.3</v>
      </c>
    </row>
    <row r="34" spans="1:10" ht="15" customHeight="1" x14ac:dyDescent="0.2">
      <c r="A34" s="113" t="s">
        <v>313</v>
      </c>
      <c r="B34" s="113" t="s">
        <v>351</v>
      </c>
      <c r="C34" s="113" t="s">
        <v>228</v>
      </c>
      <c r="D34" s="114">
        <v>1</v>
      </c>
      <c r="E34" s="114">
        <v>3</v>
      </c>
      <c r="F34" s="114">
        <v>56</v>
      </c>
      <c r="G34" s="114">
        <v>77</v>
      </c>
      <c r="H34" s="114">
        <v>1</v>
      </c>
      <c r="I34" s="115">
        <v>25</v>
      </c>
      <c r="J34" s="115">
        <v>42.1</v>
      </c>
    </row>
    <row r="35" spans="1:10" ht="15" customHeight="1" x14ac:dyDescent="0.2">
      <c r="A35" s="113" t="s">
        <v>313</v>
      </c>
      <c r="B35" s="113" t="s">
        <v>270</v>
      </c>
      <c r="C35" s="113" t="s">
        <v>228</v>
      </c>
      <c r="D35" s="114">
        <v>2</v>
      </c>
      <c r="E35" s="114">
        <v>8</v>
      </c>
      <c r="F35" s="114">
        <v>157</v>
      </c>
      <c r="G35" s="114">
        <v>207</v>
      </c>
      <c r="H35" s="114">
        <v>5</v>
      </c>
      <c r="I35" s="115">
        <v>20</v>
      </c>
      <c r="J35" s="115">
        <v>43.1</v>
      </c>
    </row>
    <row r="36" spans="1:10" ht="15" customHeight="1" x14ac:dyDescent="0.2">
      <c r="A36" s="113" t="s">
        <v>313</v>
      </c>
      <c r="B36" s="113" t="s">
        <v>274</v>
      </c>
      <c r="C36" s="113" t="s">
        <v>228</v>
      </c>
      <c r="D36" s="114">
        <v>0</v>
      </c>
      <c r="E36" s="114">
        <v>4</v>
      </c>
      <c r="F36" s="114">
        <v>58</v>
      </c>
      <c r="G36" s="114">
        <v>84</v>
      </c>
      <c r="H36" s="114">
        <v>1</v>
      </c>
      <c r="I36" s="115">
        <v>0</v>
      </c>
      <c r="J36" s="115">
        <v>40.799999999999997</v>
      </c>
    </row>
    <row r="37" spans="1:10" ht="15" customHeight="1" x14ac:dyDescent="0.2">
      <c r="A37" s="113" t="s">
        <v>314</v>
      </c>
      <c r="B37" s="113" t="s">
        <v>270</v>
      </c>
      <c r="C37" s="113" t="s">
        <v>228</v>
      </c>
      <c r="D37" s="114">
        <v>2</v>
      </c>
      <c r="E37" s="114">
        <v>0</v>
      </c>
      <c r="F37" s="114">
        <v>42</v>
      </c>
      <c r="G37" s="114">
        <v>29</v>
      </c>
      <c r="H37" s="114">
        <v>1</v>
      </c>
      <c r="I37" s="115">
        <v>100</v>
      </c>
      <c r="J37" s="115">
        <v>59.2</v>
      </c>
    </row>
    <row r="38" spans="1:10" ht="15" customHeight="1" x14ac:dyDescent="0.2">
      <c r="A38" s="113" t="s">
        <v>314</v>
      </c>
      <c r="B38" s="113" t="s">
        <v>351</v>
      </c>
      <c r="C38" s="113" t="s">
        <v>228</v>
      </c>
      <c r="D38" s="114">
        <v>11</v>
      </c>
      <c r="E38" s="114">
        <v>9</v>
      </c>
      <c r="F38" s="114">
        <v>397</v>
      </c>
      <c r="G38" s="114">
        <v>397</v>
      </c>
      <c r="H38" s="114">
        <v>5</v>
      </c>
      <c r="I38" s="115">
        <v>55</v>
      </c>
      <c r="J38" s="115">
        <v>50</v>
      </c>
    </row>
    <row r="39" spans="1:10" ht="15" customHeight="1" x14ac:dyDescent="0.2">
      <c r="A39" s="113" t="s">
        <v>314</v>
      </c>
      <c r="B39" s="113" t="s">
        <v>274</v>
      </c>
      <c r="C39" s="113" t="s">
        <v>228</v>
      </c>
      <c r="D39" s="114">
        <v>2</v>
      </c>
      <c r="E39" s="114">
        <v>2</v>
      </c>
      <c r="F39" s="114">
        <v>68</v>
      </c>
      <c r="G39" s="114">
        <v>67</v>
      </c>
      <c r="H39" s="114">
        <v>1</v>
      </c>
      <c r="I39" s="115">
        <v>50</v>
      </c>
      <c r="J39" s="115">
        <v>50.4</v>
      </c>
    </row>
    <row r="40" spans="1:10" ht="15" customHeight="1" x14ac:dyDescent="0.2">
      <c r="A40" s="113" t="s">
        <v>315</v>
      </c>
      <c r="B40" s="113" t="s">
        <v>352</v>
      </c>
      <c r="C40" s="113" t="s">
        <v>228</v>
      </c>
      <c r="D40" s="114">
        <v>21</v>
      </c>
      <c r="E40" s="114">
        <v>11</v>
      </c>
      <c r="F40" s="114">
        <v>633</v>
      </c>
      <c r="G40" s="114">
        <v>543</v>
      </c>
      <c r="H40" s="114">
        <v>9</v>
      </c>
      <c r="I40" s="115">
        <v>65.599999999999994</v>
      </c>
      <c r="J40" s="115">
        <v>53.8</v>
      </c>
    </row>
    <row r="41" spans="1:10" ht="15" customHeight="1" x14ac:dyDescent="0.2">
      <c r="A41" s="113" t="s">
        <v>316</v>
      </c>
      <c r="B41" s="113" t="s">
        <v>557</v>
      </c>
      <c r="C41" s="113" t="s">
        <v>89</v>
      </c>
      <c r="D41" s="114">
        <v>3</v>
      </c>
      <c r="E41" s="114">
        <v>1</v>
      </c>
      <c r="F41" s="114">
        <v>83</v>
      </c>
      <c r="G41" s="114">
        <v>60</v>
      </c>
      <c r="H41" s="114">
        <v>1</v>
      </c>
      <c r="I41" s="115">
        <v>75</v>
      </c>
      <c r="J41" s="115">
        <v>58</v>
      </c>
    </row>
    <row r="42" spans="1:10" ht="15" customHeight="1" x14ac:dyDescent="0.2">
      <c r="A42" s="113" t="s">
        <v>316</v>
      </c>
      <c r="B42" s="113" t="s">
        <v>615</v>
      </c>
      <c r="C42" s="113" t="s">
        <v>89</v>
      </c>
      <c r="D42" s="114">
        <v>18</v>
      </c>
      <c r="E42" s="114">
        <v>18</v>
      </c>
      <c r="F42" s="114">
        <v>673</v>
      </c>
      <c r="G42" s="114">
        <v>660</v>
      </c>
      <c r="H42" s="114">
        <v>9</v>
      </c>
      <c r="I42" s="115">
        <v>50</v>
      </c>
      <c r="J42" s="115">
        <v>50.5</v>
      </c>
    </row>
    <row r="43" spans="1:10" ht="15" customHeight="1" x14ac:dyDescent="0.2">
      <c r="A43" s="113" t="s">
        <v>610</v>
      </c>
      <c r="B43" s="113" t="s">
        <v>615</v>
      </c>
      <c r="C43" s="113" t="s">
        <v>89</v>
      </c>
      <c r="D43" s="114">
        <v>4</v>
      </c>
      <c r="E43" s="114">
        <v>0</v>
      </c>
      <c r="F43" s="114">
        <v>84</v>
      </c>
      <c r="G43" s="114">
        <v>46</v>
      </c>
      <c r="H43" s="114">
        <v>1</v>
      </c>
      <c r="I43" s="115">
        <v>100</v>
      </c>
      <c r="J43" s="115">
        <v>64.599999999999994</v>
      </c>
    </row>
    <row r="44" spans="1:10" ht="15" customHeight="1" x14ac:dyDescent="0.2">
      <c r="A44" s="113" t="s">
        <v>610</v>
      </c>
      <c r="B44" s="113" t="s">
        <v>621</v>
      </c>
      <c r="C44" s="113" t="s">
        <v>89</v>
      </c>
      <c r="D44" s="114">
        <v>4</v>
      </c>
      <c r="E44" s="114">
        <v>0</v>
      </c>
      <c r="F44" s="114">
        <v>84</v>
      </c>
      <c r="G44" s="114">
        <v>51</v>
      </c>
      <c r="H44" s="114">
        <v>2</v>
      </c>
      <c r="I44" s="115">
        <v>100</v>
      </c>
      <c r="J44" s="115">
        <v>62.2</v>
      </c>
    </row>
    <row r="45" spans="1:10" ht="15" customHeight="1" x14ac:dyDescent="0.2">
      <c r="A45" s="113" t="s">
        <v>610</v>
      </c>
      <c r="B45" s="113" t="s">
        <v>358</v>
      </c>
      <c r="C45" s="113" t="s">
        <v>89</v>
      </c>
      <c r="D45" s="114">
        <v>9</v>
      </c>
      <c r="E45" s="114">
        <v>1</v>
      </c>
      <c r="F45" s="114">
        <v>205</v>
      </c>
      <c r="G45" s="114">
        <v>133</v>
      </c>
      <c r="H45" s="114">
        <v>5</v>
      </c>
      <c r="I45" s="115">
        <v>90</v>
      </c>
      <c r="J45" s="115">
        <v>60.7</v>
      </c>
    </row>
    <row r="46" spans="1:10" ht="15" customHeight="1" x14ac:dyDescent="0.2">
      <c r="A46" s="113" t="s">
        <v>610</v>
      </c>
      <c r="B46" s="113" t="s">
        <v>355</v>
      </c>
      <c r="C46" s="113" t="s">
        <v>89</v>
      </c>
      <c r="D46" s="114">
        <v>0</v>
      </c>
      <c r="E46" s="114">
        <v>2</v>
      </c>
      <c r="F46" s="114">
        <v>36</v>
      </c>
      <c r="G46" s="114">
        <v>45</v>
      </c>
      <c r="H46" s="114">
        <v>1</v>
      </c>
      <c r="I46" s="115">
        <v>0</v>
      </c>
      <c r="J46" s="115">
        <v>44.4</v>
      </c>
    </row>
    <row r="47" spans="1:10" ht="15" customHeight="1" x14ac:dyDescent="0.2">
      <c r="A47" s="113" t="s">
        <v>610</v>
      </c>
      <c r="B47" s="113" t="s">
        <v>566</v>
      </c>
      <c r="C47" s="113" t="s">
        <v>89</v>
      </c>
      <c r="D47" s="114">
        <v>0</v>
      </c>
      <c r="E47" s="114">
        <v>2</v>
      </c>
      <c r="F47" s="114">
        <v>28</v>
      </c>
      <c r="G47" s="114">
        <v>42</v>
      </c>
      <c r="H47" s="114">
        <v>1</v>
      </c>
      <c r="I47" s="115">
        <v>0</v>
      </c>
      <c r="J47" s="115">
        <v>40</v>
      </c>
    </row>
    <row r="48" spans="1:10" ht="15" customHeight="1" x14ac:dyDescent="0.2">
      <c r="A48" s="113" t="s">
        <v>318</v>
      </c>
      <c r="B48" s="113" t="s">
        <v>615</v>
      </c>
      <c r="C48" s="113" t="s">
        <v>89</v>
      </c>
      <c r="D48" s="114">
        <v>4</v>
      </c>
      <c r="E48" s="114">
        <v>0</v>
      </c>
      <c r="F48" s="114">
        <v>84</v>
      </c>
      <c r="G48" s="114">
        <v>47</v>
      </c>
      <c r="H48" s="114">
        <v>1</v>
      </c>
      <c r="I48" s="115">
        <v>100</v>
      </c>
      <c r="J48" s="115">
        <v>64.099999999999994</v>
      </c>
    </row>
    <row r="49" spans="1:10" ht="15" customHeight="1" x14ac:dyDescent="0.2">
      <c r="A49" s="113" t="s">
        <v>318</v>
      </c>
      <c r="B49" s="113" t="s">
        <v>355</v>
      </c>
      <c r="C49" s="113" t="s">
        <v>89</v>
      </c>
      <c r="D49" s="114">
        <v>2</v>
      </c>
      <c r="E49" s="114">
        <v>0</v>
      </c>
      <c r="F49" s="114">
        <v>42</v>
      </c>
      <c r="G49" s="114">
        <v>31</v>
      </c>
      <c r="H49" s="114">
        <v>1</v>
      </c>
      <c r="I49" s="115">
        <v>100</v>
      </c>
      <c r="J49" s="115">
        <v>57.5</v>
      </c>
    </row>
    <row r="50" spans="1:10" ht="15" customHeight="1" x14ac:dyDescent="0.2">
      <c r="A50" s="113" t="s">
        <v>318</v>
      </c>
      <c r="B50" s="113" t="s">
        <v>566</v>
      </c>
      <c r="C50" s="113" t="s">
        <v>89</v>
      </c>
      <c r="D50" s="114">
        <v>3</v>
      </c>
      <c r="E50" s="114">
        <v>1</v>
      </c>
      <c r="F50" s="114">
        <v>73</v>
      </c>
      <c r="G50" s="114">
        <v>66</v>
      </c>
      <c r="H50" s="114">
        <v>1</v>
      </c>
      <c r="I50" s="115">
        <v>75</v>
      </c>
      <c r="J50" s="115">
        <v>52.5</v>
      </c>
    </row>
    <row r="51" spans="1:10" ht="15" customHeight="1" x14ac:dyDescent="0.2">
      <c r="A51" s="113" t="s">
        <v>318</v>
      </c>
      <c r="B51" s="113" t="s">
        <v>616</v>
      </c>
      <c r="C51" s="113" t="s">
        <v>89</v>
      </c>
      <c r="D51" s="114">
        <v>1</v>
      </c>
      <c r="E51" s="114">
        <v>3</v>
      </c>
      <c r="F51" s="114">
        <v>77</v>
      </c>
      <c r="G51" s="114">
        <v>79</v>
      </c>
      <c r="H51" s="114">
        <v>1</v>
      </c>
      <c r="I51" s="115">
        <v>25</v>
      </c>
      <c r="J51" s="115">
        <v>49.4</v>
      </c>
    </row>
    <row r="52" spans="1:10" ht="15" customHeight="1" x14ac:dyDescent="0.2">
      <c r="A52" s="113" t="s">
        <v>559</v>
      </c>
      <c r="B52" s="113" t="s">
        <v>355</v>
      </c>
      <c r="C52" s="113" t="s">
        <v>89</v>
      </c>
      <c r="D52" s="114">
        <v>2</v>
      </c>
      <c r="E52" s="114">
        <v>0</v>
      </c>
      <c r="F52" s="114">
        <v>42</v>
      </c>
      <c r="G52" s="114">
        <v>36</v>
      </c>
      <c r="H52" s="114">
        <v>1</v>
      </c>
      <c r="I52" s="115">
        <v>100</v>
      </c>
      <c r="J52" s="115">
        <v>53.8</v>
      </c>
    </row>
    <row r="53" spans="1:10" ht="15" customHeight="1" x14ac:dyDescent="0.2">
      <c r="A53" s="113" t="s">
        <v>319</v>
      </c>
      <c r="B53" s="113" t="s">
        <v>621</v>
      </c>
      <c r="C53" s="113" t="s">
        <v>89</v>
      </c>
      <c r="D53" s="114">
        <v>6</v>
      </c>
      <c r="E53" s="114">
        <v>2</v>
      </c>
      <c r="F53" s="114">
        <v>152</v>
      </c>
      <c r="G53" s="114">
        <v>127</v>
      </c>
      <c r="H53" s="114">
        <v>2</v>
      </c>
      <c r="I53" s="115">
        <v>75</v>
      </c>
      <c r="J53" s="115">
        <v>54.5</v>
      </c>
    </row>
    <row r="54" spans="1:10" ht="15" customHeight="1" x14ac:dyDescent="0.2">
      <c r="A54" s="113" t="s">
        <v>319</v>
      </c>
      <c r="B54" s="113" t="s">
        <v>616</v>
      </c>
      <c r="C54" s="113" t="s">
        <v>89</v>
      </c>
      <c r="D54" s="114">
        <v>19</v>
      </c>
      <c r="E54" s="114">
        <v>13</v>
      </c>
      <c r="F54" s="114">
        <v>594</v>
      </c>
      <c r="G54" s="114">
        <v>555</v>
      </c>
      <c r="H54" s="114">
        <v>8</v>
      </c>
      <c r="I54" s="115">
        <v>59.4</v>
      </c>
      <c r="J54" s="115">
        <v>51.7</v>
      </c>
    </row>
    <row r="55" spans="1:10" ht="15" customHeight="1" x14ac:dyDescent="0.2">
      <c r="A55" s="113" t="s">
        <v>567</v>
      </c>
      <c r="B55" s="113" t="s">
        <v>358</v>
      </c>
      <c r="C55" s="113" t="s">
        <v>89</v>
      </c>
      <c r="D55" s="114">
        <v>1</v>
      </c>
      <c r="E55" s="114">
        <v>1</v>
      </c>
      <c r="F55" s="114">
        <v>39</v>
      </c>
      <c r="G55" s="114">
        <v>39</v>
      </c>
      <c r="H55" s="114">
        <v>1</v>
      </c>
      <c r="I55" s="115">
        <v>50</v>
      </c>
      <c r="J55" s="115">
        <v>50</v>
      </c>
    </row>
    <row r="56" spans="1:10" ht="15" customHeight="1" x14ac:dyDescent="0.2">
      <c r="A56" s="113" t="s">
        <v>320</v>
      </c>
      <c r="B56" s="113" t="s">
        <v>363</v>
      </c>
      <c r="C56" s="113" t="s">
        <v>90</v>
      </c>
      <c r="D56" s="114">
        <v>4</v>
      </c>
      <c r="E56" s="114">
        <v>0</v>
      </c>
      <c r="F56" s="114">
        <v>85</v>
      </c>
      <c r="G56" s="114">
        <v>69</v>
      </c>
      <c r="H56" s="114">
        <v>1</v>
      </c>
      <c r="I56" s="115">
        <v>100</v>
      </c>
      <c r="J56" s="115">
        <v>55.2</v>
      </c>
    </row>
    <row r="57" spans="1:10" ht="15" customHeight="1" x14ac:dyDescent="0.2">
      <c r="A57" s="113" t="s">
        <v>320</v>
      </c>
      <c r="B57" s="113" t="s">
        <v>362</v>
      </c>
      <c r="C57" s="113" t="s">
        <v>90</v>
      </c>
      <c r="D57" s="114">
        <v>20</v>
      </c>
      <c r="E57" s="114">
        <v>4</v>
      </c>
      <c r="F57" s="114">
        <v>490</v>
      </c>
      <c r="G57" s="114">
        <v>368</v>
      </c>
      <c r="H57" s="114">
        <v>6</v>
      </c>
      <c r="I57" s="115">
        <v>83.3</v>
      </c>
      <c r="J57" s="115">
        <v>57.1</v>
      </c>
    </row>
    <row r="58" spans="1:10" ht="15" customHeight="1" x14ac:dyDescent="0.2">
      <c r="A58" s="113" t="s">
        <v>320</v>
      </c>
      <c r="B58" s="113" t="s">
        <v>561</v>
      </c>
      <c r="C58" s="113" t="s">
        <v>90</v>
      </c>
      <c r="D58" s="114">
        <v>1</v>
      </c>
      <c r="E58" s="114">
        <v>3</v>
      </c>
      <c r="F58" s="114">
        <v>59</v>
      </c>
      <c r="G58" s="114">
        <v>83</v>
      </c>
      <c r="H58" s="114">
        <v>1</v>
      </c>
      <c r="I58" s="115">
        <v>25</v>
      </c>
      <c r="J58" s="115">
        <v>41.5</v>
      </c>
    </row>
    <row r="59" spans="1:10" ht="15" customHeight="1" x14ac:dyDescent="0.2">
      <c r="A59" s="113" t="s">
        <v>562</v>
      </c>
      <c r="B59" s="113" t="s">
        <v>362</v>
      </c>
      <c r="C59" s="113" t="s">
        <v>90</v>
      </c>
      <c r="D59" s="114">
        <v>4</v>
      </c>
      <c r="E59" s="114">
        <v>0</v>
      </c>
      <c r="F59" s="114">
        <v>84</v>
      </c>
      <c r="G59" s="114">
        <v>35</v>
      </c>
      <c r="H59" s="114">
        <v>1</v>
      </c>
      <c r="I59" s="115">
        <v>100</v>
      </c>
      <c r="J59" s="115">
        <v>70.599999999999994</v>
      </c>
    </row>
    <row r="60" spans="1:10" ht="15" customHeight="1" x14ac:dyDescent="0.2">
      <c r="A60" s="113" t="s">
        <v>321</v>
      </c>
      <c r="B60" s="113" t="s">
        <v>361</v>
      </c>
      <c r="C60" s="113" t="s">
        <v>90</v>
      </c>
      <c r="D60" s="114">
        <v>2</v>
      </c>
      <c r="E60" s="114">
        <v>2</v>
      </c>
      <c r="F60" s="114">
        <v>64</v>
      </c>
      <c r="G60" s="114">
        <v>70</v>
      </c>
      <c r="H60" s="114">
        <v>2</v>
      </c>
      <c r="I60" s="115">
        <v>50</v>
      </c>
      <c r="J60" s="115">
        <v>47.8</v>
      </c>
    </row>
    <row r="61" spans="1:10" ht="15" customHeight="1" x14ac:dyDescent="0.2">
      <c r="A61" s="113" t="s">
        <v>322</v>
      </c>
      <c r="B61" s="113" t="s">
        <v>360</v>
      </c>
      <c r="C61" s="113" t="s">
        <v>90</v>
      </c>
      <c r="D61" s="114">
        <v>17</v>
      </c>
      <c r="E61" s="114">
        <v>11</v>
      </c>
      <c r="F61" s="114">
        <v>534</v>
      </c>
      <c r="G61" s="114">
        <v>454</v>
      </c>
      <c r="H61" s="114">
        <v>7</v>
      </c>
      <c r="I61" s="115">
        <v>60.7</v>
      </c>
      <c r="J61" s="115">
        <v>54</v>
      </c>
    </row>
    <row r="62" spans="1:10" ht="15" customHeight="1" x14ac:dyDescent="0.2">
      <c r="A62" s="113" t="s">
        <v>322</v>
      </c>
      <c r="B62" s="113" t="s">
        <v>363</v>
      </c>
      <c r="C62" s="113" t="s">
        <v>90</v>
      </c>
      <c r="D62" s="114">
        <v>2</v>
      </c>
      <c r="E62" s="114">
        <v>2</v>
      </c>
      <c r="F62" s="114">
        <v>80</v>
      </c>
      <c r="G62" s="114">
        <v>76</v>
      </c>
      <c r="H62" s="114">
        <v>1</v>
      </c>
      <c r="I62" s="115">
        <v>50</v>
      </c>
      <c r="J62" s="115">
        <v>51.3</v>
      </c>
    </row>
    <row r="63" spans="1:10" ht="15" customHeight="1" x14ac:dyDescent="0.2">
      <c r="A63" s="113" t="s">
        <v>558</v>
      </c>
      <c r="B63" s="113" t="s">
        <v>361</v>
      </c>
      <c r="C63" s="113" t="s">
        <v>90</v>
      </c>
      <c r="D63" s="114">
        <v>0</v>
      </c>
      <c r="E63" s="114">
        <v>4</v>
      </c>
      <c r="F63" s="114">
        <v>56</v>
      </c>
      <c r="G63" s="114">
        <v>84</v>
      </c>
      <c r="H63" s="114">
        <v>2</v>
      </c>
      <c r="I63" s="115">
        <v>0</v>
      </c>
      <c r="J63" s="115">
        <v>40</v>
      </c>
    </row>
    <row r="64" spans="1:10" ht="15" customHeight="1" x14ac:dyDescent="0.2">
      <c r="A64" s="113" t="s">
        <v>614</v>
      </c>
      <c r="B64" s="113" t="s">
        <v>362</v>
      </c>
      <c r="C64" s="113" t="s">
        <v>90</v>
      </c>
      <c r="D64" s="114">
        <v>4</v>
      </c>
      <c r="E64" s="114">
        <v>0</v>
      </c>
      <c r="F64" s="114">
        <v>84</v>
      </c>
      <c r="G64" s="114">
        <v>57</v>
      </c>
      <c r="H64" s="114">
        <v>1</v>
      </c>
      <c r="I64" s="115">
        <v>100</v>
      </c>
      <c r="J64" s="115">
        <v>59.6</v>
      </c>
    </row>
    <row r="65" spans="1:10" ht="15" customHeight="1" x14ac:dyDescent="0.2">
      <c r="A65" s="113" t="s">
        <v>614</v>
      </c>
      <c r="B65" s="113" t="s">
        <v>361</v>
      </c>
      <c r="C65" s="113" t="s">
        <v>90</v>
      </c>
      <c r="D65" s="114">
        <v>7</v>
      </c>
      <c r="E65" s="114">
        <v>3</v>
      </c>
      <c r="F65" s="114">
        <v>190</v>
      </c>
      <c r="G65" s="114">
        <v>185</v>
      </c>
      <c r="H65" s="114">
        <v>5</v>
      </c>
      <c r="I65" s="115">
        <v>70</v>
      </c>
      <c r="J65" s="115">
        <v>50.7</v>
      </c>
    </row>
    <row r="66" spans="1:10" ht="15" customHeight="1" x14ac:dyDescent="0.2">
      <c r="A66" s="113" t="s">
        <v>614</v>
      </c>
      <c r="B66" s="113" t="s">
        <v>360</v>
      </c>
      <c r="C66" s="113" t="s">
        <v>90</v>
      </c>
      <c r="D66" s="114">
        <v>2</v>
      </c>
      <c r="E66" s="114">
        <v>2</v>
      </c>
      <c r="F66" s="114">
        <v>77</v>
      </c>
      <c r="G66" s="114">
        <v>71</v>
      </c>
      <c r="H66" s="114">
        <v>1</v>
      </c>
      <c r="I66" s="115">
        <v>50</v>
      </c>
      <c r="J66" s="115">
        <v>52</v>
      </c>
    </row>
    <row r="67" spans="1:10" ht="15" customHeight="1" x14ac:dyDescent="0.2">
      <c r="A67" s="113" t="s">
        <v>560</v>
      </c>
      <c r="B67" s="113" t="s">
        <v>360</v>
      </c>
      <c r="C67" s="113" t="s">
        <v>90</v>
      </c>
      <c r="D67" s="114">
        <v>2</v>
      </c>
      <c r="E67" s="114">
        <v>2</v>
      </c>
      <c r="F67" s="114">
        <v>66</v>
      </c>
      <c r="G67" s="114">
        <v>78</v>
      </c>
      <c r="H67" s="114">
        <v>1</v>
      </c>
      <c r="I67" s="115">
        <v>50</v>
      </c>
      <c r="J67" s="115">
        <v>45.8</v>
      </c>
    </row>
    <row r="68" spans="1:10" ht="15" customHeight="1" x14ac:dyDescent="0.2">
      <c r="A68" s="113" t="s">
        <v>324</v>
      </c>
      <c r="B68" s="113" t="s">
        <v>361</v>
      </c>
      <c r="C68" s="113" t="s">
        <v>90</v>
      </c>
      <c r="D68" s="114">
        <v>0</v>
      </c>
      <c r="E68" s="114">
        <v>2</v>
      </c>
      <c r="F68" s="114">
        <v>31</v>
      </c>
      <c r="G68" s="114">
        <v>42</v>
      </c>
      <c r="H68" s="114">
        <v>1</v>
      </c>
      <c r="I68" s="115">
        <v>0</v>
      </c>
      <c r="J68" s="115">
        <v>42.5</v>
      </c>
    </row>
    <row r="69" spans="1:10" ht="15" customHeight="1" x14ac:dyDescent="0.2">
      <c r="A69" s="113" t="s">
        <v>325</v>
      </c>
      <c r="B69" s="113" t="s">
        <v>364</v>
      </c>
      <c r="C69" s="113" t="s">
        <v>165</v>
      </c>
      <c r="D69" s="114">
        <v>5</v>
      </c>
      <c r="E69" s="114">
        <v>3</v>
      </c>
      <c r="F69" s="114">
        <v>150</v>
      </c>
      <c r="G69" s="114">
        <v>123</v>
      </c>
      <c r="H69" s="114">
        <v>2</v>
      </c>
      <c r="I69" s="115">
        <v>62.5</v>
      </c>
      <c r="J69" s="115">
        <v>54.9</v>
      </c>
    </row>
    <row r="70" spans="1:10" ht="15" customHeight="1" x14ac:dyDescent="0.2">
      <c r="A70" s="113" t="s">
        <v>325</v>
      </c>
      <c r="B70" s="113" t="s">
        <v>555</v>
      </c>
      <c r="C70" s="113" t="s">
        <v>165</v>
      </c>
      <c r="D70" s="114">
        <v>3</v>
      </c>
      <c r="E70" s="114">
        <v>3</v>
      </c>
      <c r="F70" s="114">
        <v>108</v>
      </c>
      <c r="G70" s="114">
        <v>104</v>
      </c>
      <c r="H70" s="114">
        <v>2</v>
      </c>
      <c r="I70" s="115">
        <v>50</v>
      </c>
      <c r="J70" s="115">
        <v>50.9</v>
      </c>
    </row>
    <row r="71" spans="1:10" ht="15" customHeight="1" x14ac:dyDescent="0.2">
      <c r="A71" s="113" t="s">
        <v>325</v>
      </c>
      <c r="B71" s="113" t="s">
        <v>366</v>
      </c>
      <c r="C71" s="113" t="s">
        <v>165</v>
      </c>
      <c r="D71" s="114">
        <v>1</v>
      </c>
      <c r="E71" s="114">
        <v>3</v>
      </c>
      <c r="F71" s="114">
        <v>69</v>
      </c>
      <c r="G71" s="114">
        <v>76</v>
      </c>
      <c r="H71" s="114">
        <v>1</v>
      </c>
      <c r="I71" s="115">
        <v>25</v>
      </c>
      <c r="J71" s="115">
        <v>47.6</v>
      </c>
    </row>
    <row r="72" spans="1:10" ht="15" customHeight="1" x14ac:dyDescent="0.2">
      <c r="A72" s="113" t="s">
        <v>325</v>
      </c>
      <c r="B72" s="113" t="s">
        <v>369</v>
      </c>
      <c r="C72" s="113" t="s">
        <v>165</v>
      </c>
      <c r="D72" s="114">
        <v>1</v>
      </c>
      <c r="E72" s="114">
        <v>7</v>
      </c>
      <c r="F72" s="114">
        <v>146</v>
      </c>
      <c r="G72" s="114">
        <v>170</v>
      </c>
      <c r="H72" s="114">
        <v>2</v>
      </c>
      <c r="I72" s="115">
        <v>12.5</v>
      </c>
      <c r="J72" s="115">
        <v>46.2</v>
      </c>
    </row>
    <row r="73" spans="1:10" ht="15" customHeight="1" x14ac:dyDescent="0.2">
      <c r="A73" s="113" t="s">
        <v>325</v>
      </c>
      <c r="B73" s="113" t="s">
        <v>209</v>
      </c>
      <c r="C73" s="113" t="s">
        <v>165</v>
      </c>
      <c r="D73" s="114">
        <v>0</v>
      </c>
      <c r="E73" s="114">
        <v>4</v>
      </c>
      <c r="F73" s="114">
        <v>54</v>
      </c>
      <c r="G73" s="114">
        <v>84</v>
      </c>
      <c r="H73" s="114">
        <v>1</v>
      </c>
      <c r="I73" s="115">
        <v>0</v>
      </c>
      <c r="J73" s="115">
        <v>39.1</v>
      </c>
    </row>
    <row r="74" spans="1:10" ht="15" customHeight="1" x14ac:dyDescent="0.2">
      <c r="A74" s="113" t="s">
        <v>326</v>
      </c>
      <c r="B74" s="113" t="s">
        <v>369</v>
      </c>
      <c r="C74" s="113" t="s">
        <v>165</v>
      </c>
      <c r="D74" s="114">
        <v>1</v>
      </c>
      <c r="E74" s="114">
        <v>3</v>
      </c>
      <c r="F74" s="114">
        <v>72</v>
      </c>
      <c r="G74" s="114">
        <v>73</v>
      </c>
      <c r="H74" s="114">
        <v>2</v>
      </c>
      <c r="I74" s="115">
        <v>25</v>
      </c>
      <c r="J74" s="115">
        <v>49.7</v>
      </c>
    </row>
    <row r="75" spans="1:10" ht="15" customHeight="1" x14ac:dyDescent="0.2">
      <c r="A75" s="113" t="s">
        <v>326</v>
      </c>
      <c r="B75" s="113" t="s">
        <v>367</v>
      </c>
      <c r="C75" s="113" t="s">
        <v>165</v>
      </c>
      <c r="D75" s="114">
        <v>0</v>
      </c>
      <c r="E75" s="114">
        <v>2</v>
      </c>
      <c r="F75" s="114">
        <v>34</v>
      </c>
      <c r="G75" s="114">
        <v>42</v>
      </c>
      <c r="H75" s="114">
        <v>1</v>
      </c>
      <c r="I75" s="115">
        <v>0</v>
      </c>
      <c r="J75" s="115">
        <v>44.7</v>
      </c>
    </row>
    <row r="76" spans="1:10" ht="15" customHeight="1" x14ac:dyDescent="0.2">
      <c r="A76" s="113" t="s">
        <v>326</v>
      </c>
      <c r="B76" s="113" t="s">
        <v>209</v>
      </c>
      <c r="C76" s="113" t="s">
        <v>165</v>
      </c>
      <c r="D76" s="114">
        <v>0</v>
      </c>
      <c r="E76" s="114">
        <v>4</v>
      </c>
      <c r="F76" s="114">
        <v>67</v>
      </c>
      <c r="G76" s="114">
        <v>89</v>
      </c>
      <c r="H76" s="114">
        <v>2</v>
      </c>
      <c r="I76" s="115">
        <v>0</v>
      </c>
      <c r="J76" s="115">
        <v>42.9</v>
      </c>
    </row>
    <row r="77" spans="1:10" ht="15" customHeight="1" x14ac:dyDescent="0.2">
      <c r="A77" s="113" t="s">
        <v>327</v>
      </c>
      <c r="B77" s="113" t="s">
        <v>209</v>
      </c>
      <c r="C77" s="113" t="s">
        <v>165</v>
      </c>
      <c r="D77" s="114">
        <v>4</v>
      </c>
      <c r="E77" s="114">
        <v>0</v>
      </c>
      <c r="F77" s="114">
        <v>84</v>
      </c>
      <c r="G77" s="114">
        <v>50</v>
      </c>
      <c r="H77" s="114">
        <v>2</v>
      </c>
      <c r="I77" s="115">
        <v>100</v>
      </c>
      <c r="J77" s="115">
        <v>62.7</v>
      </c>
    </row>
    <row r="78" spans="1:10" ht="15" customHeight="1" x14ac:dyDescent="0.2">
      <c r="A78" s="113" t="s">
        <v>327</v>
      </c>
      <c r="B78" s="113" t="s">
        <v>369</v>
      </c>
      <c r="C78" s="113" t="s">
        <v>165</v>
      </c>
      <c r="D78" s="114">
        <v>13</v>
      </c>
      <c r="E78" s="114">
        <v>3</v>
      </c>
      <c r="F78" s="114">
        <v>323</v>
      </c>
      <c r="G78" s="114">
        <v>266</v>
      </c>
      <c r="H78" s="114">
        <v>5</v>
      </c>
      <c r="I78" s="115">
        <v>81.2</v>
      </c>
      <c r="J78" s="115">
        <v>54.8</v>
      </c>
    </row>
    <row r="79" spans="1:10" ht="15" customHeight="1" x14ac:dyDescent="0.2">
      <c r="A79" s="113" t="s">
        <v>327</v>
      </c>
      <c r="B79" s="113" t="s">
        <v>555</v>
      </c>
      <c r="C79" s="113" t="s">
        <v>165</v>
      </c>
      <c r="D79" s="114">
        <v>3</v>
      </c>
      <c r="E79" s="114">
        <v>1</v>
      </c>
      <c r="F79" s="114">
        <v>78</v>
      </c>
      <c r="G79" s="114">
        <v>71</v>
      </c>
      <c r="H79" s="114">
        <v>1</v>
      </c>
      <c r="I79" s="115">
        <v>75</v>
      </c>
      <c r="J79" s="115">
        <v>52.3</v>
      </c>
    </row>
    <row r="80" spans="1:10" ht="15" customHeight="1" x14ac:dyDescent="0.2">
      <c r="A80" s="113" t="s">
        <v>328</v>
      </c>
      <c r="B80" s="113" t="s">
        <v>364</v>
      </c>
      <c r="C80" s="113" t="s">
        <v>165</v>
      </c>
      <c r="D80" s="114">
        <v>3</v>
      </c>
      <c r="E80" s="114">
        <v>1</v>
      </c>
      <c r="F80" s="114">
        <v>80</v>
      </c>
      <c r="G80" s="114">
        <v>71</v>
      </c>
      <c r="H80" s="114">
        <v>1</v>
      </c>
      <c r="I80" s="115">
        <v>75</v>
      </c>
      <c r="J80" s="115">
        <v>53</v>
      </c>
    </row>
    <row r="81" spans="1:10" ht="15" customHeight="1" x14ac:dyDescent="0.2">
      <c r="A81" s="113" t="s">
        <v>328</v>
      </c>
      <c r="B81" s="113" t="s">
        <v>365</v>
      </c>
      <c r="C81" s="113" t="s">
        <v>165</v>
      </c>
      <c r="D81" s="114">
        <v>3</v>
      </c>
      <c r="E81" s="114">
        <v>5</v>
      </c>
      <c r="F81" s="114">
        <v>120</v>
      </c>
      <c r="G81" s="114">
        <v>149</v>
      </c>
      <c r="H81" s="114">
        <v>2</v>
      </c>
      <c r="I81" s="115">
        <v>37.5</v>
      </c>
      <c r="J81" s="115">
        <v>44.6</v>
      </c>
    </row>
    <row r="82" spans="1:10" ht="15" customHeight="1" x14ac:dyDescent="0.2">
      <c r="A82" s="113" t="s">
        <v>328</v>
      </c>
      <c r="B82" s="113" t="s">
        <v>209</v>
      </c>
      <c r="C82" s="113" t="s">
        <v>165</v>
      </c>
      <c r="D82" s="114">
        <v>5</v>
      </c>
      <c r="E82" s="114">
        <v>15</v>
      </c>
      <c r="F82" s="114">
        <v>332</v>
      </c>
      <c r="G82" s="114">
        <v>398</v>
      </c>
      <c r="H82" s="114">
        <v>5</v>
      </c>
      <c r="I82" s="115">
        <v>25</v>
      </c>
      <c r="J82" s="115">
        <v>45.5</v>
      </c>
    </row>
    <row r="83" spans="1:10" ht="15" customHeight="1" x14ac:dyDescent="0.2">
      <c r="A83" s="113" t="s">
        <v>328</v>
      </c>
      <c r="B83" s="113" t="s">
        <v>369</v>
      </c>
      <c r="C83" s="113" t="s">
        <v>165</v>
      </c>
      <c r="D83" s="114">
        <v>1</v>
      </c>
      <c r="E83" s="114">
        <v>7</v>
      </c>
      <c r="F83" s="114">
        <v>104</v>
      </c>
      <c r="G83" s="114">
        <v>165</v>
      </c>
      <c r="H83" s="114">
        <v>2</v>
      </c>
      <c r="I83" s="115">
        <v>12.5</v>
      </c>
      <c r="J83" s="115">
        <v>38.700000000000003</v>
      </c>
    </row>
    <row r="84" spans="1:10" ht="15" customHeight="1" x14ac:dyDescent="0.2">
      <c r="A84" s="113" t="s">
        <v>328</v>
      </c>
      <c r="B84" s="113" t="s">
        <v>368</v>
      </c>
      <c r="C84" s="113" t="s">
        <v>165</v>
      </c>
      <c r="D84" s="114">
        <v>0</v>
      </c>
      <c r="E84" s="114">
        <v>4</v>
      </c>
      <c r="F84" s="114">
        <v>56</v>
      </c>
      <c r="G84" s="114">
        <v>84</v>
      </c>
      <c r="H84" s="114">
        <v>1</v>
      </c>
      <c r="I84" s="115">
        <v>0</v>
      </c>
      <c r="J84" s="115">
        <v>40</v>
      </c>
    </row>
    <row r="85" spans="1:10" ht="15" customHeight="1" x14ac:dyDescent="0.2">
      <c r="A85" s="113" t="s">
        <v>564</v>
      </c>
      <c r="B85" s="113" t="s">
        <v>209</v>
      </c>
      <c r="C85" s="113" t="s">
        <v>165</v>
      </c>
      <c r="D85" s="114">
        <v>0</v>
      </c>
      <c r="E85" s="114">
        <v>4</v>
      </c>
      <c r="F85" s="114">
        <v>53</v>
      </c>
      <c r="G85" s="114">
        <v>84</v>
      </c>
      <c r="H85" s="114">
        <v>1</v>
      </c>
      <c r="I85" s="115">
        <v>0</v>
      </c>
      <c r="J85" s="115">
        <v>38.700000000000003</v>
      </c>
    </row>
    <row r="86" spans="1:10" ht="15" customHeight="1" x14ac:dyDescent="0.2">
      <c r="A86" s="113" t="s">
        <v>329</v>
      </c>
      <c r="B86" s="113" t="s">
        <v>565</v>
      </c>
      <c r="C86" s="113" t="s">
        <v>165</v>
      </c>
      <c r="D86" s="114">
        <v>1</v>
      </c>
      <c r="E86" s="114">
        <v>3</v>
      </c>
      <c r="F86" s="114">
        <v>66</v>
      </c>
      <c r="G86" s="114">
        <v>76</v>
      </c>
      <c r="H86" s="114">
        <v>1</v>
      </c>
      <c r="I86" s="115">
        <v>25</v>
      </c>
      <c r="J86" s="115">
        <v>46.5</v>
      </c>
    </row>
    <row r="87" spans="1:10" ht="15" customHeight="1" x14ac:dyDescent="0.2">
      <c r="A87" s="113" t="s">
        <v>329</v>
      </c>
      <c r="B87" s="113" t="s">
        <v>206</v>
      </c>
      <c r="C87" s="113" t="s">
        <v>165</v>
      </c>
      <c r="D87" s="114">
        <v>0</v>
      </c>
      <c r="E87" s="114">
        <v>2</v>
      </c>
      <c r="F87" s="114">
        <v>28</v>
      </c>
      <c r="G87" s="114">
        <v>42</v>
      </c>
      <c r="H87" s="114">
        <v>1</v>
      </c>
      <c r="I87" s="115">
        <v>0</v>
      </c>
      <c r="J87" s="115">
        <v>40</v>
      </c>
    </row>
    <row r="88" spans="1:10" ht="15" customHeight="1" x14ac:dyDescent="0.2">
      <c r="A88" s="113" t="s">
        <v>563</v>
      </c>
      <c r="B88" s="113" t="s">
        <v>369</v>
      </c>
      <c r="C88" s="113" t="s">
        <v>165</v>
      </c>
      <c r="D88" s="114">
        <v>1</v>
      </c>
      <c r="E88" s="114">
        <v>1</v>
      </c>
      <c r="F88" s="114">
        <v>40</v>
      </c>
      <c r="G88" s="114">
        <v>37</v>
      </c>
      <c r="H88" s="114">
        <v>1</v>
      </c>
      <c r="I88" s="115">
        <v>50</v>
      </c>
      <c r="J88" s="115">
        <v>51.9</v>
      </c>
    </row>
    <row r="89" spans="1:10" ht="15" customHeight="1" x14ac:dyDescent="0.2">
      <c r="A89" s="113" t="s">
        <v>330</v>
      </c>
      <c r="B89" s="113" t="s">
        <v>375</v>
      </c>
      <c r="C89" s="113" t="s">
        <v>331</v>
      </c>
      <c r="D89" s="114">
        <v>3</v>
      </c>
      <c r="E89" s="114">
        <v>3</v>
      </c>
      <c r="F89" s="114">
        <v>110</v>
      </c>
      <c r="G89" s="114">
        <v>94</v>
      </c>
      <c r="H89" s="114">
        <v>3</v>
      </c>
      <c r="I89" s="115">
        <v>50</v>
      </c>
      <c r="J89" s="115">
        <v>53.9</v>
      </c>
    </row>
    <row r="90" spans="1:10" ht="15" customHeight="1" x14ac:dyDescent="0.2">
      <c r="A90" s="113" t="s">
        <v>330</v>
      </c>
      <c r="B90" s="113" t="s">
        <v>372</v>
      </c>
      <c r="C90" s="113" t="s">
        <v>331</v>
      </c>
      <c r="D90" s="114">
        <v>0</v>
      </c>
      <c r="E90" s="114">
        <v>2</v>
      </c>
      <c r="F90" s="114">
        <v>24</v>
      </c>
      <c r="G90" s="114">
        <v>42</v>
      </c>
      <c r="H90" s="114">
        <v>1</v>
      </c>
      <c r="I90" s="115">
        <v>0</v>
      </c>
      <c r="J90" s="115">
        <v>36.4</v>
      </c>
    </row>
    <row r="91" spans="1:10" ht="15" customHeight="1" x14ac:dyDescent="0.2">
      <c r="A91" s="113" t="s">
        <v>332</v>
      </c>
      <c r="B91" s="113" t="s">
        <v>613</v>
      </c>
      <c r="C91" s="113" t="s">
        <v>331</v>
      </c>
      <c r="D91" s="114">
        <v>9</v>
      </c>
      <c r="E91" s="114">
        <v>13</v>
      </c>
      <c r="F91" s="114">
        <v>393</v>
      </c>
      <c r="G91" s="114">
        <v>400</v>
      </c>
      <c r="H91" s="114">
        <v>9</v>
      </c>
      <c r="I91" s="115">
        <v>40.9</v>
      </c>
      <c r="J91" s="115">
        <v>49.6</v>
      </c>
    </row>
    <row r="92" spans="1:10" ht="15" customHeight="1" x14ac:dyDescent="0.2">
      <c r="A92" s="113" t="s">
        <v>333</v>
      </c>
      <c r="B92" s="113" t="s">
        <v>618</v>
      </c>
      <c r="C92" s="113" t="s">
        <v>331</v>
      </c>
      <c r="D92" s="114">
        <v>11</v>
      </c>
      <c r="E92" s="114">
        <v>21</v>
      </c>
      <c r="F92" s="114">
        <v>525</v>
      </c>
      <c r="G92" s="114">
        <v>622</v>
      </c>
      <c r="H92" s="114">
        <v>8</v>
      </c>
      <c r="I92" s="115">
        <v>34.4</v>
      </c>
      <c r="J92" s="115">
        <v>45.8</v>
      </c>
    </row>
    <row r="93" spans="1:10" ht="15" customHeight="1" x14ac:dyDescent="0.2">
      <c r="A93" s="113" t="s">
        <v>333</v>
      </c>
      <c r="B93" s="113" t="s">
        <v>613</v>
      </c>
      <c r="C93" s="113" t="s">
        <v>331</v>
      </c>
      <c r="D93" s="114">
        <v>0</v>
      </c>
      <c r="E93" s="114">
        <v>2</v>
      </c>
      <c r="F93" s="114">
        <v>29</v>
      </c>
      <c r="G93" s="114">
        <v>42</v>
      </c>
      <c r="H93" s="114">
        <v>1</v>
      </c>
      <c r="I93" s="115">
        <v>0</v>
      </c>
      <c r="J93" s="115">
        <v>40.799999999999997</v>
      </c>
    </row>
    <row r="94" spans="1:10" ht="15" customHeight="1" x14ac:dyDescent="0.2">
      <c r="A94" s="113" t="s">
        <v>619</v>
      </c>
      <c r="B94" s="113" t="s">
        <v>377</v>
      </c>
      <c r="C94" s="113" t="s">
        <v>331</v>
      </c>
      <c r="D94" s="114">
        <v>10</v>
      </c>
      <c r="E94" s="114">
        <v>22</v>
      </c>
      <c r="F94" s="114">
        <v>536</v>
      </c>
      <c r="G94" s="114">
        <v>601</v>
      </c>
      <c r="H94" s="114">
        <v>8</v>
      </c>
      <c r="I94" s="115">
        <v>31.2</v>
      </c>
      <c r="J94" s="115">
        <v>47.1</v>
      </c>
    </row>
    <row r="95" spans="1:10" ht="15" customHeight="1" x14ac:dyDescent="0.2">
      <c r="A95" s="113" t="s">
        <v>554</v>
      </c>
      <c r="B95" s="113" t="s">
        <v>375</v>
      </c>
      <c r="C95" s="113" t="s">
        <v>331</v>
      </c>
      <c r="D95" s="114">
        <v>3</v>
      </c>
      <c r="E95" s="114">
        <v>1</v>
      </c>
      <c r="F95" s="114">
        <v>74</v>
      </c>
      <c r="G95" s="114">
        <v>68</v>
      </c>
      <c r="H95" s="114">
        <v>2</v>
      </c>
      <c r="I95" s="115">
        <v>75</v>
      </c>
      <c r="J95" s="115">
        <v>52.1</v>
      </c>
    </row>
    <row r="96" spans="1:10" ht="15" customHeight="1" x14ac:dyDescent="0.2">
      <c r="A96" s="113" t="s">
        <v>335</v>
      </c>
      <c r="B96" s="113" t="s">
        <v>375</v>
      </c>
      <c r="C96" s="113" t="s">
        <v>331</v>
      </c>
      <c r="D96" s="114">
        <v>0</v>
      </c>
      <c r="E96" s="114">
        <v>2</v>
      </c>
      <c r="F96" s="114">
        <v>31</v>
      </c>
      <c r="G96" s="114">
        <v>42</v>
      </c>
      <c r="H96" s="114">
        <v>1</v>
      </c>
      <c r="I96" s="115">
        <v>0</v>
      </c>
      <c r="J96" s="115">
        <v>42.5</v>
      </c>
    </row>
    <row r="97" spans="1:10" ht="15" customHeight="1" x14ac:dyDescent="0.2">
      <c r="A97" s="113" t="s">
        <v>336</v>
      </c>
      <c r="B97" s="113" t="s">
        <v>618</v>
      </c>
      <c r="C97" s="113" t="s">
        <v>331</v>
      </c>
      <c r="D97" s="114">
        <v>0</v>
      </c>
      <c r="E97" s="114">
        <v>4</v>
      </c>
      <c r="F97" s="114">
        <v>65</v>
      </c>
      <c r="G97" s="114">
        <v>85</v>
      </c>
      <c r="H97" s="114">
        <v>1</v>
      </c>
      <c r="I97" s="115">
        <v>0</v>
      </c>
      <c r="J97" s="115">
        <v>43.3</v>
      </c>
    </row>
    <row r="98" spans="1:10" ht="15" customHeight="1" x14ac:dyDescent="0.2">
      <c r="A98" s="113" t="s">
        <v>337</v>
      </c>
      <c r="B98" s="113" t="s">
        <v>377</v>
      </c>
      <c r="C98" s="113" t="s">
        <v>331</v>
      </c>
      <c r="D98" s="114">
        <v>3</v>
      </c>
      <c r="E98" s="114">
        <v>1</v>
      </c>
      <c r="F98" s="114">
        <v>73</v>
      </c>
      <c r="G98" s="114">
        <v>61</v>
      </c>
      <c r="H98" s="114">
        <v>1</v>
      </c>
      <c r="I98" s="115">
        <v>75</v>
      </c>
      <c r="J98" s="115">
        <v>54.5</v>
      </c>
    </row>
    <row r="99" spans="1:10" ht="15" customHeight="1" x14ac:dyDescent="0.2">
      <c r="A99" s="113" t="s">
        <v>337</v>
      </c>
      <c r="B99" s="113" t="s">
        <v>370</v>
      </c>
      <c r="C99" s="113" t="s">
        <v>331</v>
      </c>
      <c r="D99" s="114">
        <v>16</v>
      </c>
      <c r="E99" s="114">
        <v>12</v>
      </c>
      <c r="F99" s="114">
        <v>523</v>
      </c>
      <c r="G99" s="114">
        <v>544</v>
      </c>
      <c r="H99" s="114">
        <v>7</v>
      </c>
      <c r="I99" s="115">
        <v>57.1</v>
      </c>
      <c r="J99" s="115">
        <v>49</v>
      </c>
    </row>
    <row r="100" spans="1:10" ht="15" customHeight="1" x14ac:dyDescent="0.2">
      <c r="A100" s="113" t="s">
        <v>568</v>
      </c>
      <c r="B100" s="113" t="s">
        <v>377</v>
      </c>
      <c r="C100" s="113" t="s">
        <v>331</v>
      </c>
      <c r="D100" s="114">
        <v>1</v>
      </c>
      <c r="E100" s="114">
        <v>3</v>
      </c>
      <c r="F100" s="114">
        <v>63</v>
      </c>
      <c r="G100" s="114">
        <v>77</v>
      </c>
      <c r="H100" s="114">
        <v>1</v>
      </c>
      <c r="I100" s="115">
        <v>25</v>
      </c>
      <c r="J100" s="115">
        <v>45</v>
      </c>
    </row>
    <row r="101" spans="1:10" ht="15" customHeight="1" x14ac:dyDescent="0.2">
      <c r="A101" s="113" t="s">
        <v>338</v>
      </c>
      <c r="B101" s="113" t="s">
        <v>617</v>
      </c>
      <c r="C101" s="113" t="s">
        <v>331</v>
      </c>
      <c r="D101" s="114">
        <v>8</v>
      </c>
      <c r="E101" s="114">
        <v>6</v>
      </c>
      <c r="F101" s="114">
        <v>274</v>
      </c>
      <c r="G101" s="114">
        <v>249</v>
      </c>
      <c r="H101" s="114">
        <v>4</v>
      </c>
      <c r="I101" s="115">
        <v>57.1</v>
      </c>
      <c r="J101" s="115">
        <v>52.4</v>
      </c>
    </row>
    <row r="102" spans="1:10" ht="15" customHeight="1" x14ac:dyDescent="0.2">
      <c r="A102" s="113" t="s">
        <v>338</v>
      </c>
      <c r="B102" s="113" t="s">
        <v>623</v>
      </c>
      <c r="C102" s="113" t="s">
        <v>331</v>
      </c>
      <c r="D102" s="114">
        <v>3</v>
      </c>
      <c r="E102" s="114">
        <v>3</v>
      </c>
      <c r="F102" s="114">
        <v>112</v>
      </c>
      <c r="G102" s="114">
        <v>104</v>
      </c>
      <c r="H102" s="114">
        <v>2</v>
      </c>
      <c r="I102" s="115">
        <v>50</v>
      </c>
      <c r="J102" s="115">
        <v>51.9</v>
      </c>
    </row>
    <row r="103" spans="1:10" ht="15" customHeight="1" x14ac:dyDescent="0.2">
      <c r="A103" s="113" t="s">
        <v>626</v>
      </c>
      <c r="B103" s="113" t="s">
        <v>617</v>
      </c>
      <c r="C103" s="113" t="s">
        <v>331</v>
      </c>
      <c r="D103" s="114">
        <v>5</v>
      </c>
      <c r="E103" s="114">
        <v>7</v>
      </c>
      <c r="F103" s="114">
        <v>200</v>
      </c>
      <c r="G103" s="114">
        <v>231</v>
      </c>
      <c r="H103" s="114">
        <v>3</v>
      </c>
      <c r="I103" s="115">
        <v>41.7</v>
      </c>
      <c r="J103" s="115">
        <v>46.4</v>
      </c>
    </row>
    <row r="104" spans="1:10" ht="15" customHeight="1" x14ac:dyDescent="0.2">
      <c r="A104" s="113" t="s">
        <v>626</v>
      </c>
      <c r="B104" s="113" t="s">
        <v>378</v>
      </c>
      <c r="C104" s="113" t="s">
        <v>331</v>
      </c>
      <c r="D104" s="114">
        <v>0</v>
      </c>
      <c r="E104" s="114">
        <v>4</v>
      </c>
      <c r="F104" s="114">
        <v>65</v>
      </c>
      <c r="G104" s="114">
        <v>85</v>
      </c>
      <c r="H104" s="114">
        <v>1</v>
      </c>
      <c r="I104" s="115">
        <v>0</v>
      </c>
      <c r="J104" s="115">
        <v>43.3</v>
      </c>
    </row>
    <row r="105" spans="1:10" ht="15" customHeight="1" x14ac:dyDescent="0.2">
      <c r="A105" s="113" t="s">
        <v>626</v>
      </c>
      <c r="B105" s="113" t="s">
        <v>375</v>
      </c>
      <c r="C105" s="113" t="s">
        <v>331</v>
      </c>
      <c r="D105" s="114">
        <v>0</v>
      </c>
      <c r="E105" s="114">
        <v>4</v>
      </c>
      <c r="F105" s="114">
        <v>54</v>
      </c>
      <c r="G105" s="114">
        <v>84</v>
      </c>
      <c r="H105" s="114">
        <v>1</v>
      </c>
      <c r="I105" s="115">
        <v>0</v>
      </c>
      <c r="J105" s="115">
        <v>39.1</v>
      </c>
    </row>
    <row r="106" spans="1:10" ht="15" customHeight="1" x14ac:dyDescent="0.2">
      <c r="A106" s="113" t="s">
        <v>340</v>
      </c>
      <c r="B106" s="113" t="s">
        <v>370</v>
      </c>
      <c r="C106" s="113" t="s">
        <v>331</v>
      </c>
      <c r="D106" s="114">
        <v>5</v>
      </c>
      <c r="E106" s="114">
        <v>7</v>
      </c>
      <c r="F106" s="114">
        <v>189</v>
      </c>
      <c r="G106" s="114">
        <v>228</v>
      </c>
      <c r="H106" s="114">
        <v>3</v>
      </c>
      <c r="I106" s="115">
        <v>41.7</v>
      </c>
      <c r="J106" s="115">
        <v>45.3</v>
      </c>
    </row>
    <row r="107" spans="1:10" ht="15" customHeight="1" x14ac:dyDescent="0.2">
      <c r="A107" s="113" t="s">
        <v>340</v>
      </c>
      <c r="B107" s="113" t="s">
        <v>372</v>
      </c>
      <c r="C107" s="113" t="s">
        <v>331</v>
      </c>
      <c r="D107" s="114">
        <v>2</v>
      </c>
      <c r="E107" s="114">
        <v>6</v>
      </c>
      <c r="F107" s="114">
        <v>95</v>
      </c>
      <c r="G107" s="114">
        <v>156</v>
      </c>
      <c r="H107" s="114">
        <v>2</v>
      </c>
      <c r="I107" s="115">
        <v>25</v>
      </c>
      <c r="J107" s="115">
        <v>37.799999999999997</v>
      </c>
    </row>
    <row r="108" spans="1:10" ht="15" customHeight="1" x14ac:dyDescent="0.2">
      <c r="A108" s="113" t="s">
        <v>340</v>
      </c>
      <c r="B108" s="113" t="s">
        <v>377</v>
      </c>
      <c r="C108" s="113" t="s">
        <v>331</v>
      </c>
      <c r="D108" s="114">
        <v>1</v>
      </c>
      <c r="E108" s="114">
        <v>3</v>
      </c>
      <c r="F108" s="114">
        <v>46</v>
      </c>
      <c r="G108" s="114">
        <v>80</v>
      </c>
      <c r="H108" s="114">
        <v>1</v>
      </c>
      <c r="I108" s="115">
        <v>25</v>
      </c>
      <c r="J108" s="115">
        <v>36.5</v>
      </c>
    </row>
    <row r="109" spans="1:10" ht="15" customHeight="1" x14ac:dyDescent="0.2">
      <c r="A109" s="113" t="s">
        <v>556</v>
      </c>
      <c r="B109" s="113" t="s">
        <v>375</v>
      </c>
      <c r="C109" s="113" t="s">
        <v>331</v>
      </c>
      <c r="D109" s="114">
        <v>4</v>
      </c>
      <c r="E109" s="114">
        <v>0</v>
      </c>
      <c r="F109" s="114">
        <v>87</v>
      </c>
      <c r="G109" s="114">
        <v>60</v>
      </c>
      <c r="H109" s="114">
        <v>2</v>
      </c>
      <c r="I109" s="115">
        <v>100</v>
      </c>
      <c r="J109" s="115">
        <v>59.2</v>
      </c>
    </row>
    <row r="110" spans="1:10" ht="15" customHeight="1" x14ac:dyDescent="0.2">
      <c r="A110" s="113" t="s">
        <v>556</v>
      </c>
      <c r="B110" s="113" t="s">
        <v>372</v>
      </c>
      <c r="C110" s="113" t="s">
        <v>331</v>
      </c>
      <c r="D110" s="114">
        <v>2</v>
      </c>
      <c r="E110" s="114">
        <v>0</v>
      </c>
      <c r="F110" s="114">
        <v>42</v>
      </c>
      <c r="G110" s="114">
        <v>29</v>
      </c>
      <c r="H110" s="114">
        <v>1</v>
      </c>
      <c r="I110" s="115">
        <v>100</v>
      </c>
      <c r="J110" s="115">
        <v>59.2</v>
      </c>
    </row>
    <row r="111" spans="1:10" ht="15" customHeight="1" x14ac:dyDescent="0.2">
      <c r="A111" s="113" t="s">
        <v>556</v>
      </c>
      <c r="B111" s="113" t="s">
        <v>377</v>
      </c>
      <c r="C111" s="113" t="s">
        <v>331</v>
      </c>
      <c r="D111" s="114">
        <v>4</v>
      </c>
      <c r="E111" s="114">
        <v>0</v>
      </c>
      <c r="F111" s="114">
        <v>84</v>
      </c>
      <c r="G111" s="114">
        <v>62</v>
      </c>
      <c r="H111" s="114">
        <v>1</v>
      </c>
      <c r="I111" s="115">
        <v>100</v>
      </c>
      <c r="J111" s="115">
        <v>57.5</v>
      </c>
    </row>
    <row r="112" spans="1:10" ht="15" customHeight="1" x14ac:dyDescent="0.2">
      <c r="A112" s="113" t="s">
        <v>556</v>
      </c>
      <c r="B112" s="113" t="s">
        <v>378</v>
      </c>
      <c r="C112" s="113" t="s">
        <v>331</v>
      </c>
      <c r="D112" s="114">
        <v>3</v>
      </c>
      <c r="E112" s="114">
        <v>1</v>
      </c>
      <c r="F112" s="114">
        <v>79</v>
      </c>
      <c r="G112" s="114">
        <v>58</v>
      </c>
      <c r="H112" s="114">
        <v>2</v>
      </c>
      <c r="I112" s="115">
        <v>75</v>
      </c>
      <c r="J112" s="115">
        <v>57.7</v>
      </c>
    </row>
  </sheetData>
  <autoFilter ref="A5:J5" xr:uid="{C860F76B-A40F-42D0-B121-B5D6C41DD259}"/>
  <mergeCells count="3">
    <mergeCell ref="D4:E4"/>
    <mergeCell ref="F4:G4"/>
    <mergeCell ref="A1:J1"/>
  </mergeCells>
  <pageMargins left="0.25" right="0.25" top="0.75" bottom="0.75" header="0.3" footer="0.3"/>
  <pageSetup paperSize="9" scale="81" fitToHeight="0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23A04-0A20-45D9-91C3-8118DF5C5EDF}">
  <sheetPr codeName="Sheet29">
    <pageSetUpPr fitToPage="1"/>
  </sheetPr>
  <dimension ref="A1:I68"/>
  <sheetViews>
    <sheetView workbookViewId="0">
      <pane ySplit="5" topLeftCell="A36" activePane="bottomLeft" state="frozen"/>
      <selection pane="bottomLeft" sqref="A1:I1"/>
    </sheetView>
  </sheetViews>
  <sheetFormatPr defaultColWidth="14.42578125" defaultRowHeight="15" customHeight="1" x14ac:dyDescent="0.2"/>
  <cols>
    <col min="1" max="1" width="25.7109375" style="109" customWidth="1"/>
    <col min="2" max="2" width="16.7109375" style="109" customWidth="1"/>
    <col min="3" max="6" width="6.7109375" style="110" customWidth="1"/>
    <col min="7" max="7" width="8.7109375" style="110" customWidth="1"/>
    <col min="8" max="9" width="8.7109375" style="111" customWidth="1"/>
    <col min="10" max="16384" width="14.42578125" style="80"/>
  </cols>
  <sheetData>
    <row r="1" spans="1:9" s="92" customFormat="1" ht="21.75" customHeight="1" x14ac:dyDescent="0.25">
      <c r="A1" s="169" t="s">
        <v>101</v>
      </c>
      <c r="B1" s="215"/>
      <c r="C1" s="215"/>
      <c r="D1" s="215"/>
      <c r="E1" s="215"/>
      <c r="F1" s="215"/>
      <c r="G1" s="215"/>
      <c r="H1" s="215"/>
      <c r="I1" s="215"/>
    </row>
    <row r="2" spans="1:9" s="90" customFormat="1" ht="12.75" customHeight="1" x14ac:dyDescent="0.25">
      <c r="A2" s="89"/>
      <c r="B2" s="89"/>
      <c r="C2" s="89"/>
      <c r="D2" s="89"/>
      <c r="E2" s="89"/>
      <c r="F2" s="89"/>
      <c r="G2" s="89"/>
      <c r="H2" s="89"/>
      <c r="I2" s="89"/>
    </row>
    <row r="3" spans="1:9" ht="15" customHeight="1" x14ac:dyDescent="0.25">
      <c r="A3" s="103" t="s">
        <v>382</v>
      </c>
      <c r="B3" s="104"/>
      <c r="C3" s="105"/>
      <c r="D3" s="105"/>
      <c r="E3" s="105"/>
      <c r="F3" s="104" t="s">
        <v>601</v>
      </c>
      <c r="G3" s="105"/>
      <c r="H3" s="106"/>
      <c r="I3" s="106"/>
    </row>
    <row r="4" spans="1:9" ht="15" customHeight="1" x14ac:dyDescent="0.2">
      <c r="A4" s="107"/>
      <c r="B4" s="107"/>
      <c r="C4" s="244" t="s">
        <v>3</v>
      </c>
      <c r="D4" s="245"/>
      <c r="E4" s="244" t="s">
        <v>2</v>
      </c>
      <c r="F4" s="245"/>
      <c r="G4" s="81"/>
      <c r="H4" s="62"/>
      <c r="I4" s="62"/>
    </row>
    <row r="5" spans="1:9" ht="15" customHeight="1" x14ac:dyDescent="0.2">
      <c r="A5" s="107" t="s">
        <v>124</v>
      </c>
      <c r="B5" s="107" t="s">
        <v>125</v>
      </c>
      <c r="C5" s="81" t="s">
        <v>8</v>
      </c>
      <c r="D5" s="81" t="s">
        <v>10</v>
      </c>
      <c r="E5" s="81" t="s">
        <v>8</v>
      </c>
      <c r="F5" s="81" t="s">
        <v>10</v>
      </c>
      <c r="G5" s="108" t="s">
        <v>1</v>
      </c>
      <c r="H5" s="62" t="s">
        <v>126</v>
      </c>
      <c r="I5" s="62" t="s">
        <v>127</v>
      </c>
    </row>
    <row r="6" spans="1:9" ht="15" customHeight="1" x14ac:dyDescent="0.2">
      <c r="A6" s="113" t="s">
        <v>383</v>
      </c>
      <c r="B6" s="113" t="s">
        <v>99</v>
      </c>
      <c r="C6" s="114">
        <v>2</v>
      </c>
      <c r="D6" s="114">
        <v>34</v>
      </c>
      <c r="E6" s="114">
        <v>376</v>
      </c>
      <c r="F6" s="114">
        <v>752</v>
      </c>
      <c r="G6" s="114">
        <v>7</v>
      </c>
      <c r="H6" s="115">
        <v>5.6</v>
      </c>
      <c r="I6" s="115">
        <v>33.299999999999997</v>
      </c>
    </row>
    <row r="7" spans="1:9" ht="15" customHeight="1" x14ac:dyDescent="0.2">
      <c r="A7" s="113" t="s">
        <v>573</v>
      </c>
      <c r="B7" s="113" t="s">
        <v>99</v>
      </c>
      <c r="C7" s="114">
        <v>0</v>
      </c>
      <c r="D7" s="114">
        <v>2</v>
      </c>
      <c r="E7" s="114">
        <v>34</v>
      </c>
      <c r="F7" s="114">
        <v>42</v>
      </c>
      <c r="G7" s="114">
        <v>1</v>
      </c>
      <c r="H7" s="115">
        <v>0</v>
      </c>
      <c r="I7" s="115">
        <v>44.7</v>
      </c>
    </row>
    <row r="8" spans="1:9" ht="15" customHeight="1" x14ac:dyDescent="0.2">
      <c r="A8" s="113" t="s">
        <v>384</v>
      </c>
      <c r="B8" s="113" t="s">
        <v>99</v>
      </c>
      <c r="C8" s="114">
        <v>0</v>
      </c>
      <c r="D8" s="114">
        <v>18</v>
      </c>
      <c r="E8" s="114">
        <v>159</v>
      </c>
      <c r="F8" s="114">
        <v>378</v>
      </c>
      <c r="G8" s="114">
        <v>3</v>
      </c>
      <c r="H8" s="115">
        <v>0</v>
      </c>
      <c r="I8" s="115">
        <v>29.6</v>
      </c>
    </row>
    <row r="9" spans="1:9" ht="15" customHeight="1" x14ac:dyDescent="0.2">
      <c r="A9" s="113" t="s">
        <v>385</v>
      </c>
      <c r="B9" s="113" t="s">
        <v>99</v>
      </c>
      <c r="C9" s="114">
        <v>2</v>
      </c>
      <c r="D9" s="114">
        <v>10</v>
      </c>
      <c r="E9" s="114">
        <v>132</v>
      </c>
      <c r="F9" s="114">
        <v>242</v>
      </c>
      <c r="G9" s="114">
        <v>2</v>
      </c>
      <c r="H9" s="115">
        <v>16.7</v>
      </c>
      <c r="I9" s="115">
        <v>35.299999999999997</v>
      </c>
    </row>
    <row r="10" spans="1:9" ht="15" customHeight="1" x14ac:dyDescent="0.2">
      <c r="A10" s="113" t="s">
        <v>386</v>
      </c>
      <c r="B10" s="113" t="s">
        <v>99</v>
      </c>
      <c r="C10" s="114">
        <v>3</v>
      </c>
      <c r="D10" s="114">
        <v>15</v>
      </c>
      <c r="E10" s="114">
        <v>258</v>
      </c>
      <c r="F10" s="114">
        <v>371</v>
      </c>
      <c r="G10" s="114">
        <v>3</v>
      </c>
      <c r="H10" s="115">
        <v>16.7</v>
      </c>
      <c r="I10" s="115">
        <v>41</v>
      </c>
    </row>
    <row r="11" spans="1:9" ht="15" customHeight="1" x14ac:dyDescent="0.2">
      <c r="A11" s="113" t="s">
        <v>387</v>
      </c>
      <c r="B11" s="113" t="s">
        <v>99</v>
      </c>
      <c r="C11" s="114">
        <v>12</v>
      </c>
      <c r="D11" s="114">
        <v>22</v>
      </c>
      <c r="E11" s="114">
        <v>560</v>
      </c>
      <c r="F11" s="114">
        <v>650</v>
      </c>
      <c r="G11" s="114">
        <v>6</v>
      </c>
      <c r="H11" s="115">
        <v>35.299999999999997</v>
      </c>
      <c r="I11" s="115">
        <v>46.3</v>
      </c>
    </row>
    <row r="12" spans="1:9" ht="15" customHeight="1" x14ac:dyDescent="0.2">
      <c r="A12" s="113" t="s">
        <v>570</v>
      </c>
      <c r="B12" s="113" t="s">
        <v>99</v>
      </c>
      <c r="C12" s="114">
        <v>1</v>
      </c>
      <c r="D12" s="114">
        <v>9</v>
      </c>
      <c r="E12" s="114">
        <v>129</v>
      </c>
      <c r="F12" s="114">
        <v>207</v>
      </c>
      <c r="G12" s="114">
        <v>2</v>
      </c>
      <c r="H12" s="115">
        <v>10</v>
      </c>
      <c r="I12" s="115">
        <v>38.4</v>
      </c>
    </row>
    <row r="13" spans="1:9" ht="15" customHeight="1" x14ac:dyDescent="0.2">
      <c r="A13" s="113" t="s">
        <v>388</v>
      </c>
      <c r="B13" s="113" t="s">
        <v>99</v>
      </c>
      <c r="C13" s="114">
        <v>10</v>
      </c>
      <c r="D13" s="114">
        <v>20</v>
      </c>
      <c r="E13" s="114">
        <v>512</v>
      </c>
      <c r="F13" s="114">
        <v>560</v>
      </c>
      <c r="G13" s="114">
        <v>6</v>
      </c>
      <c r="H13" s="115">
        <v>33.299999999999997</v>
      </c>
      <c r="I13" s="115">
        <v>47.8</v>
      </c>
    </row>
    <row r="14" spans="1:9" ht="15" customHeight="1" x14ac:dyDescent="0.2">
      <c r="A14" s="113" t="s">
        <v>389</v>
      </c>
      <c r="B14" s="113" t="s">
        <v>303</v>
      </c>
      <c r="C14" s="114">
        <v>17</v>
      </c>
      <c r="D14" s="114">
        <v>25</v>
      </c>
      <c r="E14" s="114">
        <v>747</v>
      </c>
      <c r="F14" s="114">
        <v>772</v>
      </c>
      <c r="G14" s="114">
        <v>7</v>
      </c>
      <c r="H14" s="115">
        <v>40.5</v>
      </c>
      <c r="I14" s="115">
        <v>49.2</v>
      </c>
    </row>
    <row r="15" spans="1:9" ht="15" customHeight="1" x14ac:dyDescent="0.2">
      <c r="A15" s="113" t="s">
        <v>390</v>
      </c>
      <c r="B15" s="113" t="s">
        <v>303</v>
      </c>
      <c r="C15" s="114">
        <v>6</v>
      </c>
      <c r="D15" s="114">
        <v>0</v>
      </c>
      <c r="E15" s="114">
        <v>126</v>
      </c>
      <c r="F15" s="114">
        <v>66</v>
      </c>
      <c r="G15" s="114">
        <v>1</v>
      </c>
      <c r="H15" s="115">
        <v>100</v>
      </c>
      <c r="I15" s="115">
        <v>65.599999999999994</v>
      </c>
    </row>
    <row r="16" spans="1:9" ht="15" customHeight="1" x14ac:dyDescent="0.2">
      <c r="A16" s="113" t="s">
        <v>302</v>
      </c>
      <c r="B16" s="113" t="s">
        <v>303</v>
      </c>
      <c r="C16" s="114">
        <v>31</v>
      </c>
      <c r="D16" s="114">
        <v>27</v>
      </c>
      <c r="E16" s="114">
        <v>1053</v>
      </c>
      <c r="F16" s="114">
        <v>974</v>
      </c>
      <c r="G16" s="114">
        <v>10</v>
      </c>
      <c r="H16" s="115">
        <v>53.4</v>
      </c>
      <c r="I16" s="115">
        <v>51.9</v>
      </c>
    </row>
    <row r="17" spans="1:9" ht="15" customHeight="1" x14ac:dyDescent="0.2">
      <c r="A17" s="113" t="s">
        <v>305</v>
      </c>
      <c r="B17" s="113" t="s">
        <v>303</v>
      </c>
      <c r="C17" s="114">
        <v>3</v>
      </c>
      <c r="D17" s="114">
        <v>3</v>
      </c>
      <c r="E17" s="114">
        <v>113</v>
      </c>
      <c r="F17" s="114">
        <v>110</v>
      </c>
      <c r="G17" s="114">
        <v>1</v>
      </c>
      <c r="H17" s="115">
        <v>50</v>
      </c>
      <c r="I17" s="115">
        <v>50.7</v>
      </c>
    </row>
    <row r="18" spans="1:9" ht="15" customHeight="1" x14ac:dyDescent="0.2">
      <c r="A18" s="113" t="s">
        <v>391</v>
      </c>
      <c r="B18" s="113" t="s">
        <v>303</v>
      </c>
      <c r="C18" s="114">
        <v>42</v>
      </c>
      <c r="D18" s="114">
        <v>16</v>
      </c>
      <c r="E18" s="114">
        <v>1128</v>
      </c>
      <c r="F18" s="114">
        <v>879</v>
      </c>
      <c r="G18" s="114">
        <v>10</v>
      </c>
      <c r="H18" s="115">
        <v>72.400000000000006</v>
      </c>
      <c r="I18" s="115">
        <v>56.2</v>
      </c>
    </row>
    <row r="19" spans="1:9" ht="15" customHeight="1" x14ac:dyDescent="0.2">
      <c r="A19" s="113" t="s">
        <v>576</v>
      </c>
      <c r="B19" s="113" t="s">
        <v>303</v>
      </c>
      <c r="C19" s="114">
        <v>3</v>
      </c>
      <c r="D19" s="114">
        <v>3</v>
      </c>
      <c r="E19" s="114">
        <v>108</v>
      </c>
      <c r="F19" s="114">
        <v>114</v>
      </c>
      <c r="G19" s="114">
        <v>1</v>
      </c>
      <c r="H19" s="115">
        <v>50</v>
      </c>
      <c r="I19" s="115">
        <v>48.6</v>
      </c>
    </row>
    <row r="20" spans="1:9" ht="15" customHeight="1" x14ac:dyDescent="0.2">
      <c r="A20" s="113" t="s">
        <v>307</v>
      </c>
      <c r="B20" s="113" t="s">
        <v>303</v>
      </c>
      <c r="C20" s="114">
        <v>16</v>
      </c>
      <c r="D20" s="114">
        <v>2</v>
      </c>
      <c r="E20" s="114">
        <v>368</v>
      </c>
      <c r="F20" s="114">
        <v>215</v>
      </c>
      <c r="G20" s="114">
        <v>3</v>
      </c>
      <c r="H20" s="115">
        <v>88.9</v>
      </c>
      <c r="I20" s="115">
        <v>63.1</v>
      </c>
    </row>
    <row r="21" spans="1:9" ht="15" customHeight="1" x14ac:dyDescent="0.2">
      <c r="A21" s="113" t="s">
        <v>392</v>
      </c>
      <c r="B21" s="113" t="s">
        <v>309</v>
      </c>
      <c r="C21" s="114">
        <v>21</v>
      </c>
      <c r="D21" s="114">
        <v>39</v>
      </c>
      <c r="E21" s="114">
        <v>1054</v>
      </c>
      <c r="F21" s="114">
        <v>1156</v>
      </c>
      <c r="G21" s="114">
        <v>10</v>
      </c>
      <c r="H21" s="115">
        <v>35</v>
      </c>
      <c r="I21" s="115">
        <v>47.7</v>
      </c>
    </row>
    <row r="22" spans="1:9" ht="15" customHeight="1" x14ac:dyDescent="0.2">
      <c r="A22" s="113" t="s">
        <v>582</v>
      </c>
      <c r="B22" s="113" t="s">
        <v>309</v>
      </c>
      <c r="C22" s="114">
        <v>6</v>
      </c>
      <c r="D22" s="114">
        <v>6</v>
      </c>
      <c r="E22" s="114">
        <v>215</v>
      </c>
      <c r="F22" s="114">
        <v>183</v>
      </c>
      <c r="G22" s="114">
        <v>2</v>
      </c>
      <c r="H22" s="115">
        <v>50</v>
      </c>
      <c r="I22" s="115">
        <v>54</v>
      </c>
    </row>
    <row r="23" spans="1:9" ht="15" customHeight="1" x14ac:dyDescent="0.2">
      <c r="A23" s="113" t="s">
        <v>393</v>
      </c>
      <c r="B23" s="113" t="s">
        <v>309</v>
      </c>
      <c r="C23" s="114">
        <v>20</v>
      </c>
      <c r="D23" s="114">
        <v>22</v>
      </c>
      <c r="E23" s="114">
        <v>771</v>
      </c>
      <c r="F23" s="114">
        <v>752</v>
      </c>
      <c r="G23" s="114">
        <v>7</v>
      </c>
      <c r="H23" s="115">
        <v>47.6</v>
      </c>
      <c r="I23" s="115">
        <v>50.6</v>
      </c>
    </row>
    <row r="24" spans="1:9" ht="15" customHeight="1" x14ac:dyDescent="0.2">
      <c r="A24" s="113" t="s">
        <v>579</v>
      </c>
      <c r="B24" s="113" t="s">
        <v>309</v>
      </c>
      <c r="C24" s="114">
        <v>31</v>
      </c>
      <c r="D24" s="114">
        <v>5</v>
      </c>
      <c r="E24" s="114">
        <v>719</v>
      </c>
      <c r="F24" s="114">
        <v>529</v>
      </c>
      <c r="G24" s="114">
        <v>6</v>
      </c>
      <c r="H24" s="115">
        <v>86.1</v>
      </c>
      <c r="I24" s="115">
        <v>57.6</v>
      </c>
    </row>
    <row r="25" spans="1:9" ht="15" customHeight="1" x14ac:dyDescent="0.2">
      <c r="A25" s="113" t="s">
        <v>312</v>
      </c>
      <c r="B25" s="113" t="s">
        <v>309</v>
      </c>
      <c r="C25" s="114">
        <v>9</v>
      </c>
      <c r="D25" s="114">
        <v>3</v>
      </c>
      <c r="E25" s="114">
        <v>245</v>
      </c>
      <c r="F25" s="114">
        <v>183</v>
      </c>
      <c r="G25" s="114">
        <v>2</v>
      </c>
      <c r="H25" s="115">
        <v>75</v>
      </c>
      <c r="I25" s="115">
        <v>57.2</v>
      </c>
    </row>
    <row r="26" spans="1:9" ht="15" customHeight="1" x14ac:dyDescent="0.2">
      <c r="A26" s="113" t="s">
        <v>574</v>
      </c>
      <c r="B26" s="113" t="s">
        <v>309</v>
      </c>
      <c r="C26" s="114">
        <v>17</v>
      </c>
      <c r="D26" s="114">
        <v>55</v>
      </c>
      <c r="E26" s="114">
        <v>1149</v>
      </c>
      <c r="F26" s="114">
        <v>1418</v>
      </c>
      <c r="G26" s="114">
        <v>12</v>
      </c>
      <c r="H26" s="115">
        <v>23.6</v>
      </c>
      <c r="I26" s="115">
        <v>44.8</v>
      </c>
    </row>
    <row r="27" spans="1:9" ht="15" customHeight="1" x14ac:dyDescent="0.2">
      <c r="A27" s="113" t="s">
        <v>394</v>
      </c>
      <c r="B27" s="113" t="s">
        <v>228</v>
      </c>
      <c r="C27" s="114">
        <v>3</v>
      </c>
      <c r="D27" s="114">
        <v>3</v>
      </c>
      <c r="E27" s="114">
        <v>106</v>
      </c>
      <c r="F27" s="114">
        <v>104</v>
      </c>
      <c r="G27" s="114">
        <v>1</v>
      </c>
      <c r="H27" s="115">
        <v>50</v>
      </c>
      <c r="I27" s="115">
        <v>50.5</v>
      </c>
    </row>
    <row r="28" spans="1:9" ht="15" customHeight="1" x14ac:dyDescent="0.2">
      <c r="A28" s="113" t="s">
        <v>591</v>
      </c>
      <c r="B28" s="113" t="s">
        <v>228</v>
      </c>
      <c r="C28" s="114">
        <v>11</v>
      </c>
      <c r="D28" s="114">
        <v>1</v>
      </c>
      <c r="E28" s="114">
        <v>247</v>
      </c>
      <c r="F28" s="114">
        <v>175</v>
      </c>
      <c r="G28" s="114">
        <v>2</v>
      </c>
      <c r="H28" s="115">
        <v>91.7</v>
      </c>
      <c r="I28" s="115">
        <v>58.5</v>
      </c>
    </row>
    <row r="29" spans="1:9" ht="15" customHeight="1" x14ac:dyDescent="0.2">
      <c r="A29" s="113" t="s">
        <v>395</v>
      </c>
      <c r="B29" s="113" t="s">
        <v>228</v>
      </c>
      <c r="C29" s="114">
        <v>3</v>
      </c>
      <c r="D29" s="114">
        <v>15</v>
      </c>
      <c r="E29" s="114">
        <v>249</v>
      </c>
      <c r="F29" s="114">
        <v>358</v>
      </c>
      <c r="G29" s="114">
        <v>3</v>
      </c>
      <c r="H29" s="115">
        <v>16.7</v>
      </c>
      <c r="I29" s="115">
        <v>41</v>
      </c>
    </row>
    <row r="30" spans="1:9" ht="15" customHeight="1" x14ac:dyDescent="0.2">
      <c r="A30" s="113" t="s">
        <v>585</v>
      </c>
      <c r="B30" s="113" t="s">
        <v>228</v>
      </c>
      <c r="C30" s="114">
        <v>0</v>
      </c>
      <c r="D30" s="114">
        <v>6</v>
      </c>
      <c r="E30" s="114">
        <v>53</v>
      </c>
      <c r="F30" s="114">
        <v>126</v>
      </c>
      <c r="G30" s="114">
        <v>1</v>
      </c>
      <c r="H30" s="115">
        <v>0</v>
      </c>
      <c r="I30" s="115">
        <v>29.6</v>
      </c>
    </row>
    <row r="31" spans="1:9" ht="15" customHeight="1" x14ac:dyDescent="0.2">
      <c r="A31" s="113" t="s">
        <v>396</v>
      </c>
      <c r="B31" s="113" t="s">
        <v>228</v>
      </c>
      <c r="C31" s="114">
        <v>16</v>
      </c>
      <c r="D31" s="114">
        <v>30</v>
      </c>
      <c r="E31" s="114">
        <v>733</v>
      </c>
      <c r="F31" s="114">
        <v>872</v>
      </c>
      <c r="G31" s="114">
        <v>8</v>
      </c>
      <c r="H31" s="115">
        <v>34.799999999999997</v>
      </c>
      <c r="I31" s="115">
        <v>45.7</v>
      </c>
    </row>
    <row r="32" spans="1:9" ht="15" customHeight="1" x14ac:dyDescent="0.2">
      <c r="A32" s="113" t="s">
        <v>584</v>
      </c>
      <c r="B32" s="113" t="s">
        <v>228</v>
      </c>
      <c r="C32" s="114">
        <v>0</v>
      </c>
      <c r="D32" s="114">
        <v>6</v>
      </c>
      <c r="E32" s="114">
        <v>53</v>
      </c>
      <c r="F32" s="114">
        <v>126</v>
      </c>
      <c r="G32" s="114">
        <v>1</v>
      </c>
      <c r="H32" s="115">
        <v>0</v>
      </c>
      <c r="I32" s="115">
        <v>29.6</v>
      </c>
    </row>
    <row r="33" spans="1:9" ht="15" customHeight="1" x14ac:dyDescent="0.2">
      <c r="A33" s="113" t="s">
        <v>397</v>
      </c>
      <c r="B33" s="113" t="s">
        <v>228</v>
      </c>
      <c r="C33" s="114">
        <v>12</v>
      </c>
      <c r="D33" s="114">
        <v>40</v>
      </c>
      <c r="E33" s="114">
        <v>708</v>
      </c>
      <c r="F33" s="114">
        <v>1031</v>
      </c>
      <c r="G33" s="114">
        <v>9</v>
      </c>
      <c r="H33" s="115">
        <v>23.1</v>
      </c>
      <c r="I33" s="115">
        <v>40.700000000000003</v>
      </c>
    </row>
    <row r="34" spans="1:9" ht="15" customHeight="1" x14ac:dyDescent="0.2">
      <c r="A34" s="113" t="s">
        <v>398</v>
      </c>
      <c r="B34" s="113" t="s">
        <v>228</v>
      </c>
      <c r="C34" s="114">
        <v>23</v>
      </c>
      <c r="D34" s="114">
        <v>25</v>
      </c>
      <c r="E34" s="114">
        <v>837</v>
      </c>
      <c r="F34" s="114">
        <v>885</v>
      </c>
      <c r="G34" s="114">
        <v>8</v>
      </c>
      <c r="H34" s="115">
        <v>47.9</v>
      </c>
      <c r="I34" s="115">
        <v>48.6</v>
      </c>
    </row>
    <row r="35" spans="1:9" ht="15" customHeight="1" x14ac:dyDescent="0.2">
      <c r="A35" s="113" t="s">
        <v>399</v>
      </c>
      <c r="B35" s="113" t="s">
        <v>228</v>
      </c>
      <c r="C35" s="114">
        <v>4</v>
      </c>
      <c r="D35" s="114">
        <v>14</v>
      </c>
      <c r="E35" s="114">
        <v>248</v>
      </c>
      <c r="F35" s="114">
        <v>358</v>
      </c>
      <c r="G35" s="114">
        <v>3</v>
      </c>
      <c r="H35" s="115">
        <v>22.2</v>
      </c>
      <c r="I35" s="115">
        <v>40.9</v>
      </c>
    </row>
    <row r="36" spans="1:9" ht="15" customHeight="1" x14ac:dyDescent="0.2">
      <c r="A36" s="113" t="s">
        <v>569</v>
      </c>
      <c r="B36" s="113" t="s">
        <v>134</v>
      </c>
      <c r="C36" s="114">
        <v>3</v>
      </c>
      <c r="D36" s="114">
        <v>19</v>
      </c>
      <c r="E36" s="114">
        <v>320</v>
      </c>
      <c r="F36" s="114">
        <v>449</v>
      </c>
      <c r="G36" s="114">
        <v>4</v>
      </c>
      <c r="H36" s="115">
        <v>13.6</v>
      </c>
      <c r="I36" s="115">
        <v>41.6</v>
      </c>
    </row>
    <row r="37" spans="1:9" ht="15" customHeight="1" x14ac:dyDescent="0.2">
      <c r="A37" s="113" t="s">
        <v>400</v>
      </c>
      <c r="B37" s="113" t="s">
        <v>134</v>
      </c>
      <c r="C37" s="114">
        <v>10</v>
      </c>
      <c r="D37" s="114">
        <v>48</v>
      </c>
      <c r="E37" s="114">
        <v>790</v>
      </c>
      <c r="F37" s="114">
        <v>1173</v>
      </c>
      <c r="G37" s="114">
        <v>11</v>
      </c>
      <c r="H37" s="115">
        <v>17.2</v>
      </c>
      <c r="I37" s="115">
        <v>40.200000000000003</v>
      </c>
    </row>
    <row r="38" spans="1:9" ht="15" customHeight="1" x14ac:dyDescent="0.2">
      <c r="A38" s="113" t="s">
        <v>401</v>
      </c>
      <c r="B38" s="113" t="s">
        <v>134</v>
      </c>
      <c r="C38" s="114">
        <v>30</v>
      </c>
      <c r="D38" s="114">
        <v>35</v>
      </c>
      <c r="E38" s="114">
        <v>1116</v>
      </c>
      <c r="F38" s="114">
        <v>1198</v>
      </c>
      <c r="G38" s="114">
        <v>11</v>
      </c>
      <c r="H38" s="115">
        <v>46.2</v>
      </c>
      <c r="I38" s="115">
        <v>48.2</v>
      </c>
    </row>
    <row r="39" spans="1:9" ht="15" customHeight="1" x14ac:dyDescent="0.2">
      <c r="A39" s="113" t="s">
        <v>587</v>
      </c>
      <c r="B39" s="113" t="s">
        <v>134</v>
      </c>
      <c r="C39" s="114">
        <v>3</v>
      </c>
      <c r="D39" s="114">
        <v>9</v>
      </c>
      <c r="E39" s="114">
        <v>190</v>
      </c>
      <c r="F39" s="114">
        <v>225</v>
      </c>
      <c r="G39" s="114">
        <v>2</v>
      </c>
      <c r="H39" s="115">
        <v>25</v>
      </c>
      <c r="I39" s="115">
        <v>45.8</v>
      </c>
    </row>
    <row r="40" spans="1:9" ht="15" customHeight="1" x14ac:dyDescent="0.2">
      <c r="A40" s="113" t="s">
        <v>402</v>
      </c>
      <c r="B40" s="113" t="s">
        <v>134</v>
      </c>
      <c r="C40" s="114">
        <v>15</v>
      </c>
      <c r="D40" s="114">
        <v>22</v>
      </c>
      <c r="E40" s="114">
        <v>625</v>
      </c>
      <c r="F40" s="114">
        <v>707</v>
      </c>
      <c r="G40" s="114">
        <v>7</v>
      </c>
      <c r="H40" s="115">
        <v>40.5</v>
      </c>
      <c r="I40" s="115">
        <v>46.9</v>
      </c>
    </row>
    <row r="41" spans="1:9" ht="15" customHeight="1" x14ac:dyDescent="0.2">
      <c r="A41" s="113" t="s">
        <v>578</v>
      </c>
      <c r="B41" s="113" t="s">
        <v>236</v>
      </c>
      <c r="C41" s="114">
        <v>15</v>
      </c>
      <c r="D41" s="114">
        <v>19</v>
      </c>
      <c r="E41" s="114">
        <v>593</v>
      </c>
      <c r="F41" s="114">
        <v>632</v>
      </c>
      <c r="G41" s="114">
        <v>6</v>
      </c>
      <c r="H41" s="115">
        <v>44.1</v>
      </c>
      <c r="I41" s="115">
        <v>48.4</v>
      </c>
    </row>
    <row r="42" spans="1:9" ht="15" customHeight="1" x14ac:dyDescent="0.2">
      <c r="A42" s="113" t="s">
        <v>403</v>
      </c>
      <c r="B42" s="113" t="s">
        <v>236</v>
      </c>
      <c r="C42" s="114">
        <v>8</v>
      </c>
      <c r="D42" s="114">
        <v>4</v>
      </c>
      <c r="E42" s="114">
        <v>238</v>
      </c>
      <c r="F42" s="114">
        <v>215</v>
      </c>
      <c r="G42" s="114">
        <v>2</v>
      </c>
      <c r="H42" s="115">
        <v>66.7</v>
      </c>
      <c r="I42" s="115">
        <v>52.5</v>
      </c>
    </row>
    <row r="43" spans="1:9" ht="15" customHeight="1" x14ac:dyDescent="0.2">
      <c r="A43" s="113" t="s">
        <v>404</v>
      </c>
      <c r="B43" s="113" t="s">
        <v>236</v>
      </c>
      <c r="C43" s="114">
        <v>35</v>
      </c>
      <c r="D43" s="114">
        <v>23</v>
      </c>
      <c r="E43" s="114">
        <v>1081</v>
      </c>
      <c r="F43" s="114">
        <v>1027</v>
      </c>
      <c r="G43" s="114">
        <v>11</v>
      </c>
      <c r="H43" s="115">
        <v>60.3</v>
      </c>
      <c r="I43" s="115">
        <v>51.3</v>
      </c>
    </row>
    <row r="44" spans="1:9" ht="15" customHeight="1" x14ac:dyDescent="0.2">
      <c r="A44" s="113" t="s">
        <v>405</v>
      </c>
      <c r="B44" s="113" t="s">
        <v>236</v>
      </c>
      <c r="C44" s="114">
        <v>3</v>
      </c>
      <c r="D44" s="114">
        <v>3</v>
      </c>
      <c r="E44" s="114">
        <v>117</v>
      </c>
      <c r="F44" s="114">
        <v>106</v>
      </c>
      <c r="G44" s="114">
        <v>1</v>
      </c>
      <c r="H44" s="115">
        <v>50</v>
      </c>
      <c r="I44" s="115">
        <v>52.5</v>
      </c>
    </row>
    <row r="45" spans="1:9" ht="15" customHeight="1" x14ac:dyDescent="0.2">
      <c r="A45" s="113" t="s">
        <v>406</v>
      </c>
      <c r="B45" s="113" t="s">
        <v>236</v>
      </c>
      <c r="C45" s="114">
        <v>14</v>
      </c>
      <c r="D45" s="114">
        <v>10</v>
      </c>
      <c r="E45" s="114">
        <v>450</v>
      </c>
      <c r="F45" s="114">
        <v>408</v>
      </c>
      <c r="G45" s="114">
        <v>4</v>
      </c>
      <c r="H45" s="115">
        <v>58.3</v>
      </c>
      <c r="I45" s="115">
        <v>52.4</v>
      </c>
    </row>
    <row r="46" spans="1:9" ht="15" customHeight="1" x14ac:dyDescent="0.2">
      <c r="A46" s="113" t="s">
        <v>592</v>
      </c>
      <c r="B46" s="113" t="s">
        <v>236</v>
      </c>
      <c r="C46" s="114">
        <v>4</v>
      </c>
      <c r="D46" s="114">
        <v>2</v>
      </c>
      <c r="E46" s="114">
        <v>118</v>
      </c>
      <c r="F46" s="114">
        <v>96</v>
      </c>
      <c r="G46" s="114">
        <v>1</v>
      </c>
      <c r="H46" s="115">
        <v>66.7</v>
      </c>
      <c r="I46" s="115">
        <v>55.1</v>
      </c>
    </row>
    <row r="47" spans="1:9" ht="15" customHeight="1" x14ac:dyDescent="0.2">
      <c r="A47" s="113" t="s">
        <v>407</v>
      </c>
      <c r="B47" s="113" t="s">
        <v>236</v>
      </c>
      <c r="C47" s="114">
        <v>38</v>
      </c>
      <c r="D47" s="114">
        <v>38</v>
      </c>
      <c r="E47" s="114">
        <v>1369</v>
      </c>
      <c r="F47" s="114">
        <v>1329</v>
      </c>
      <c r="G47" s="114">
        <v>13</v>
      </c>
      <c r="H47" s="115">
        <v>50</v>
      </c>
      <c r="I47" s="115">
        <v>50.7</v>
      </c>
    </row>
    <row r="48" spans="1:9" ht="15" customHeight="1" x14ac:dyDescent="0.2">
      <c r="A48" s="113" t="s">
        <v>408</v>
      </c>
      <c r="B48" s="113" t="s">
        <v>236</v>
      </c>
      <c r="C48" s="114">
        <v>5</v>
      </c>
      <c r="D48" s="114">
        <v>1</v>
      </c>
      <c r="E48" s="114">
        <v>124</v>
      </c>
      <c r="F48" s="114">
        <v>87</v>
      </c>
      <c r="G48" s="114">
        <v>1</v>
      </c>
      <c r="H48" s="115">
        <v>83.3</v>
      </c>
      <c r="I48" s="115">
        <v>58.8</v>
      </c>
    </row>
    <row r="49" spans="1:9" ht="15" customHeight="1" x14ac:dyDescent="0.2">
      <c r="A49" s="113" t="s">
        <v>239</v>
      </c>
      <c r="B49" s="113" t="s">
        <v>240</v>
      </c>
      <c r="C49" s="114">
        <v>70</v>
      </c>
      <c r="D49" s="114">
        <v>14</v>
      </c>
      <c r="E49" s="114">
        <v>1692</v>
      </c>
      <c r="F49" s="114">
        <v>1172</v>
      </c>
      <c r="G49" s="114">
        <v>14</v>
      </c>
      <c r="H49" s="115">
        <v>83.3</v>
      </c>
      <c r="I49" s="115">
        <v>59.1</v>
      </c>
    </row>
    <row r="50" spans="1:9" ht="15" customHeight="1" x14ac:dyDescent="0.2">
      <c r="A50" s="113" t="s">
        <v>409</v>
      </c>
      <c r="B50" s="113" t="s">
        <v>240</v>
      </c>
      <c r="C50" s="114">
        <v>3</v>
      </c>
      <c r="D50" s="114">
        <v>3</v>
      </c>
      <c r="E50" s="114">
        <v>102</v>
      </c>
      <c r="F50" s="114">
        <v>102</v>
      </c>
      <c r="G50" s="114">
        <v>1</v>
      </c>
      <c r="H50" s="115">
        <v>50</v>
      </c>
      <c r="I50" s="115">
        <v>50</v>
      </c>
    </row>
    <row r="51" spans="1:9" ht="15" customHeight="1" x14ac:dyDescent="0.2">
      <c r="A51" s="113" t="s">
        <v>581</v>
      </c>
      <c r="B51" s="113" t="s">
        <v>240</v>
      </c>
      <c r="C51" s="114">
        <v>1</v>
      </c>
      <c r="D51" s="114">
        <v>5</v>
      </c>
      <c r="E51" s="114">
        <v>86</v>
      </c>
      <c r="F51" s="114">
        <v>125</v>
      </c>
      <c r="G51" s="114">
        <v>1</v>
      </c>
      <c r="H51" s="115">
        <v>16.7</v>
      </c>
      <c r="I51" s="115">
        <v>40.799999999999997</v>
      </c>
    </row>
    <row r="52" spans="1:9" ht="15" customHeight="1" x14ac:dyDescent="0.2">
      <c r="A52" s="113" t="s">
        <v>410</v>
      </c>
      <c r="B52" s="113" t="s">
        <v>240</v>
      </c>
      <c r="C52" s="114">
        <v>40</v>
      </c>
      <c r="D52" s="114">
        <v>14</v>
      </c>
      <c r="E52" s="114">
        <v>1070</v>
      </c>
      <c r="F52" s="114">
        <v>811</v>
      </c>
      <c r="G52" s="114">
        <v>9</v>
      </c>
      <c r="H52" s="115">
        <v>74.099999999999994</v>
      </c>
      <c r="I52" s="115">
        <v>56.9</v>
      </c>
    </row>
    <row r="53" spans="1:9" ht="15" customHeight="1" x14ac:dyDescent="0.2">
      <c r="A53" s="113" t="s">
        <v>411</v>
      </c>
      <c r="B53" s="113" t="s">
        <v>240</v>
      </c>
      <c r="C53" s="114">
        <v>34</v>
      </c>
      <c r="D53" s="114">
        <v>32</v>
      </c>
      <c r="E53" s="114">
        <v>1188</v>
      </c>
      <c r="F53" s="114">
        <v>1182</v>
      </c>
      <c r="G53" s="114">
        <v>11</v>
      </c>
      <c r="H53" s="115">
        <v>51.5</v>
      </c>
      <c r="I53" s="115">
        <v>50.1</v>
      </c>
    </row>
    <row r="54" spans="1:9" ht="15" customHeight="1" x14ac:dyDescent="0.2">
      <c r="A54" s="113" t="s">
        <v>412</v>
      </c>
      <c r="B54" s="113" t="s">
        <v>240</v>
      </c>
      <c r="C54" s="114">
        <v>17</v>
      </c>
      <c r="D54" s="114">
        <v>7</v>
      </c>
      <c r="E54" s="114">
        <v>464</v>
      </c>
      <c r="F54" s="114">
        <v>392</v>
      </c>
      <c r="G54" s="114">
        <v>4</v>
      </c>
      <c r="H54" s="115">
        <v>70.8</v>
      </c>
      <c r="I54" s="115">
        <v>54.2</v>
      </c>
    </row>
    <row r="55" spans="1:9" ht="15" customHeight="1" x14ac:dyDescent="0.2">
      <c r="A55" s="113" t="s">
        <v>413</v>
      </c>
      <c r="B55" s="113" t="s">
        <v>240</v>
      </c>
      <c r="C55" s="114">
        <v>24</v>
      </c>
      <c r="D55" s="114">
        <v>42</v>
      </c>
      <c r="E55" s="114">
        <v>1124</v>
      </c>
      <c r="F55" s="114">
        <v>1214</v>
      </c>
      <c r="G55" s="114">
        <v>11</v>
      </c>
      <c r="H55" s="115">
        <v>36.4</v>
      </c>
      <c r="I55" s="115">
        <v>48.1</v>
      </c>
    </row>
    <row r="56" spans="1:9" ht="15" customHeight="1" x14ac:dyDescent="0.2">
      <c r="A56" s="113" t="s">
        <v>414</v>
      </c>
      <c r="B56" s="113" t="s">
        <v>240</v>
      </c>
      <c r="C56" s="114">
        <v>37</v>
      </c>
      <c r="D56" s="114">
        <v>53</v>
      </c>
      <c r="E56" s="114">
        <v>1582</v>
      </c>
      <c r="F56" s="114">
        <v>1682</v>
      </c>
      <c r="G56" s="114">
        <v>15</v>
      </c>
      <c r="H56" s="115">
        <v>41.1</v>
      </c>
      <c r="I56" s="115">
        <v>48.5</v>
      </c>
    </row>
    <row r="57" spans="1:9" ht="15" customHeight="1" x14ac:dyDescent="0.2">
      <c r="A57" s="113" t="s">
        <v>609</v>
      </c>
      <c r="B57" s="113" t="s">
        <v>240</v>
      </c>
      <c r="C57" s="114">
        <v>60</v>
      </c>
      <c r="D57" s="114">
        <v>18</v>
      </c>
      <c r="E57" s="114">
        <v>1561</v>
      </c>
      <c r="F57" s="114">
        <v>1167</v>
      </c>
      <c r="G57" s="114">
        <v>13</v>
      </c>
      <c r="H57" s="115">
        <v>76.900000000000006</v>
      </c>
      <c r="I57" s="115">
        <v>57.2</v>
      </c>
    </row>
    <row r="58" spans="1:9" ht="15" customHeight="1" x14ac:dyDescent="0.2">
      <c r="A58" s="113" t="s">
        <v>593</v>
      </c>
      <c r="B58" s="113" t="s">
        <v>240</v>
      </c>
      <c r="C58" s="114">
        <v>3</v>
      </c>
      <c r="D58" s="114">
        <v>3</v>
      </c>
      <c r="E58" s="114">
        <v>110</v>
      </c>
      <c r="F58" s="114">
        <v>84</v>
      </c>
      <c r="G58" s="114">
        <v>1</v>
      </c>
      <c r="H58" s="115">
        <v>50</v>
      </c>
      <c r="I58" s="115">
        <v>56.7</v>
      </c>
    </row>
    <row r="59" spans="1:9" ht="15" customHeight="1" x14ac:dyDescent="0.2">
      <c r="A59" s="113" t="s">
        <v>415</v>
      </c>
      <c r="B59" s="113" t="s">
        <v>240</v>
      </c>
      <c r="C59" s="114">
        <v>9</v>
      </c>
      <c r="D59" s="114">
        <v>15</v>
      </c>
      <c r="E59" s="114">
        <v>396</v>
      </c>
      <c r="F59" s="114">
        <v>436</v>
      </c>
      <c r="G59" s="114">
        <v>4</v>
      </c>
      <c r="H59" s="115">
        <v>37.5</v>
      </c>
      <c r="I59" s="115">
        <v>47.6</v>
      </c>
    </row>
    <row r="60" spans="1:9" ht="15" customHeight="1" x14ac:dyDescent="0.2">
      <c r="A60" s="113" t="s">
        <v>416</v>
      </c>
      <c r="B60" s="113" t="s">
        <v>251</v>
      </c>
      <c r="C60" s="114">
        <v>36</v>
      </c>
      <c r="D60" s="114">
        <v>23</v>
      </c>
      <c r="E60" s="114">
        <v>1110</v>
      </c>
      <c r="F60" s="114">
        <v>1006</v>
      </c>
      <c r="G60" s="114">
        <v>10</v>
      </c>
      <c r="H60" s="115">
        <v>61</v>
      </c>
      <c r="I60" s="115">
        <v>52.5</v>
      </c>
    </row>
    <row r="61" spans="1:9" ht="15" customHeight="1" x14ac:dyDescent="0.2">
      <c r="A61" s="113" t="s">
        <v>575</v>
      </c>
      <c r="B61" s="113" t="s">
        <v>251</v>
      </c>
      <c r="C61" s="114">
        <v>28</v>
      </c>
      <c r="D61" s="114">
        <v>6</v>
      </c>
      <c r="E61" s="114">
        <v>704</v>
      </c>
      <c r="F61" s="114">
        <v>531</v>
      </c>
      <c r="G61" s="114">
        <v>6</v>
      </c>
      <c r="H61" s="115">
        <v>82.4</v>
      </c>
      <c r="I61" s="115">
        <v>57</v>
      </c>
    </row>
    <row r="62" spans="1:9" ht="15" customHeight="1" x14ac:dyDescent="0.2">
      <c r="A62" s="113" t="s">
        <v>417</v>
      </c>
      <c r="B62" s="113" t="s">
        <v>251</v>
      </c>
      <c r="C62" s="114">
        <v>44</v>
      </c>
      <c r="D62" s="114">
        <v>24</v>
      </c>
      <c r="E62" s="114">
        <v>1276</v>
      </c>
      <c r="F62" s="114">
        <v>1123</v>
      </c>
      <c r="G62" s="114">
        <v>12</v>
      </c>
      <c r="H62" s="115">
        <v>64.7</v>
      </c>
      <c r="I62" s="115">
        <v>53.2</v>
      </c>
    </row>
    <row r="63" spans="1:9" ht="15" customHeight="1" x14ac:dyDescent="0.2">
      <c r="A63" s="113" t="s">
        <v>418</v>
      </c>
      <c r="B63" s="113" t="s">
        <v>251</v>
      </c>
      <c r="C63" s="114">
        <v>5</v>
      </c>
      <c r="D63" s="114">
        <v>7</v>
      </c>
      <c r="E63" s="114">
        <v>203</v>
      </c>
      <c r="F63" s="114">
        <v>209</v>
      </c>
      <c r="G63" s="114">
        <v>2</v>
      </c>
      <c r="H63" s="115">
        <v>41.7</v>
      </c>
      <c r="I63" s="115">
        <v>49.3</v>
      </c>
    </row>
    <row r="64" spans="1:9" ht="15" customHeight="1" x14ac:dyDescent="0.2">
      <c r="A64" s="113" t="s">
        <v>419</v>
      </c>
      <c r="B64" s="113" t="s">
        <v>251</v>
      </c>
      <c r="C64" s="114">
        <v>12</v>
      </c>
      <c r="D64" s="114">
        <v>10</v>
      </c>
      <c r="E64" s="114">
        <v>406</v>
      </c>
      <c r="F64" s="114">
        <v>413</v>
      </c>
      <c r="G64" s="114">
        <v>4</v>
      </c>
      <c r="H64" s="115">
        <v>54.5</v>
      </c>
      <c r="I64" s="115">
        <v>49.6</v>
      </c>
    </row>
    <row r="65" spans="1:9" ht="15" customHeight="1" x14ac:dyDescent="0.2">
      <c r="A65" s="113" t="s">
        <v>420</v>
      </c>
      <c r="B65" s="113" t="s">
        <v>251</v>
      </c>
      <c r="C65" s="114">
        <v>38</v>
      </c>
      <c r="D65" s="114">
        <v>40</v>
      </c>
      <c r="E65" s="114">
        <v>1378</v>
      </c>
      <c r="F65" s="114">
        <v>1418</v>
      </c>
      <c r="G65" s="114">
        <v>13</v>
      </c>
      <c r="H65" s="115">
        <v>48.7</v>
      </c>
      <c r="I65" s="115">
        <v>49.3</v>
      </c>
    </row>
    <row r="66" spans="1:9" ht="15" customHeight="1" x14ac:dyDescent="0.2">
      <c r="A66" s="113" t="s">
        <v>421</v>
      </c>
      <c r="B66" s="113" t="s">
        <v>251</v>
      </c>
      <c r="C66" s="114">
        <v>35</v>
      </c>
      <c r="D66" s="114">
        <v>33</v>
      </c>
      <c r="E66" s="114">
        <v>1296</v>
      </c>
      <c r="F66" s="114">
        <v>1179</v>
      </c>
      <c r="G66" s="114">
        <v>12</v>
      </c>
      <c r="H66" s="115">
        <v>51.5</v>
      </c>
      <c r="I66" s="115">
        <v>52.4</v>
      </c>
    </row>
    <row r="67" spans="1:9" ht="15" customHeight="1" x14ac:dyDescent="0.2">
      <c r="A67" s="113" t="s">
        <v>254</v>
      </c>
      <c r="B67" s="113" t="s">
        <v>251</v>
      </c>
      <c r="C67" s="114">
        <v>36</v>
      </c>
      <c r="D67" s="114">
        <v>4</v>
      </c>
      <c r="E67" s="114">
        <v>810</v>
      </c>
      <c r="F67" s="114">
        <v>586</v>
      </c>
      <c r="G67" s="114">
        <v>8</v>
      </c>
      <c r="H67" s="115">
        <v>90</v>
      </c>
      <c r="I67" s="115">
        <v>58</v>
      </c>
    </row>
    <row r="68" spans="1:9" ht="15" customHeight="1" x14ac:dyDescent="0.2">
      <c r="A68" s="113" t="s">
        <v>422</v>
      </c>
      <c r="B68" s="113" t="s">
        <v>251</v>
      </c>
      <c r="C68" s="114">
        <v>51</v>
      </c>
      <c r="D68" s="114">
        <v>28</v>
      </c>
      <c r="E68" s="114">
        <v>1491</v>
      </c>
      <c r="F68" s="114">
        <v>1298</v>
      </c>
      <c r="G68" s="114">
        <v>14</v>
      </c>
      <c r="H68" s="115">
        <v>64.599999999999994</v>
      </c>
      <c r="I68" s="115">
        <v>53.5</v>
      </c>
    </row>
  </sheetData>
  <autoFilter ref="A5:I5" xr:uid="{B2E68D76-F06E-4615-8C4E-CABE3C888A62}"/>
  <mergeCells count="3">
    <mergeCell ref="C4:D4"/>
    <mergeCell ref="E4:F4"/>
    <mergeCell ref="A1:I1"/>
  </mergeCells>
  <pageMargins left="0.25" right="0.25" top="0.75" bottom="0.75" header="0.3" footer="0.3"/>
  <pageSetup paperSize="9" fitToHeight="0"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3EB2E-B8BC-43B2-9C52-EECEDCA9C1AA}">
  <sheetPr codeName="Sheet30">
    <pageSetUpPr fitToPage="1"/>
  </sheetPr>
  <dimension ref="A1:I71"/>
  <sheetViews>
    <sheetView workbookViewId="0">
      <pane ySplit="5" topLeftCell="A39" activePane="bottomLeft" state="frozen"/>
      <selection pane="bottomLeft" sqref="A1:I1"/>
    </sheetView>
  </sheetViews>
  <sheetFormatPr defaultColWidth="14.42578125" defaultRowHeight="15" customHeight="1" x14ac:dyDescent="0.2"/>
  <cols>
    <col min="1" max="1" width="25.7109375" style="109" customWidth="1"/>
    <col min="2" max="2" width="16.7109375" style="109" customWidth="1"/>
    <col min="3" max="4" width="6.7109375" style="110" customWidth="1"/>
    <col min="5" max="7" width="8.7109375" style="110" customWidth="1"/>
    <col min="8" max="9" width="8.7109375" style="111" customWidth="1"/>
    <col min="10" max="16384" width="14.42578125" style="80"/>
  </cols>
  <sheetData>
    <row r="1" spans="1:9" s="92" customFormat="1" ht="21.75" customHeight="1" x14ac:dyDescent="0.25">
      <c r="A1" s="169" t="s">
        <v>101</v>
      </c>
      <c r="B1" s="215"/>
      <c r="C1" s="215"/>
      <c r="D1" s="215"/>
      <c r="E1" s="215"/>
      <c r="F1" s="215"/>
      <c r="G1" s="215"/>
      <c r="H1" s="215"/>
      <c r="I1" s="215"/>
    </row>
    <row r="2" spans="1:9" s="90" customFormat="1" ht="12.75" customHeight="1" x14ac:dyDescent="0.25">
      <c r="A2" s="89"/>
      <c r="B2" s="89"/>
      <c r="C2" s="89"/>
      <c r="D2" s="89"/>
      <c r="E2" s="89"/>
      <c r="F2" s="89"/>
      <c r="G2" s="89"/>
      <c r="H2" s="89"/>
      <c r="I2" s="89"/>
    </row>
    <row r="3" spans="1:9" ht="15" customHeight="1" x14ac:dyDescent="0.25">
      <c r="A3" s="103" t="s">
        <v>423</v>
      </c>
      <c r="B3" s="104"/>
      <c r="C3" s="105"/>
      <c r="D3" s="105"/>
      <c r="E3" s="105"/>
      <c r="F3" s="104" t="s">
        <v>601</v>
      </c>
      <c r="G3" s="105"/>
      <c r="H3" s="106"/>
      <c r="I3" s="106"/>
    </row>
    <row r="4" spans="1:9" ht="15" customHeight="1" x14ac:dyDescent="0.2">
      <c r="A4" s="107"/>
      <c r="B4" s="107"/>
      <c r="C4" s="244" t="s">
        <v>3</v>
      </c>
      <c r="D4" s="245"/>
      <c r="E4" s="244" t="s">
        <v>2</v>
      </c>
      <c r="F4" s="245"/>
      <c r="G4" s="81"/>
      <c r="H4" s="62"/>
      <c r="I4" s="62"/>
    </row>
    <row r="5" spans="1:9" ht="15" customHeight="1" x14ac:dyDescent="0.2">
      <c r="A5" s="107" t="s">
        <v>124</v>
      </c>
      <c r="B5" s="107" t="s">
        <v>125</v>
      </c>
      <c r="C5" s="81" t="s">
        <v>8</v>
      </c>
      <c r="D5" s="81" t="s">
        <v>10</v>
      </c>
      <c r="E5" s="81" t="s">
        <v>8</v>
      </c>
      <c r="F5" s="81" t="s">
        <v>10</v>
      </c>
      <c r="G5" s="108" t="s">
        <v>1</v>
      </c>
      <c r="H5" s="62" t="s">
        <v>126</v>
      </c>
      <c r="I5" s="62" t="s">
        <v>127</v>
      </c>
    </row>
    <row r="6" spans="1:9" ht="15" customHeight="1" x14ac:dyDescent="0.2">
      <c r="A6" s="113" t="s">
        <v>424</v>
      </c>
      <c r="B6" s="113" t="s">
        <v>99</v>
      </c>
      <c r="C6" s="114">
        <v>14</v>
      </c>
      <c r="D6" s="114">
        <v>5</v>
      </c>
      <c r="E6" s="114">
        <v>374</v>
      </c>
      <c r="F6" s="114">
        <v>312</v>
      </c>
      <c r="G6" s="114">
        <v>4</v>
      </c>
      <c r="H6" s="115">
        <v>73.7</v>
      </c>
      <c r="I6" s="115">
        <v>54.5</v>
      </c>
    </row>
    <row r="7" spans="1:9" ht="15" customHeight="1" x14ac:dyDescent="0.2">
      <c r="A7" s="113" t="s">
        <v>425</v>
      </c>
      <c r="B7" s="113" t="s">
        <v>99</v>
      </c>
      <c r="C7" s="114">
        <v>2</v>
      </c>
      <c r="D7" s="114">
        <v>10</v>
      </c>
      <c r="E7" s="114">
        <v>173</v>
      </c>
      <c r="F7" s="114">
        <v>240</v>
      </c>
      <c r="G7" s="114">
        <v>2</v>
      </c>
      <c r="H7" s="115">
        <v>16.7</v>
      </c>
      <c r="I7" s="115">
        <v>41.9</v>
      </c>
    </row>
    <row r="8" spans="1:9" ht="15" customHeight="1" x14ac:dyDescent="0.2">
      <c r="A8" s="113" t="s">
        <v>571</v>
      </c>
      <c r="B8" s="113" t="s">
        <v>99</v>
      </c>
      <c r="C8" s="114">
        <v>5</v>
      </c>
      <c r="D8" s="114">
        <v>7</v>
      </c>
      <c r="E8" s="114">
        <v>203</v>
      </c>
      <c r="F8" s="114">
        <v>221</v>
      </c>
      <c r="G8" s="114">
        <v>2</v>
      </c>
      <c r="H8" s="115">
        <v>41.7</v>
      </c>
      <c r="I8" s="115">
        <v>47.9</v>
      </c>
    </row>
    <row r="9" spans="1:9" ht="15" customHeight="1" x14ac:dyDescent="0.2">
      <c r="A9" s="113" t="s">
        <v>572</v>
      </c>
      <c r="B9" s="113" t="s">
        <v>99</v>
      </c>
      <c r="C9" s="114">
        <v>9</v>
      </c>
      <c r="D9" s="114">
        <v>9</v>
      </c>
      <c r="E9" s="114">
        <v>309</v>
      </c>
      <c r="F9" s="114">
        <v>326</v>
      </c>
      <c r="G9" s="114">
        <v>3</v>
      </c>
      <c r="H9" s="115">
        <v>50</v>
      </c>
      <c r="I9" s="115">
        <v>48.7</v>
      </c>
    </row>
    <row r="10" spans="1:9" ht="15" customHeight="1" x14ac:dyDescent="0.2">
      <c r="A10" s="113" t="s">
        <v>426</v>
      </c>
      <c r="B10" s="113" t="s">
        <v>99</v>
      </c>
      <c r="C10" s="114">
        <v>3</v>
      </c>
      <c r="D10" s="114">
        <v>22</v>
      </c>
      <c r="E10" s="114">
        <v>284</v>
      </c>
      <c r="F10" s="114">
        <v>513</v>
      </c>
      <c r="G10" s="114">
        <v>5</v>
      </c>
      <c r="H10" s="115">
        <v>12</v>
      </c>
      <c r="I10" s="115">
        <v>35.6</v>
      </c>
    </row>
    <row r="11" spans="1:9" ht="15" customHeight="1" x14ac:dyDescent="0.2">
      <c r="A11" s="113" t="s">
        <v>427</v>
      </c>
      <c r="B11" s="113" t="s">
        <v>99</v>
      </c>
      <c r="C11" s="114">
        <v>0</v>
      </c>
      <c r="D11" s="114">
        <v>12</v>
      </c>
      <c r="E11" s="114">
        <v>73</v>
      </c>
      <c r="F11" s="114">
        <v>252</v>
      </c>
      <c r="G11" s="114">
        <v>2</v>
      </c>
      <c r="H11" s="115">
        <v>0</v>
      </c>
      <c r="I11" s="115">
        <v>22.5</v>
      </c>
    </row>
    <row r="12" spans="1:9" ht="15" customHeight="1" x14ac:dyDescent="0.2">
      <c r="A12" s="113" t="s">
        <v>428</v>
      </c>
      <c r="B12" s="113" t="s">
        <v>99</v>
      </c>
      <c r="C12" s="114">
        <v>0</v>
      </c>
      <c r="D12" s="114">
        <v>6</v>
      </c>
      <c r="E12" s="114">
        <v>54</v>
      </c>
      <c r="F12" s="114">
        <v>126</v>
      </c>
      <c r="G12" s="114">
        <v>1</v>
      </c>
      <c r="H12" s="115">
        <v>0</v>
      </c>
      <c r="I12" s="115">
        <v>30</v>
      </c>
    </row>
    <row r="13" spans="1:9" ht="15" customHeight="1" x14ac:dyDescent="0.2">
      <c r="A13" s="113" t="s">
        <v>429</v>
      </c>
      <c r="B13" s="113" t="s">
        <v>99</v>
      </c>
      <c r="C13" s="114">
        <v>12</v>
      </c>
      <c r="D13" s="114">
        <v>28</v>
      </c>
      <c r="E13" s="114">
        <v>578</v>
      </c>
      <c r="F13" s="114">
        <v>772</v>
      </c>
      <c r="G13" s="114">
        <v>8</v>
      </c>
      <c r="H13" s="115">
        <v>30</v>
      </c>
      <c r="I13" s="115">
        <v>42.8</v>
      </c>
    </row>
    <row r="14" spans="1:9" ht="15" customHeight="1" x14ac:dyDescent="0.2">
      <c r="A14" s="113" t="s">
        <v>430</v>
      </c>
      <c r="B14" s="113" t="s">
        <v>99</v>
      </c>
      <c r="C14" s="114">
        <v>0</v>
      </c>
      <c r="D14" s="114">
        <v>12</v>
      </c>
      <c r="E14" s="114">
        <v>75</v>
      </c>
      <c r="F14" s="114">
        <v>252</v>
      </c>
      <c r="G14" s="114">
        <v>2</v>
      </c>
      <c r="H14" s="115">
        <v>0</v>
      </c>
      <c r="I14" s="115">
        <v>22.9</v>
      </c>
    </row>
    <row r="15" spans="1:9" ht="15" customHeight="1" x14ac:dyDescent="0.2">
      <c r="A15" s="113" t="s">
        <v>431</v>
      </c>
      <c r="B15" s="113" t="s">
        <v>99</v>
      </c>
      <c r="C15" s="114">
        <v>3</v>
      </c>
      <c r="D15" s="114">
        <v>3</v>
      </c>
      <c r="E15" s="114">
        <v>97</v>
      </c>
      <c r="F15" s="114">
        <v>116</v>
      </c>
      <c r="G15" s="114">
        <v>1</v>
      </c>
      <c r="H15" s="115">
        <v>50</v>
      </c>
      <c r="I15" s="115">
        <v>45.5</v>
      </c>
    </row>
    <row r="16" spans="1:9" ht="15" customHeight="1" x14ac:dyDescent="0.2">
      <c r="A16" s="113" t="s">
        <v>342</v>
      </c>
      <c r="B16" s="113" t="s">
        <v>303</v>
      </c>
      <c r="C16" s="114">
        <v>16</v>
      </c>
      <c r="D16" s="114">
        <v>4</v>
      </c>
      <c r="E16" s="114">
        <v>403</v>
      </c>
      <c r="F16" s="114">
        <v>259</v>
      </c>
      <c r="G16" s="114">
        <v>4</v>
      </c>
      <c r="H16" s="115">
        <v>80</v>
      </c>
      <c r="I16" s="115">
        <v>60.9</v>
      </c>
    </row>
    <row r="17" spans="1:9" ht="15" customHeight="1" x14ac:dyDescent="0.2">
      <c r="A17" s="113" t="s">
        <v>344</v>
      </c>
      <c r="B17" s="113" t="s">
        <v>303</v>
      </c>
      <c r="C17" s="114">
        <v>25</v>
      </c>
      <c r="D17" s="114">
        <v>5</v>
      </c>
      <c r="E17" s="114">
        <v>595</v>
      </c>
      <c r="F17" s="114">
        <v>400</v>
      </c>
      <c r="G17" s="114">
        <v>5</v>
      </c>
      <c r="H17" s="115">
        <v>83.3</v>
      </c>
      <c r="I17" s="115">
        <v>59.8</v>
      </c>
    </row>
    <row r="18" spans="1:9" ht="15" customHeight="1" x14ac:dyDescent="0.2">
      <c r="A18" s="113" t="s">
        <v>345</v>
      </c>
      <c r="B18" s="113" t="s">
        <v>303</v>
      </c>
      <c r="C18" s="114">
        <v>4</v>
      </c>
      <c r="D18" s="114">
        <v>2</v>
      </c>
      <c r="E18" s="114">
        <v>116</v>
      </c>
      <c r="F18" s="114">
        <v>88</v>
      </c>
      <c r="G18" s="114">
        <v>1</v>
      </c>
      <c r="H18" s="115">
        <v>66.7</v>
      </c>
      <c r="I18" s="115">
        <v>56.9</v>
      </c>
    </row>
    <row r="19" spans="1:9" ht="15" customHeight="1" x14ac:dyDescent="0.2">
      <c r="A19" s="113" t="s">
        <v>432</v>
      </c>
      <c r="B19" s="113" t="s">
        <v>303</v>
      </c>
      <c r="C19" s="114">
        <v>30</v>
      </c>
      <c r="D19" s="114">
        <v>22</v>
      </c>
      <c r="E19" s="114">
        <v>974</v>
      </c>
      <c r="F19" s="114">
        <v>795</v>
      </c>
      <c r="G19" s="114">
        <v>9</v>
      </c>
      <c r="H19" s="115">
        <v>57.7</v>
      </c>
      <c r="I19" s="115">
        <v>55.1</v>
      </c>
    </row>
    <row r="20" spans="1:9" ht="15" customHeight="1" x14ac:dyDescent="0.2">
      <c r="A20" s="113" t="s">
        <v>346</v>
      </c>
      <c r="B20" s="113" t="s">
        <v>303</v>
      </c>
      <c r="C20" s="114">
        <v>14</v>
      </c>
      <c r="D20" s="114">
        <v>20</v>
      </c>
      <c r="E20" s="114">
        <v>564</v>
      </c>
      <c r="F20" s="114">
        <v>620</v>
      </c>
      <c r="G20" s="114">
        <v>6</v>
      </c>
      <c r="H20" s="115">
        <v>41.2</v>
      </c>
      <c r="I20" s="115">
        <v>47.6</v>
      </c>
    </row>
    <row r="21" spans="1:9" ht="15" customHeight="1" x14ac:dyDescent="0.2">
      <c r="A21" s="113" t="s">
        <v>433</v>
      </c>
      <c r="B21" s="113" t="s">
        <v>303</v>
      </c>
      <c r="C21" s="114">
        <v>8</v>
      </c>
      <c r="D21" s="114">
        <v>16</v>
      </c>
      <c r="E21" s="114">
        <v>376</v>
      </c>
      <c r="F21" s="114">
        <v>430</v>
      </c>
      <c r="G21" s="114">
        <v>4</v>
      </c>
      <c r="H21" s="115">
        <v>33.299999999999997</v>
      </c>
      <c r="I21" s="115">
        <v>46.7</v>
      </c>
    </row>
    <row r="22" spans="1:9" ht="15" customHeight="1" x14ac:dyDescent="0.2">
      <c r="A22" s="113" t="s">
        <v>347</v>
      </c>
      <c r="B22" s="113" t="s">
        <v>303</v>
      </c>
      <c r="C22" s="114">
        <v>17</v>
      </c>
      <c r="D22" s="114">
        <v>7</v>
      </c>
      <c r="E22" s="114">
        <v>473</v>
      </c>
      <c r="F22" s="114">
        <v>376</v>
      </c>
      <c r="G22" s="114">
        <v>4</v>
      </c>
      <c r="H22" s="115">
        <v>70.8</v>
      </c>
      <c r="I22" s="115">
        <v>55.7</v>
      </c>
    </row>
    <row r="23" spans="1:9" ht="15" customHeight="1" x14ac:dyDescent="0.2">
      <c r="A23" s="113" t="s">
        <v>434</v>
      </c>
      <c r="B23" s="113" t="s">
        <v>309</v>
      </c>
      <c r="C23" s="114">
        <v>2</v>
      </c>
      <c r="D23" s="114">
        <v>4</v>
      </c>
      <c r="E23" s="114">
        <v>107</v>
      </c>
      <c r="F23" s="114">
        <v>112</v>
      </c>
      <c r="G23" s="114">
        <v>1</v>
      </c>
      <c r="H23" s="115">
        <v>33.299999999999997</v>
      </c>
      <c r="I23" s="115">
        <v>48.9</v>
      </c>
    </row>
    <row r="24" spans="1:9" ht="15" customHeight="1" x14ac:dyDescent="0.2">
      <c r="A24" s="113" t="s">
        <v>590</v>
      </c>
      <c r="B24" s="113" t="s">
        <v>309</v>
      </c>
      <c r="C24" s="114">
        <v>4</v>
      </c>
      <c r="D24" s="114">
        <v>8</v>
      </c>
      <c r="E24" s="114">
        <v>208</v>
      </c>
      <c r="F24" s="114">
        <v>230</v>
      </c>
      <c r="G24" s="114">
        <v>2</v>
      </c>
      <c r="H24" s="115">
        <v>33.299999999999997</v>
      </c>
      <c r="I24" s="115">
        <v>47.5</v>
      </c>
    </row>
    <row r="25" spans="1:9" ht="15" customHeight="1" x14ac:dyDescent="0.2">
      <c r="A25" s="113" t="s">
        <v>435</v>
      </c>
      <c r="B25" s="113" t="s">
        <v>309</v>
      </c>
      <c r="C25" s="114">
        <v>28</v>
      </c>
      <c r="D25" s="114">
        <v>38</v>
      </c>
      <c r="E25" s="114">
        <v>1115</v>
      </c>
      <c r="F25" s="114">
        <v>1196</v>
      </c>
      <c r="G25" s="114">
        <v>11</v>
      </c>
      <c r="H25" s="115">
        <v>42.4</v>
      </c>
      <c r="I25" s="115">
        <v>48.2</v>
      </c>
    </row>
    <row r="26" spans="1:9" ht="15" customHeight="1" x14ac:dyDescent="0.2">
      <c r="A26" s="113" t="s">
        <v>436</v>
      </c>
      <c r="B26" s="113" t="s">
        <v>309</v>
      </c>
      <c r="C26" s="114">
        <v>34</v>
      </c>
      <c r="D26" s="114">
        <v>8</v>
      </c>
      <c r="E26" s="114">
        <v>832</v>
      </c>
      <c r="F26" s="114">
        <v>607</v>
      </c>
      <c r="G26" s="114">
        <v>7</v>
      </c>
      <c r="H26" s="115">
        <v>81</v>
      </c>
      <c r="I26" s="115">
        <v>57.8</v>
      </c>
    </row>
    <row r="27" spans="1:9" ht="15" customHeight="1" x14ac:dyDescent="0.2">
      <c r="A27" s="113" t="s">
        <v>437</v>
      </c>
      <c r="B27" s="113" t="s">
        <v>309</v>
      </c>
      <c r="C27" s="114">
        <v>5</v>
      </c>
      <c r="D27" s="114">
        <v>13</v>
      </c>
      <c r="E27" s="114">
        <v>303</v>
      </c>
      <c r="F27" s="114">
        <v>347</v>
      </c>
      <c r="G27" s="114">
        <v>3</v>
      </c>
      <c r="H27" s="115">
        <v>27.8</v>
      </c>
      <c r="I27" s="115">
        <v>46.6</v>
      </c>
    </row>
    <row r="28" spans="1:9" ht="15" customHeight="1" x14ac:dyDescent="0.2">
      <c r="A28" s="113" t="s">
        <v>438</v>
      </c>
      <c r="B28" s="113" t="s">
        <v>309</v>
      </c>
      <c r="C28" s="114">
        <v>35</v>
      </c>
      <c r="D28" s="114">
        <v>19</v>
      </c>
      <c r="E28" s="114">
        <v>1034</v>
      </c>
      <c r="F28" s="114">
        <v>901</v>
      </c>
      <c r="G28" s="114">
        <v>9</v>
      </c>
      <c r="H28" s="115">
        <v>64.8</v>
      </c>
      <c r="I28" s="115">
        <v>53.4</v>
      </c>
    </row>
    <row r="29" spans="1:9" ht="15" customHeight="1" x14ac:dyDescent="0.2">
      <c r="A29" s="113" t="s">
        <v>439</v>
      </c>
      <c r="B29" s="113" t="s">
        <v>309</v>
      </c>
      <c r="C29" s="114">
        <v>18</v>
      </c>
      <c r="D29" s="114">
        <v>18</v>
      </c>
      <c r="E29" s="114">
        <v>654</v>
      </c>
      <c r="F29" s="114">
        <v>642</v>
      </c>
      <c r="G29" s="114">
        <v>6</v>
      </c>
      <c r="H29" s="115">
        <v>50</v>
      </c>
      <c r="I29" s="115">
        <v>50.5</v>
      </c>
    </row>
    <row r="30" spans="1:9" ht="15" customHeight="1" x14ac:dyDescent="0.2">
      <c r="A30" s="113" t="s">
        <v>440</v>
      </c>
      <c r="B30" s="113" t="s">
        <v>228</v>
      </c>
      <c r="C30" s="114">
        <v>11</v>
      </c>
      <c r="D30" s="114">
        <v>57</v>
      </c>
      <c r="E30" s="114">
        <v>886</v>
      </c>
      <c r="F30" s="114">
        <v>1365</v>
      </c>
      <c r="G30" s="114">
        <v>12</v>
      </c>
      <c r="H30" s="115">
        <v>16.2</v>
      </c>
      <c r="I30" s="115">
        <v>39.4</v>
      </c>
    </row>
    <row r="31" spans="1:9" ht="15" customHeight="1" x14ac:dyDescent="0.2">
      <c r="A31" s="113" t="s">
        <v>589</v>
      </c>
      <c r="B31" s="113" t="s">
        <v>228</v>
      </c>
      <c r="C31" s="114">
        <v>0</v>
      </c>
      <c r="D31" s="114">
        <v>6</v>
      </c>
      <c r="E31" s="114">
        <v>67</v>
      </c>
      <c r="F31" s="114">
        <v>126</v>
      </c>
      <c r="G31" s="114">
        <v>1</v>
      </c>
      <c r="H31" s="115">
        <v>0</v>
      </c>
      <c r="I31" s="115">
        <v>34.700000000000003</v>
      </c>
    </row>
    <row r="32" spans="1:9" ht="15" customHeight="1" x14ac:dyDescent="0.2">
      <c r="A32" s="113" t="s">
        <v>354</v>
      </c>
      <c r="B32" s="113" t="s">
        <v>228</v>
      </c>
      <c r="C32" s="114">
        <v>35</v>
      </c>
      <c r="D32" s="114">
        <v>29</v>
      </c>
      <c r="E32" s="114">
        <v>1134</v>
      </c>
      <c r="F32" s="114">
        <v>1101</v>
      </c>
      <c r="G32" s="114">
        <v>11</v>
      </c>
      <c r="H32" s="115">
        <v>54.7</v>
      </c>
      <c r="I32" s="115">
        <v>50.7</v>
      </c>
    </row>
    <row r="33" spans="1:9" ht="15" customHeight="1" x14ac:dyDescent="0.2">
      <c r="A33" s="113" t="s">
        <v>551</v>
      </c>
      <c r="B33" s="113" t="s">
        <v>228</v>
      </c>
      <c r="C33" s="114">
        <v>0</v>
      </c>
      <c r="D33" s="114">
        <v>6</v>
      </c>
      <c r="E33" s="114">
        <v>96</v>
      </c>
      <c r="F33" s="114">
        <v>126</v>
      </c>
      <c r="G33" s="114">
        <v>1</v>
      </c>
      <c r="H33" s="115">
        <v>0</v>
      </c>
      <c r="I33" s="115">
        <v>43.2</v>
      </c>
    </row>
    <row r="34" spans="1:9" ht="15" customHeight="1" x14ac:dyDescent="0.2">
      <c r="A34" s="113" t="s">
        <v>441</v>
      </c>
      <c r="B34" s="113" t="s">
        <v>228</v>
      </c>
      <c r="C34" s="114">
        <v>3</v>
      </c>
      <c r="D34" s="114">
        <v>3</v>
      </c>
      <c r="E34" s="114">
        <v>106</v>
      </c>
      <c r="F34" s="114">
        <v>111</v>
      </c>
      <c r="G34" s="114">
        <v>1</v>
      </c>
      <c r="H34" s="115">
        <v>50</v>
      </c>
      <c r="I34" s="115">
        <v>48.8</v>
      </c>
    </row>
    <row r="35" spans="1:9" ht="15" customHeight="1" x14ac:dyDescent="0.2">
      <c r="A35" s="113" t="s">
        <v>586</v>
      </c>
      <c r="B35" s="113" t="s">
        <v>228</v>
      </c>
      <c r="C35" s="114">
        <v>0</v>
      </c>
      <c r="D35" s="114">
        <v>6</v>
      </c>
      <c r="E35" s="114">
        <v>65</v>
      </c>
      <c r="F35" s="114">
        <v>126</v>
      </c>
      <c r="G35" s="114">
        <v>1</v>
      </c>
      <c r="H35" s="115">
        <v>0</v>
      </c>
      <c r="I35" s="115">
        <v>34</v>
      </c>
    </row>
    <row r="36" spans="1:9" ht="15" customHeight="1" x14ac:dyDescent="0.2">
      <c r="A36" s="113" t="s">
        <v>274</v>
      </c>
      <c r="B36" s="113" t="s">
        <v>228</v>
      </c>
      <c r="C36" s="114">
        <v>21</v>
      </c>
      <c r="D36" s="114">
        <v>25</v>
      </c>
      <c r="E36" s="114">
        <v>801</v>
      </c>
      <c r="F36" s="114">
        <v>842</v>
      </c>
      <c r="G36" s="114">
        <v>8</v>
      </c>
      <c r="H36" s="115">
        <v>45.7</v>
      </c>
      <c r="I36" s="115">
        <v>48.8</v>
      </c>
    </row>
    <row r="37" spans="1:9" ht="15" customHeight="1" x14ac:dyDescent="0.2">
      <c r="A37" s="113" t="s">
        <v>442</v>
      </c>
      <c r="B37" s="113" t="s">
        <v>228</v>
      </c>
      <c r="C37" s="114">
        <v>0</v>
      </c>
      <c r="D37" s="114">
        <v>6</v>
      </c>
      <c r="E37" s="114">
        <v>61</v>
      </c>
      <c r="F37" s="114">
        <v>126</v>
      </c>
      <c r="G37" s="114">
        <v>1</v>
      </c>
      <c r="H37" s="115">
        <v>0</v>
      </c>
      <c r="I37" s="115">
        <v>32.6</v>
      </c>
    </row>
    <row r="38" spans="1:9" ht="15" customHeight="1" x14ac:dyDescent="0.2">
      <c r="A38" s="113" t="s">
        <v>443</v>
      </c>
      <c r="B38" s="113" t="s">
        <v>134</v>
      </c>
      <c r="C38" s="114">
        <v>27</v>
      </c>
      <c r="D38" s="114">
        <v>19</v>
      </c>
      <c r="E38" s="114">
        <v>829</v>
      </c>
      <c r="F38" s="114">
        <v>789</v>
      </c>
      <c r="G38" s="114">
        <v>8</v>
      </c>
      <c r="H38" s="115">
        <v>58.7</v>
      </c>
      <c r="I38" s="115">
        <v>51.2</v>
      </c>
    </row>
    <row r="39" spans="1:9" ht="15" customHeight="1" x14ac:dyDescent="0.2">
      <c r="A39" s="113" t="s">
        <v>444</v>
      </c>
      <c r="B39" s="113" t="s">
        <v>134</v>
      </c>
      <c r="C39" s="114">
        <v>7</v>
      </c>
      <c r="D39" s="114">
        <v>21</v>
      </c>
      <c r="E39" s="114">
        <v>442</v>
      </c>
      <c r="F39" s="114">
        <v>566</v>
      </c>
      <c r="G39" s="114">
        <v>5</v>
      </c>
      <c r="H39" s="115">
        <v>25</v>
      </c>
      <c r="I39" s="115">
        <v>43.8</v>
      </c>
    </row>
    <row r="40" spans="1:9" ht="15" customHeight="1" x14ac:dyDescent="0.2">
      <c r="A40" s="113" t="s">
        <v>445</v>
      </c>
      <c r="B40" s="113" t="s">
        <v>134</v>
      </c>
      <c r="C40" s="114">
        <v>3</v>
      </c>
      <c r="D40" s="114">
        <v>13</v>
      </c>
      <c r="E40" s="114">
        <v>255</v>
      </c>
      <c r="F40" s="114">
        <v>315</v>
      </c>
      <c r="G40" s="114">
        <v>3</v>
      </c>
      <c r="H40" s="115">
        <v>18.8</v>
      </c>
      <c r="I40" s="115">
        <v>44.7</v>
      </c>
    </row>
    <row r="41" spans="1:9" ht="15" customHeight="1" x14ac:dyDescent="0.2">
      <c r="A41" s="113" t="s">
        <v>588</v>
      </c>
      <c r="B41" s="113" t="s">
        <v>134</v>
      </c>
      <c r="C41" s="114">
        <v>3</v>
      </c>
      <c r="D41" s="114">
        <v>3</v>
      </c>
      <c r="E41" s="114">
        <v>110</v>
      </c>
      <c r="F41" s="114">
        <v>103</v>
      </c>
      <c r="G41" s="114">
        <v>1</v>
      </c>
      <c r="H41" s="115">
        <v>50</v>
      </c>
      <c r="I41" s="115">
        <v>51.6</v>
      </c>
    </row>
    <row r="42" spans="1:9" ht="15" customHeight="1" x14ac:dyDescent="0.2">
      <c r="A42" s="113" t="s">
        <v>446</v>
      </c>
      <c r="B42" s="113" t="s">
        <v>134</v>
      </c>
      <c r="C42" s="114">
        <v>6</v>
      </c>
      <c r="D42" s="114">
        <v>42</v>
      </c>
      <c r="E42" s="114">
        <v>589</v>
      </c>
      <c r="F42" s="114">
        <v>989</v>
      </c>
      <c r="G42" s="114">
        <v>8</v>
      </c>
      <c r="H42" s="115">
        <v>12.5</v>
      </c>
      <c r="I42" s="115">
        <v>37.299999999999997</v>
      </c>
    </row>
    <row r="43" spans="1:9" ht="15" customHeight="1" x14ac:dyDescent="0.2">
      <c r="A43" s="113" t="s">
        <v>447</v>
      </c>
      <c r="B43" s="113" t="s">
        <v>134</v>
      </c>
      <c r="C43" s="114">
        <v>12</v>
      </c>
      <c r="D43" s="114">
        <v>12</v>
      </c>
      <c r="E43" s="114">
        <v>408</v>
      </c>
      <c r="F43" s="114">
        <v>427</v>
      </c>
      <c r="G43" s="114">
        <v>4</v>
      </c>
      <c r="H43" s="115">
        <v>50</v>
      </c>
      <c r="I43" s="115">
        <v>48.9</v>
      </c>
    </row>
    <row r="44" spans="1:9" ht="15" customHeight="1" x14ac:dyDescent="0.2">
      <c r="A44" s="113" t="s">
        <v>448</v>
      </c>
      <c r="B44" s="113" t="s">
        <v>134</v>
      </c>
      <c r="C44" s="114">
        <v>23</v>
      </c>
      <c r="D44" s="114">
        <v>13</v>
      </c>
      <c r="E44" s="114">
        <v>662</v>
      </c>
      <c r="F44" s="114">
        <v>623</v>
      </c>
      <c r="G44" s="114">
        <v>6</v>
      </c>
      <c r="H44" s="115">
        <v>63.9</v>
      </c>
      <c r="I44" s="115">
        <v>51.5</v>
      </c>
    </row>
    <row r="45" spans="1:9" ht="15" customHeight="1" x14ac:dyDescent="0.2">
      <c r="A45" s="113" t="s">
        <v>276</v>
      </c>
      <c r="B45" s="113" t="s">
        <v>236</v>
      </c>
      <c r="C45" s="114">
        <v>17</v>
      </c>
      <c r="D45" s="114">
        <v>1</v>
      </c>
      <c r="E45" s="114">
        <v>382</v>
      </c>
      <c r="F45" s="114">
        <v>269</v>
      </c>
      <c r="G45" s="114">
        <v>3</v>
      </c>
      <c r="H45" s="115">
        <v>94.4</v>
      </c>
      <c r="I45" s="115">
        <v>58.7</v>
      </c>
    </row>
    <row r="46" spans="1:9" ht="15" customHeight="1" x14ac:dyDescent="0.2">
      <c r="A46" s="113" t="s">
        <v>580</v>
      </c>
      <c r="B46" s="113" t="s">
        <v>236</v>
      </c>
      <c r="C46" s="114">
        <v>1</v>
      </c>
      <c r="D46" s="114">
        <v>5</v>
      </c>
      <c r="E46" s="114">
        <v>99</v>
      </c>
      <c r="F46" s="114">
        <v>121</v>
      </c>
      <c r="G46" s="114">
        <v>1</v>
      </c>
      <c r="H46" s="115">
        <v>16.7</v>
      </c>
      <c r="I46" s="115">
        <v>45</v>
      </c>
    </row>
    <row r="47" spans="1:9" ht="15" customHeight="1" x14ac:dyDescent="0.2">
      <c r="A47" s="113" t="s">
        <v>449</v>
      </c>
      <c r="B47" s="113" t="s">
        <v>236</v>
      </c>
      <c r="C47" s="114">
        <v>2</v>
      </c>
      <c r="D47" s="114">
        <v>4</v>
      </c>
      <c r="E47" s="114">
        <v>100</v>
      </c>
      <c r="F47" s="114">
        <v>116</v>
      </c>
      <c r="G47" s="114">
        <v>1</v>
      </c>
      <c r="H47" s="115">
        <v>33.299999999999997</v>
      </c>
      <c r="I47" s="115">
        <v>46.3</v>
      </c>
    </row>
    <row r="48" spans="1:9" ht="15" customHeight="1" x14ac:dyDescent="0.2">
      <c r="A48" s="113" t="s">
        <v>450</v>
      </c>
      <c r="B48" s="113" t="s">
        <v>236</v>
      </c>
      <c r="C48" s="114">
        <v>9</v>
      </c>
      <c r="D48" s="114">
        <v>15</v>
      </c>
      <c r="E48" s="114">
        <v>395</v>
      </c>
      <c r="F48" s="114">
        <v>446</v>
      </c>
      <c r="G48" s="114">
        <v>4</v>
      </c>
      <c r="H48" s="115">
        <v>37.5</v>
      </c>
      <c r="I48" s="115">
        <v>47</v>
      </c>
    </row>
    <row r="49" spans="1:9" ht="15" customHeight="1" x14ac:dyDescent="0.2">
      <c r="A49" s="113" t="s">
        <v>279</v>
      </c>
      <c r="B49" s="113" t="s">
        <v>236</v>
      </c>
      <c r="C49" s="114">
        <v>19</v>
      </c>
      <c r="D49" s="114">
        <v>25</v>
      </c>
      <c r="E49" s="114">
        <v>777</v>
      </c>
      <c r="F49" s="114">
        <v>793</v>
      </c>
      <c r="G49" s="114">
        <v>8</v>
      </c>
      <c r="H49" s="115">
        <v>43.2</v>
      </c>
      <c r="I49" s="115">
        <v>49.5</v>
      </c>
    </row>
    <row r="50" spans="1:9" ht="15" customHeight="1" x14ac:dyDescent="0.2">
      <c r="A50" s="113" t="s">
        <v>451</v>
      </c>
      <c r="B50" s="113" t="s">
        <v>236</v>
      </c>
      <c r="C50" s="114">
        <v>36</v>
      </c>
      <c r="D50" s="114">
        <v>30</v>
      </c>
      <c r="E50" s="114">
        <v>1196</v>
      </c>
      <c r="F50" s="114">
        <v>1121</v>
      </c>
      <c r="G50" s="114">
        <v>11</v>
      </c>
      <c r="H50" s="115">
        <v>54.5</v>
      </c>
      <c r="I50" s="115">
        <v>51.6</v>
      </c>
    </row>
    <row r="51" spans="1:9" ht="15" customHeight="1" x14ac:dyDescent="0.2">
      <c r="A51" s="113" t="s">
        <v>452</v>
      </c>
      <c r="B51" s="113" t="s">
        <v>236</v>
      </c>
      <c r="C51" s="114">
        <v>26</v>
      </c>
      <c r="D51" s="114">
        <v>16</v>
      </c>
      <c r="E51" s="114">
        <v>817</v>
      </c>
      <c r="F51" s="114">
        <v>671</v>
      </c>
      <c r="G51" s="114">
        <v>7</v>
      </c>
      <c r="H51" s="115">
        <v>61.9</v>
      </c>
      <c r="I51" s="115">
        <v>54.9</v>
      </c>
    </row>
    <row r="52" spans="1:9" ht="15" customHeight="1" x14ac:dyDescent="0.2">
      <c r="A52" s="113" t="s">
        <v>453</v>
      </c>
      <c r="B52" s="113" t="s">
        <v>236</v>
      </c>
      <c r="C52" s="114">
        <v>4</v>
      </c>
      <c r="D52" s="114">
        <v>12</v>
      </c>
      <c r="E52" s="114">
        <v>250</v>
      </c>
      <c r="F52" s="114">
        <v>317</v>
      </c>
      <c r="G52" s="114">
        <v>3</v>
      </c>
      <c r="H52" s="115">
        <v>25</v>
      </c>
      <c r="I52" s="115">
        <v>44.1</v>
      </c>
    </row>
    <row r="53" spans="1:9" ht="15" customHeight="1" x14ac:dyDescent="0.2">
      <c r="A53" s="113" t="s">
        <v>624</v>
      </c>
      <c r="B53" s="113" t="s">
        <v>240</v>
      </c>
      <c r="C53" s="114">
        <v>6</v>
      </c>
      <c r="D53" s="114">
        <v>6</v>
      </c>
      <c r="E53" s="114">
        <v>211</v>
      </c>
      <c r="F53" s="114">
        <v>194</v>
      </c>
      <c r="G53" s="114">
        <v>2</v>
      </c>
      <c r="H53" s="115">
        <v>50</v>
      </c>
      <c r="I53" s="115">
        <v>52.1</v>
      </c>
    </row>
    <row r="54" spans="1:9" ht="15" customHeight="1" x14ac:dyDescent="0.2">
      <c r="A54" s="113" t="s">
        <v>620</v>
      </c>
      <c r="B54" s="113" t="s">
        <v>240</v>
      </c>
      <c r="C54" s="114">
        <v>19</v>
      </c>
      <c r="D54" s="114">
        <v>35</v>
      </c>
      <c r="E54" s="114">
        <v>900</v>
      </c>
      <c r="F54" s="114">
        <v>1014</v>
      </c>
      <c r="G54" s="114">
        <v>9</v>
      </c>
      <c r="H54" s="115">
        <v>35.200000000000003</v>
      </c>
      <c r="I54" s="115">
        <v>47</v>
      </c>
    </row>
    <row r="55" spans="1:9" ht="15" customHeight="1" x14ac:dyDescent="0.2">
      <c r="A55" s="113" t="s">
        <v>456</v>
      </c>
      <c r="B55" s="113" t="s">
        <v>240</v>
      </c>
      <c r="C55" s="114">
        <v>72</v>
      </c>
      <c r="D55" s="114">
        <v>12</v>
      </c>
      <c r="E55" s="114">
        <v>1709</v>
      </c>
      <c r="F55" s="114">
        <v>1148</v>
      </c>
      <c r="G55" s="114">
        <v>14</v>
      </c>
      <c r="H55" s="115">
        <v>85.7</v>
      </c>
      <c r="I55" s="115">
        <v>59.8</v>
      </c>
    </row>
    <row r="56" spans="1:9" ht="15" customHeight="1" x14ac:dyDescent="0.2">
      <c r="A56" s="113" t="s">
        <v>457</v>
      </c>
      <c r="B56" s="113" t="s">
        <v>240</v>
      </c>
      <c r="C56" s="114">
        <v>31</v>
      </c>
      <c r="D56" s="114">
        <v>41</v>
      </c>
      <c r="E56" s="114">
        <v>1204</v>
      </c>
      <c r="F56" s="114">
        <v>1311</v>
      </c>
      <c r="G56" s="114">
        <v>12</v>
      </c>
      <c r="H56" s="115">
        <v>43.1</v>
      </c>
      <c r="I56" s="115">
        <v>47.9</v>
      </c>
    </row>
    <row r="57" spans="1:9" ht="15" customHeight="1" x14ac:dyDescent="0.2">
      <c r="A57" s="113" t="s">
        <v>608</v>
      </c>
      <c r="B57" s="113" t="s">
        <v>240</v>
      </c>
      <c r="C57" s="114">
        <v>65</v>
      </c>
      <c r="D57" s="114">
        <v>7</v>
      </c>
      <c r="E57" s="114">
        <v>1483</v>
      </c>
      <c r="F57" s="114">
        <v>927</v>
      </c>
      <c r="G57" s="114">
        <v>12</v>
      </c>
      <c r="H57" s="115">
        <v>90.3</v>
      </c>
      <c r="I57" s="115">
        <v>61.5</v>
      </c>
    </row>
    <row r="58" spans="1:9" ht="15" customHeight="1" x14ac:dyDescent="0.2">
      <c r="A58" s="113" t="s">
        <v>459</v>
      </c>
      <c r="B58" s="113" t="s">
        <v>240</v>
      </c>
      <c r="C58" s="114">
        <v>36</v>
      </c>
      <c r="D58" s="114">
        <v>30</v>
      </c>
      <c r="E58" s="114">
        <v>1206</v>
      </c>
      <c r="F58" s="114">
        <v>1101</v>
      </c>
      <c r="G58" s="114">
        <v>11</v>
      </c>
      <c r="H58" s="115">
        <v>54.5</v>
      </c>
      <c r="I58" s="115">
        <v>52.3</v>
      </c>
    </row>
    <row r="59" spans="1:9" ht="15" customHeight="1" x14ac:dyDescent="0.2">
      <c r="A59" s="113" t="s">
        <v>284</v>
      </c>
      <c r="B59" s="113" t="s">
        <v>240</v>
      </c>
      <c r="C59" s="114">
        <v>72</v>
      </c>
      <c r="D59" s="114">
        <v>12</v>
      </c>
      <c r="E59" s="114">
        <v>1722</v>
      </c>
      <c r="F59" s="114">
        <v>1137</v>
      </c>
      <c r="G59" s="114">
        <v>14</v>
      </c>
      <c r="H59" s="115">
        <v>85.7</v>
      </c>
      <c r="I59" s="115">
        <v>60.2</v>
      </c>
    </row>
    <row r="60" spans="1:9" ht="15" customHeight="1" x14ac:dyDescent="0.2">
      <c r="A60" s="113" t="s">
        <v>460</v>
      </c>
      <c r="B60" s="113" t="s">
        <v>240</v>
      </c>
      <c r="C60" s="114">
        <v>31</v>
      </c>
      <c r="D60" s="114">
        <v>29</v>
      </c>
      <c r="E60" s="114">
        <v>1052</v>
      </c>
      <c r="F60" s="114">
        <v>1049</v>
      </c>
      <c r="G60" s="114">
        <v>10</v>
      </c>
      <c r="H60" s="115">
        <v>51.7</v>
      </c>
      <c r="I60" s="115">
        <v>50.1</v>
      </c>
    </row>
    <row r="61" spans="1:9" ht="15" customHeight="1" x14ac:dyDescent="0.2">
      <c r="A61" s="113" t="s">
        <v>461</v>
      </c>
      <c r="B61" s="113" t="s">
        <v>251</v>
      </c>
      <c r="C61" s="114">
        <v>22</v>
      </c>
      <c r="D61" s="114">
        <v>23</v>
      </c>
      <c r="E61" s="114">
        <v>805</v>
      </c>
      <c r="F61" s="114">
        <v>788</v>
      </c>
      <c r="G61" s="114">
        <v>9</v>
      </c>
      <c r="H61" s="115">
        <v>48.9</v>
      </c>
      <c r="I61" s="115">
        <v>50.5</v>
      </c>
    </row>
    <row r="62" spans="1:9" ht="15" customHeight="1" x14ac:dyDescent="0.2">
      <c r="A62" s="113" t="s">
        <v>462</v>
      </c>
      <c r="B62" s="113" t="s">
        <v>251</v>
      </c>
      <c r="C62" s="114">
        <v>35</v>
      </c>
      <c r="D62" s="114">
        <v>49</v>
      </c>
      <c r="E62" s="114">
        <v>1486</v>
      </c>
      <c r="F62" s="114">
        <v>1585</v>
      </c>
      <c r="G62" s="114">
        <v>14</v>
      </c>
      <c r="H62" s="115">
        <v>41.7</v>
      </c>
      <c r="I62" s="115">
        <v>48.4</v>
      </c>
    </row>
    <row r="63" spans="1:9" ht="15" customHeight="1" x14ac:dyDescent="0.2">
      <c r="A63" s="113" t="s">
        <v>463</v>
      </c>
      <c r="B63" s="113" t="s">
        <v>251</v>
      </c>
      <c r="C63" s="114">
        <v>35</v>
      </c>
      <c r="D63" s="114">
        <v>29</v>
      </c>
      <c r="E63" s="114">
        <v>1159</v>
      </c>
      <c r="F63" s="114">
        <v>1106</v>
      </c>
      <c r="G63" s="114">
        <v>11</v>
      </c>
      <c r="H63" s="115">
        <v>54.7</v>
      </c>
      <c r="I63" s="115">
        <v>51.2</v>
      </c>
    </row>
    <row r="64" spans="1:9" ht="15" customHeight="1" x14ac:dyDescent="0.2">
      <c r="A64" s="113" t="s">
        <v>464</v>
      </c>
      <c r="B64" s="113" t="s">
        <v>251</v>
      </c>
      <c r="C64" s="114">
        <v>0</v>
      </c>
      <c r="D64" s="114">
        <v>6</v>
      </c>
      <c r="E64" s="114">
        <v>70</v>
      </c>
      <c r="F64" s="114">
        <v>126</v>
      </c>
      <c r="G64" s="114">
        <v>1</v>
      </c>
      <c r="H64" s="115">
        <v>0</v>
      </c>
      <c r="I64" s="115">
        <v>35.700000000000003</v>
      </c>
    </row>
    <row r="65" spans="1:9" ht="15" customHeight="1" x14ac:dyDescent="0.2">
      <c r="A65" s="113" t="s">
        <v>465</v>
      </c>
      <c r="B65" s="113" t="s">
        <v>251</v>
      </c>
      <c r="C65" s="114">
        <v>7</v>
      </c>
      <c r="D65" s="114">
        <v>29</v>
      </c>
      <c r="E65" s="114">
        <v>526</v>
      </c>
      <c r="F65" s="114">
        <v>713</v>
      </c>
      <c r="G65" s="114">
        <v>6</v>
      </c>
      <c r="H65" s="115">
        <v>19.399999999999999</v>
      </c>
      <c r="I65" s="115">
        <v>42.5</v>
      </c>
    </row>
    <row r="66" spans="1:9" ht="15" customHeight="1" x14ac:dyDescent="0.2">
      <c r="A66" s="113" t="s">
        <v>466</v>
      </c>
      <c r="B66" s="113" t="s">
        <v>251</v>
      </c>
      <c r="C66" s="114">
        <v>1</v>
      </c>
      <c r="D66" s="114">
        <v>5</v>
      </c>
      <c r="E66" s="114">
        <v>91</v>
      </c>
      <c r="F66" s="114">
        <v>121</v>
      </c>
      <c r="G66" s="114">
        <v>1</v>
      </c>
      <c r="H66" s="115">
        <v>16.7</v>
      </c>
      <c r="I66" s="115">
        <v>42.9</v>
      </c>
    </row>
    <row r="67" spans="1:9" ht="15" customHeight="1" x14ac:dyDescent="0.2">
      <c r="A67" s="113" t="s">
        <v>467</v>
      </c>
      <c r="B67" s="113" t="s">
        <v>251</v>
      </c>
      <c r="C67" s="114">
        <v>33</v>
      </c>
      <c r="D67" s="114">
        <v>34</v>
      </c>
      <c r="E67" s="114">
        <v>1223</v>
      </c>
      <c r="F67" s="114">
        <v>1229</v>
      </c>
      <c r="G67" s="114">
        <v>12</v>
      </c>
      <c r="H67" s="115">
        <v>49.3</v>
      </c>
      <c r="I67" s="115">
        <v>49.9</v>
      </c>
    </row>
    <row r="68" spans="1:9" ht="15" customHeight="1" x14ac:dyDescent="0.2">
      <c r="A68" s="113" t="s">
        <v>468</v>
      </c>
      <c r="B68" s="113" t="s">
        <v>251</v>
      </c>
      <c r="C68" s="114">
        <v>27</v>
      </c>
      <c r="D68" s="114">
        <v>27</v>
      </c>
      <c r="E68" s="114">
        <v>965</v>
      </c>
      <c r="F68" s="114">
        <v>938</v>
      </c>
      <c r="G68" s="114">
        <v>10</v>
      </c>
      <c r="H68" s="115">
        <v>50</v>
      </c>
      <c r="I68" s="115">
        <v>50.7</v>
      </c>
    </row>
    <row r="69" spans="1:9" ht="15" customHeight="1" x14ac:dyDescent="0.2">
      <c r="A69" s="113" t="s">
        <v>469</v>
      </c>
      <c r="B69" s="113" t="s">
        <v>251</v>
      </c>
      <c r="C69" s="114">
        <v>40</v>
      </c>
      <c r="D69" s="114">
        <v>44</v>
      </c>
      <c r="E69" s="114">
        <v>1457</v>
      </c>
      <c r="F69" s="114">
        <v>1534</v>
      </c>
      <c r="G69" s="114">
        <v>14</v>
      </c>
      <c r="H69" s="115">
        <v>47.6</v>
      </c>
      <c r="I69" s="115">
        <v>48.7</v>
      </c>
    </row>
    <row r="70" spans="1:9" ht="15" customHeight="1" x14ac:dyDescent="0.2">
      <c r="A70" s="113" t="s">
        <v>577</v>
      </c>
      <c r="B70" s="113" t="s">
        <v>251</v>
      </c>
      <c r="C70" s="114">
        <v>1</v>
      </c>
      <c r="D70" s="114">
        <v>5</v>
      </c>
      <c r="E70" s="114">
        <v>69</v>
      </c>
      <c r="F70" s="114">
        <v>120</v>
      </c>
      <c r="G70" s="114">
        <v>1</v>
      </c>
      <c r="H70" s="115">
        <v>16.7</v>
      </c>
      <c r="I70" s="115">
        <v>36.5</v>
      </c>
    </row>
    <row r="71" spans="1:9" ht="15" customHeight="1" x14ac:dyDescent="0.2">
      <c r="A71" s="113" t="s">
        <v>583</v>
      </c>
      <c r="B71" s="113" t="s">
        <v>251</v>
      </c>
      <c r="C71" s="114">
        <v>8</v>
      </c>
      <c r="D71" s="114">
        <v>4</v>
      </c>
      <c r="E71" s="114">
        <v>233</v>
      </c>
      <c r="F71" s="114">
        <v>209</v>
      </c>
      <c r="G71" s="114">
        <v>2</v>
      </c>
      <c r="H71" s="115">
        <v>66.7</v>
      </c>
      <c r="I71" s="115">
        <v>52.7</v>
      </c>
    </row>
  </sheetData>
  <autoFilter ref="A5:I5" xr:uid="{53B7AF54-CA00-4951-9FD1-F586A46B737E}"/>
  <mergeCells count="3">
    <mergeCell ref="C4:D4"/>
    <mergeCell ref="E4:F4"/>
    <mergeCell ref="A1:I1"/>
  </mergeCells>
  <pageMargins left="0.25" right="0.25" top="0.75" bottom="0.75" header="0.3" footer="0.3"/>
  <pageSetup paperSize="9" scale="99" fitToHeight="0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1EA9C-6729-4FB5-80C4-7C4FD0A4310F}">
  <sheetPr codeName="Sheet31">
    <pageSetUpPr fitToPage="1"/>
  </sheetPr>
  <dimension ref="A1:J92"/>
  <sheetViews>
    <sheetView workbookViewId="0">
      <pane ySplit="5" topLeftCell="A60" activePane="bottomLeft" state="frozen"/>
      <selection pane="bottomLeft" sqref="A1:J1"/>
    </sheetView>
  </sheetViews>
  <sheetFormatPr defaultColWidth="14.42578125" defaultRowHeight="15" customHeight="1" x14ac:dyDescent="0.2"/>
  <cols>
    <col min="1" max="2" width="25.7109375" style="109" customWidth="1"/>
    <col min="3" max="3" width="16.7109375" style="109" customWidth="1"/>
    <col min="4" max="7" width="6.7109375" style="110" customWidth="1"/>
    <col min="8" max="8" width="8.7109375" style="110" customWidth="1"/>
    <col min="9" max="10" width="8.7109375" style="111" customWidth="1"/>
    <col min="11" max="16384" width="14.42578125" style="80"/>
  </cols>
  <sheetData>
    <row r="1" spans="1:10" s="92" customFormat="1" ht="21.75" customHeight="1" x14ac:dyDescent="0.25">
      <c r="A1" s="169" t="s">
        <v>101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0" s="90" customFormat="1" ht="12.75" customHeight="1" x14ac:dyDescent="0.25">
      <c r="A2" s="89"/>
      <c r="B2" s="89"/>
      <c r="C2" s="89"/>
      <c r="D2" s="89"/>
      <c r="E2" s="89"/>
      <c r="F2" s="89"/>
      <c r="G2" s="89"/>
      <c r="H2" s="89"/>
      <c r="I2" s="89"/>
      <c r="J2" s="89"/>
    </row>
    <row r="3" spans="1:10" ht="15" customHeight="1" x14ac:dyDescent="0.25">
      <c r="A3" s="103" t="s">
        <v>470</v>
      </c>
      <c r="B3" s="104"/>
      <c r="C3" s="104"/>
      <c r="D3" s="105"/>
      <c r="E3" s="105"/>
      <c r="F3" s="105"/>
      <c r="G3" s="104" t="s">
        <v>601</v>
      </c>
      <c r="H3" s="105"/>
      <c r="I3" s="106"/>
      <c r="J3" s="106"/>
    </row>
    <row r="4" spans="1:10" ht="15" customHeight="1" x14ac:dyDescent="0.2">
      <c r="A4" s="107"/>
      <c r="B4" s="107"/>
      <c r="C4" s="107"/>
      <c r="D4" s="244" t="s">
        <v>3</v>
      </c>
      <c r="E4" s="245"/>
      <c r="F4" s="244" t="s">
        <v>2</v>
      </c>
      <c r="G4" s="245"/>
      <c r="H4" s="81"/>
      <c r="I4" s="62"/>
      <c r="J4" s="62"/>
    </row>
    <row r="5" spans="1:10" ht="15" customHeight="1" x14ac:dyDescent="0.2">
      <c r="A5" s="107" t="s">
        <v>216</v>
      </c>
      <c r="B5" s="107" t="s">
        <v>216</v>
      </c>
      <c r="C5" s="107" t="s">
        <v>125</v>
      </c>
      <c r="D5" s="81" t="s">
        <v>8</v>
      </c>
      <c r="E5" s="81" t="s">
        <v>10</v>
      </c>
      <c r="F5" s="81" t="s">
        <v>8</v>
      </c>
      <c r="G5" s="81" t="s">
        <v>10</v>
      </c>
      <c r="H5" s="108" t="s">
        <v>1</v>
      </c>
      <c r="I5" s="62" t="s">
        <v>126</v>
      </c>
      <c r="J5" s="62" t="s">
        <v>127</v>
      </c>
    </row>
    <row r="6" spans="1:10" ht="15" customHeight="1" x14ac:dyDescent="0.2">
      <c r="A6" s="113" t="s">
        <v>383</v>
      </c>
      <c r="B6" s="113" t="s">
        <v>387</v>
      </c>
      <c r="C6" s="113" t="s">
        <v>99</v>
      </c>
      <c r="D6" s="114">
        <v>1</v>
      </c>
      <c r="E6" s="114">
        <v>5</v>
      </c>
      <c r="F6" s="114">
        <v>85</v>
      </c>
      <c r="G6" s="114">
        <v>124</v>
      </c>
      <c r="H6" s="114">
        <v>3</v>
      </c>
      <c r="I6" s="115">
        <v>16.7</v>
      </c>
      <c r="J6" s="115">
        <v>40.700000000000003</v>
      </c>
    </row>
    <row r="7" spans="1:10" ht="15" customHeight="1" x14ac:dyDescent="0.2">
      <c r="A7" s="113" t="s">
        <v>383</v>
      </c>
      <c r="B7" s="113" t="s">
        <v>388</v>
      </c>
      <c r="C7" s="113" t="s">
        <v>99</v>
      </c>
      <c r="D7" s="114">
        <v>0</v>
      </c>
      <c r="E7" s="114">
        <v>2</v>
      </c>
      <c r="F7" s="114">
        <v>36</v>
      </c>
      <c r="G7" s="114">
        <v>43</v>
      </c>
      <c r="H7" s="114">
        <v>2</v>
      </c>
      <c r="I7" s="115">
        <v>0</v>
      </c>
      <c r="J7" s="115">
        <v>45.6</v>
      </c>
    </row>
    <row r="8" spans="1:10" ht="15" customHeight="1" x14ac:dyDescent="0.2">
      <c r="A8" s="113" t="s">
        <v>383</v>
      </c>
      <c r="B8" s="113" t="s">
        <v>570</v>
      </c>
      <c r="C8" s="113" t="s">
        <v>99</v>
      </c>
      <c r="D8" s="114">
        <v>0</v>
      </c>
      <c r="E8" s="114">
        <v>2</v>
      </c>
      <c r="F8" s="114">
        <v>25</v>
      </c>
      <c r="G8" s="114">
        <v>42</v>
      </c>
      <c r="H8" s="114">
        <v>2</v>
      </c>
      <c r="I8" s="115">
        <v>0</v>
      </c>
      <c r="J8" s="115">
        <v>37.299999999999997</v>
      </c>
    </row>
    <row r="9" spans="1:10" ht="15" customHeight="1" x14ac:dyDescent="0.2">
      <c r="A9" s="113" t="s">
        <v>383</v>
      </c>
      <c r="B9" s="113" t="s">
        <v>385</v>
      </c>
      <c r="C9" s="113" t="s">
        <v>99</v>
      </c>
      <c r="D9" s="114">
        <v>0</v>
      </c>
      <c r="E9" s="114">
        <v>2</v>
      </c>
      <c r="F9" s="114">
        <v>7</v>
      </c>
      <c r="G9" s="114">
        <v>42</v>
      </c>
      <c r="H9" s="114">
        <v>1</v>
      </c>
      <c r="I9" s="115">
        <v>0</v>
      </c>
      <c r="J9" s="115">
        <v>14.3</v>
      </c>
    </row>
    <row r="10" spans="1:10" ht="15" customHeight="1" x14ac:dyDescent="0.2">
      <c r="A10" s="113" t="s">
        <v>573</v>
      </c>
      <c r="B10" s="113" t="s">
        <v>387</v>
      </c>
      <c r="C10" s="113" t="s">
        <v>99</v>
      </c>
      <c r="D10" s="114">
        <v>0</v>
      </c>
      <c r="E10" s="114">
        <v>2</v>
      </c>
      <c r="F10" s="114">
        <v>34</v>
      </c>
      <c r="G10" s="114">
        <v>42</v>
      </c>
      <c r="H10" s="114">
        <v>1</v>
      </c>
      <c r="I10" s="115">
        <v>0</v>
      </c>
      <c r="J10" s="115">
        <v>44.7</v>
      </c>
    </row>
    <row r="11" spans="1:10" ht="15" customHeight="1" x14ac:dyDescent="0.2">
      <c r="A11" s="113" t="s">
        <v>384</v>
      </c>
      <c r="B11" s="113" t="s">
        <v>387</v>
      </c>
      <c r="C11" s="113" t="s">
        <v>99</v>
      </c>
      <c r="D11" s="114">
        <v>0</v>
      </c>
      <c r="E11" s="114">
        <v>2</v>
      </c>
      <c r="F11" s="114">
        <v>27</v>
      </c>
      <c r="G11" s="114">
        <v>42</v>
      </c>
      <c r="H11" s="114">
        <v>1</v>
      </c>
      <c r="I11" s="115">
        <v>0</v>
      </c>
      <c r="J11" s="115">
        <v>39.1</v>
      </c>
    </row>
    <row r="12" spans="1:10" ht="15" customHeight="1" x14ac:dyDescent="0.2">
      <c r="A12" s="113" t="s">
        <v>384</v>
      </c>
      <c r="B12" s="113" t="s">
        <v>570</v>
      </c>
      <c r="C12" s="113" t="s">
        <v>99</v>
      </c>
      <c r="D12" s="114">
        <v>0</v>
      </c>
      <c r="E12" s="114">
        <v>2</v>
      </c>
      <c r="F12" s="114">
        <v>22</v>
      </c>
      <c r="G12" s="114">
        <v>42</v>
      </c>
      <c r="H12" s="114">
        <v>1</v>
      </c>
      <c r="I12" s="115">
        <v>0</v>
      </c>
      <c r="J12" s="115">
        <v>34.4</v>
      </c>
    </row>
    <row r="13" spans="1:10" ht="15" customHeight="1" x14ac:dyDescent="0.2">
      <c r="A13" s="113" t="s">
        <v>384</v>
      </c>
      <c r="B13" s="113" t="s">
        <v>385</v>
      </c>
      <c r="C13" s="113" t="s">
        <v>99</v>
      </c>
      <c r="D13" s="114">
        <v>0</v>
      </c>
      <c r="E13" s="114">
        <v>2</v>
      </c>
      <c r="F13" s="114">
        <v>18</v>
      </c>
      <c r="G13" s="114">
        <v>42</v>
      </c>
      <c r="H13" s="114">
        <v>1</v>
      </c>
      <c r="I13" s="115">
        <v>0</v>
      </c>
      <c r="J13" s="115">
        <v>30</v>
      </c>
    </row>
    <row r="14" spans="1:10" ht="15" customHeight="1" x14ac:dyDescent="0.2">
      <c r="A14" s="113" t="s">
        <v>385</v>
      </c>
      <c r="B14" s="113" t="s">
        <v>388</v>
      </c>
      <c r="C14" s="113" t="s">
        <v>99</v>
      </c>
      <c r="D14" s="114">
        <v>0</v>
      </c>
      <c r="E14" s="114">
        <v>2</v>
      </c>
      <c r="F14" s="114">
        <v>30</v>
      </c>
      <c r="G14" s="114">
        <v>42</v>
      </c>
      <c r="H14" s="114">
        <v>1</v>
      </c>
      <c r="I14" s="115">
        <v>0</v>
      </c>
      <c r="J14" s="115">
        <v>41.7</v>
      </c>
    </row>
    <row r="15" spans="1:10" ht="15" customHeight="1" x14ac:dyDescent="0.2">
      <c r="A15" s="113" t="s">
        <v>386</v>
      </c>
      <c r="B15" s="113" t="s">
        <v>387</v>
      </c>
      <c r="C15" s="113" t="s">
        <v>99</v>
      </c>
      <c r="D15" s="114">
        <v>1</v>
      </c>
      <c r="E15" s="114">
        <v>3</v>
      </c>
      <c r="F15" s="114">
        <v>69</v>
      </c>
      <c r="G15" s="114">
        <v>82</v>
      </c>
      <c r="H15" s="114">
        <v>2</v>
      </c>
      <c r="I15" s="115">
        <v>25</v>
      </c>
      <c r="J15" s="115">
        <v>45.7</v>
      </c>
    </row>
    <row r="16" spans="1:10" ht="15" customHeight="1" x14ac:dyDescent="0.2">
      <c r="A16" s="113" t="s">
        <v>386</v>
      </c>
      <c r="B16" s="113" t="s">
        <v>388</v>
      </c>
      <c r="C16" s="113" t="s">
        <v>99</v>
      </c>
      <c r="D16" s="114">
        <v>0</v>
      </c>
      <c r="E16" s="114">
        <v>2</v>
      </c>
      <c r="F16" s="114">
        <v>35</v>
      </c>
      <c r="G16" s="114">
        <v>43</v>
      </c>
      <c r="H16" s="114">
        <v>1</v>
      </c>
      <c r="I16" s="115">
        <v>0</v>
      </c>
      <c r="J16" s="115">
        <v>44.9</v>
      </c>
    </row>
    <row r="17" spans="1:10" ht="15" customHeight="1" x14ac:dyDescent="0.2">
      <c r="A17" s="113" t="s">
        <v>387</v>
      </c>
      <c r="B17" s="113" t="s">
        <v>388</v>
      </c>
      <c r="C17" s="113" t="s">
        <v>99</v>
      </c>
      <c r="D17" s="114">
        <v>3</v>
      </c>
      <c r="E17" s="114">
        <v>5</v>
      </c>
      <c r="F17" s="114">
        <v>140</v>
      </c>
      <c r="G17" s="114">
        <v>146</v>
      </c>
      <c r="H17" s="114">
        <v>4</v>
      </c>
      <c r="I17" s="115">
        <v>37.5</v>
      </c>
      <c r="J17" s="115">
        <v>49</v>
      </c>
    </row>
    <row r="18" spans="1:10" ht="15" customHeight="1" x14ac:dyDescent="0.2">
      <c r="A18" s="113" t="s">
        <v>389</v>
      </c>
      <c r="B18" s="113" t="s">
        <v>391</v>
      </c>
      <c r="C18" s="113" t="s">
        <v>303</v>
      </c>
      <c r="D18" s="114">
        <v>9</v>
      </c>
      <c r="E18" s="114">
        <v>3</v>
      </c>
      <c r="F18" s="114">
        <v>240</v>
      </c>
      <c r="G18" s="114">
        <v>193</v>
      </c>
      <c r="H18" s="114">
        <v>6</v>
      </c>
      <c r="I18" s="115">
        <v>75</v>
      </c>
      <c r="J18" s="115">
        <v>55.4</v>
      </c>
    </row>
    <row r="19" spans="1:10" ht="15" customHeight="1" x14ac:dyDescent="0.2">
      <c r="A19" s="113" t="s">
        <v>389</v>
      </c>
      <c r="B19" s="113" t="s">
        <v>307</v>
      </c>
      <c r="C19" s="113" t="s">
        <v>303</v>
      </c>
      <c r="D19" s="114">
        <v>1</v>
      </c>
      <c r="E19" s="114">
        <v>1</v>
      </c>
      <c r="F19" s="114">
        <v>34</v>
      </c>
      <c r="G19" s="114">
        <v>33</v>
      </c>
      <c r="H19" s="114">
        <v>1</v>
      </c>
      <c r="I19" s="115">
        <v>50</v>
      </c>
      <c r="J19" s="115">
        <v>50.7</v>
      </c>
    </row>
    <row r="20" spans="1:10" ht="15" customHeight="1" x14ac:dyDescent="0.2">
      <c r="A20" s="113" t="s">
        <v>389</v>
      </c>
      <c r="B20" s="113" t="s">
        <v>302</v>
      </c>
      <c r="C20" s="113" t="s">
        <v>303</v>
      </c>
      <c r="D20" s="114">
        <v>4</v>
      </c>
      <c r="E20" s="114">
        <v>4</v>
      </c>
      <c r="F20" s="114">
        <v>138</v>
      </c>
      <c r="G20" s="114">
        <v>139</v>
      </c>
      <c r="H20" s="114">
        <v>4</v>
      </c>
      <c r="I20" s="115">
        <v>50</v>
      </c>
      <c r="J20" s="115">
        <v>49.8</v>
      </c>
    </row>
    <row r="21" spans="1:10" ht="15" customHeight="1" x14ac:dyDescent="0.2">
      <c r="A21" s="113" t="s">
        <v>390</v>
      </c>
      <c r="B21" s="113" t="s">
        <v>391</v>
      </c>
      <c r="C21" s="113" t="s">
        <v>303</v>
      </c>
      <c r="D21" s="114">
        <v>2</v>
      </c>
      <c r="E21" s="114">
        <v>0</v>
      </c>
      <c r="F21" s="114">
        <v>42</v>
      </c>
      <c r="G21" s="114">
        <v>17</v>
      </c>
      <c r="H21" s="114">
        <v>1</v>
      </c>
      <c r="I21" s="115">
        <v>100</v>
      </c>
      <c r="J21" s="115">
        <v>71.2</v>
      </c>
    </row>
    <row r="22" spans="1:10" ht="15" customHeight="1" x14ac:dyDescent="0.2">
      <c r="A22" s="113" t="s">
        <v>302</v>
      </c>
      <c r="B22" s="113" t="s">
        <v>391</v>
      </c>
      <c r="C22" s="113" t="s">
        <v>303</v>
      </c>
      <c r="D22" s="114">
        <v>6</v>
      </c>
      <c r="E22" s="114">
        <v>4</v>
      </c>
      <c r="F22" s="114">
        <v>184</v>
      </c>
      <c r="G22" s="114">
        <v>165</v>
      </c>
      <c r="H22" s="114">
        <v>5</v>
      </c>
      <c r="I22" s="115">
        <v>60</v>
      </c>
      <c r="J22" s="115">
        <v>52.7</v>
      </c>
    </row>
    <row r="23" spans="1:10" ht="15" customHeight="1" x14ac:dyDescent="0.2">
      <c r="A23" s="113" t="s">
        <v>302</v>
      </c>
      <c r="B23" s="113" t="s">
        <v>576</v>
      </c>
      <c r="C23" s="113" t="s">
        <v>303</v>
      </c>
      <c r="D23" s="114">
        <v>0</v>
      </c>
      <c r="E23" s="114">
        <v>2</v>
      </c>
      <c r="F23" s="114">
        <v>28</v>
      </c>
      <c r="G23" s="114">
        <v>43</v>
      </c>
      <c r="H23" s="114">
        <v>1</v>
      </c>
      <c r="I23" s="115">
        <v>0</v>
      </c>
      <c r="J23" s="115">
        <v>39.4</v>
      </c>
    </row>
    <row r="24" spans="1:10" ht="15" customHeight="1" x14ac:dyDescent="0.2">
      <c r="A24" s="113" t="s">
        <v>305</v>
      </c>
      <c r="B24" s="113" t="s">
        <v>391</v>
      </c>
      <c r="C24" s="113" t="s">
        <v>303</v>
      </c>
      <c r="D24" s="114">
        <v>1</v>
      </c>
      <c r="E24" s="114">
        <v>1</v>
      </c>
      <c r="F24" s="114">
        <v>37</v>
      </c>
      <c r="G24" s="114">
        <v>37</v>
      </c>
      <c r="H24" s="114">
        <v>1</v>
      </c>
      <c r="I24" s="115">
        <v>50</v>
      </c>
      <c r="J24" s="115">
        <v>50</v>
      </c>
    </row>
    <row r="25" spans="1:10" ht="15" customHeight="1" x14ac:dyDescent="0.2">
      <c r="A25" s="113" t="s">
        <v>391</v>
      </c>
      <c r="B25" s="113" t="s">
        <v>576</v>
      </c>
      <c r="C25" s="113" t="s">
        <v>303</v>
      </c>
      <c r="D25" s="114">
        <v>2</v>
      </c>
      <c r="E25" s="114">
        <v>0</v>
      </c>
      <c r="F25" s="114">
        <v>42</v>
      </c>
      <c r="G25" s="114">
        <v>30</v>
      </c>
      <c r="H25" s="114">
        <v>1</v>
      </c>
      <c r="I25" s="115">
        <v>100</v>
      </c>
      <c r="J25" s="115">
        <v>58.3</v>
      </c>
    </row>
    <row r="26" spans="1:10" ht="15" customHeight="1" x14ac:dyDescent="0.2">
      <c r="A26" s="113" t="s">
        <v>391</v>
      </c>
      <c r="B26" s="113" t="s">
        <v>307</v>
      </c>
      <c r="C26" s="113" t="s">
        <v>303</v>
      </c>
      <c r="D26" s="114">
        <v>3</v>
      </c>
      <c r="E26" s="114">
        <v>1</v>
      </c>
      <c r="F26" s="114">
        <v>82</v>
      </c>
      <c r="G26" s="114">
        <v>60</v>
      </c>
      <c r="H26" s="114">
        <v>2</v>
      </c>
      <c r="I26" s="115">
        <v>75</v>
      </c>
      <c r="J26" s="115">
        <v>57.7</v>
      </c>
    </row>
    <row r="27" spans="1:10" ht="15" customHeight="1" x14ac:dyDescent="0.2">
      <c r="A27" s="113" t="s">
        <v>392</v>
      </c>
      <c r="B27" s="113" t="s">
        <v>579</v>
      </c>
      <c r="C27" s="113" t="s">
        <v>309</v>
      </c>
      <c r="D27" s="114">
        <v>2</v>
      </c>
      <c r="E27" s="114">
        <v>0</v>
      </c>
      <c r="F27" s="114">
        <v>42</v>
      </c>
      <c r="G27" s="114">
        <v>28</v>
      </c>
      <c r="H27" s="114">
        <v>1</v>
      </c>
      <c r="I27" s="115">
        <v>100</v>
      </c>
      <c r="J27" s="115">
        <v>60</v>
      </c>
    </row>
    <row r="28" spans="1:10" ht="15" customHeight="1" x14ac:dyDescent="0.2">
      <c r="A28" s="113" t="s">
        <v>392</v>
      </c>
      <c r="B28" s="113" t="s">
        <v>574</v>
      </c>
      <c r="C28" s="113" t="s">
        <v>309</v>
      </c>
      <c r="D28" s="114">
        <v>3</v>
      </c>
      <c r="E28" s="114">
        <v>15</v>
      </c>
      <c r="F28" s="114">
        <v>264</v>
      </c>
      <c r="G28" s="114">
        <v>367</v>
      </c>
      <c r="H28" s="114">
        <v>9</v>
      </c>
      <c r="I28" s="115">
        <v>16.7</v>
      </c>
      <c r="J28" s="115">
        <v>41.8</v>
      </c>
    </row>
    <row r="29" spans="1:10" ht="15" customHeight="1" x14ac:dyDescent="0.2">
      <c r="A29" s="113" t="s">
        <v>392</v>
      </c>
      <c r="B29" s="113" t="s">
        <v>393</v>
      </c>
      <c r="C29" s="113" t="s">
        <v>309</v>
      </c>
      <c r="D29" s="114">
        <v>0</v>
      </c>
      <c r="E29" s="114">
        <v>4</v>
      </c>
      <c r="F29" s="114">
        <v>75</v>
      </c>
      <c r="G29" s="114">
        <v>85</v>
      </c>
      <c r="H29" s="114">
        <v>2</v>
      </c>
      <c r="I29" s="115">
        <v>0</v>
      </c>
      <c r="J29" s="115">
        <v>46.9</v>
      </c>
    </row>
    <row r="30" spans="1:10" ht="15" customHeight="1" x14ac:dyDescent="0.2">
      <c r="A30" s="113" t="s">
        <v>393</v>
      </c>
      <c r="B30" s="113" t="s">
        <v>574</v>
      </c>
      <c r="C30" s="113" t="s">
        <v>309</v>
      </c>
      <c r="D30" s="114">
        <v>2</v>
      </c>
      <c r="E30" s="114">
        <v>8</v>
      </c>
      <c r="F30" s="114">
        <v>175</v>
      </c>
      <c r="G30" s="114">
        <v>205</v>
      </c>
      <c r="H30" s="114">
        <v>5</v>
      </c>
      <c r="I30" s="115">
        <v>20</v>
      </c>
      <c r="J30" s="115">
        <v>46.1</v>
      </c>
    </row>
    <row r="31" spans="1:10" ht="15" customHeight="1" x14ac:dyDescent="0.2">
      <c r="A31" s="113" t="s">
        <v>579</v>
      </c>
      <c r="B31" s="113" t="s">
        <v>574</v>
      </c>
      <c r="C31" s="113" t="s">
        <v>309</v>
      </c>
      <c r="D31" s="114">
        <v>7</v>
      </c>
      <c r="E31" s="114">
        <v>3</v>
      </c>
      <c r="F31" s="114">
        <v>176</v>
      </c>
      <c r="G31" s="114">
        <v>169</v>
      </c>
      <c r="H31" s="114">
        <v>5</v>
      </c>
      <c r="I31" s="115">
        <v>70</v>
      </c>
      <c r="J31" s="115">
        <v>51</v>
      </c>
    </row>
    <row r="32" spans="1:10" ht="15" customHeight="1" x14ac:dyDescent="0.2">
      <c r="A32" s="113" t="s">
        <v>312</v>
      </c>
      <c r="B32" s="113" t="s">
        <v>574</v>
      </c>
      <c r="C32" s="113" t="s">
        <v>309</v>
      </c>
      <c r="D32" s="114">
        <v>2</v>
      </c>
      <c r="E32" s="114">
        <v>2</v>
      </c>
      <c r="F32" s="114">
        <v>74</v>
      </c>
      <c r="G32" s="114">
        <v>68</v>
      </c>
      <c r="H32" s="114">
        <v>2</v>
      </c>
      <c r="I32" s="115">
        <v>50</v>
      </c>
      <c r="J32" s="115">
        <v>52.1</v>
      </c>
    </row>
    <row r="33" spans="1:10" ht="15" customHeight="1" x14ac:dyDescent="0.2">
      <c r="A33" s="113" t="s">
        <v>574</v>
      </c>
      <c r="B33" s="113" t="s">
        <v>582</v>
      </c>
      <c r="C33" s="113" t="s">
        <v>309</v>
      </c>
      <c r="D33" s="114">
        <v>2</v>
      </c>
      <c r="E33" s="114">
        <v>2</v>
      </c>
      <c r="F33" s="114">
        <v>72</v>
      </c>
      <c r="G33" s="114">
        <v>61</v>
      </c>
      <c r="H33" s="114">
        <v>2</v>
      </c>
      <c r="I33" s="115">
        <v>50</v>
      </c>
      <c r="J33" s="115">
        <v>54.1</v>
      </c>
    </row>
    <row r="34" spans="1:10" ht="15" customHeight="1" x14ac:dyDescent="0.2">
      <c r="A34" s="113" t="s">
        <v>394</v>
      </c>
      <c r="B34" s="113" t="s">
        <v>396</v>
      </c>
      <c r="C34" s="113" t="s">
        <v>228</v>
      </c>
      <c r="D34" s="114">
        <v>0</v>
      </c>
      <c r="E34" s="114">
        <v>2</v>
      </c>
      <c r="F34" s="114">
        <v>31</v>
      </c>
      <c r="G34" s="114">
        <v>42</v>
      </c>
      <c r="H34" s="114">
        <v>1</v>
      </c>
      <c r="I34" s="115">
        <v>0</v>
      </c>
      <c r="J34" s="115">
        <v>42.5</v>
      </c>
    </row>
    <row r="35" spans="1:10" ht="15" customHeight="1" x14ac:dyDescent="0.2">
      <c r="A35" s="113" t="s">
        <v>591</v>
      </c>
      <c r="B35" s="113" t="s">
        <v>399</v>
      </c>
      <c r="C35" s="113" t="s">
        <v>228</v>
      </c>
      <c r="D35" s="114">
        <v>2</v>
      </c>
      <c r="E35" s="114">
        <v>0</v>
      </c>
      <c r="F35" s="114">
        <v>42</v>
      </c>
      <c r="G35" s="114">
        <v>30</v>
      </c>
      <c r="H35" s="114">
        <v>1</v>
      </c>
      <c r="I35" s="115">
        <v>100</v>
      </c>
      <c r="J35" s="115">
        <v>58.3</v>
      </c>
    </row>
    <row r="36" spans="1:10" ht="15" customHeight="1" x14ac:dyDescent="0.2">
      <c r="A36" s="113" t="s">
        <v>591</v>
      </c>
      <c r="B36" s="113" t="s">
        <v>398</v>
      </c>
      <c r="C36" s="113" t="s">
        <v>228</v>
      </c>
      <c r="D36" s="114">
        <v>2</v>
      </c>
      <c r="E36" s="114">
        <v>0</v>
      </c>
      <c r="F36" s="114">
        <v>43</v>
      </c>
      <c r="G36" s="114">
        <v>37</v>
      </c>
      <c r="H36" s="114">
        <v>1</v>
      </c>
      <c r="I36" s="115">
        <v>100</v>
      </c>
      <c r="J36" s="115">
        <v>53.8</v>
      </c>
    </row>
    <row r="37" spans="1:10" ht="15" customHeight="1" x14ac:dyDescent="0.2">
      <c r="A37" s="113" t="s">
        <v>591</v>
      </c>
      <c r="B37" s="113" t="s">
        <v>397</v>
      </c>
      <c r="C37" s="113" t="s">
        <v>228</v>
      </c>
      <c r="D37" s="114">
        <v>1</v>
      </c>
      <c r="E37" s="114">
        <v>1</v>
      </c>
      <c r="F37" s="114">
        <v>36</v>
      </c>
      <c r="G37" s="114">
        <v>36</v>
      </c>
      <c r="H37" s="114">
        <v>1</v>
      </c>
      <c r="I37" s="115">
        <v>50</v>
      </c>
      <c r="J37" s="115">
        <v>50</v>
      </c>
    </row>
    <row r="38" spans="1:10" ht="15" customHeight="1" x14ac:dyDescent="0.2">
      <c r="A38" s="113" t="s">
        <v>395</v>
      </c>
      <c r="B38" s="113" t="s">
        <v>396</v>
      </c>
      <c r="C38" s="113" t="s">
        <v>228</v>
      </c>
      <c r="D38" s="114">
        <v>1</v>
      </c>
      <c r="E38" s="114">
        <v>1</v>
      </c>
      <c r="F38" s="114">
        <v>40</v>
      </c>
      <c r="G38" s="114">
        <v>36</v>
      </c>
      <c r="H38" s="114">
        <v>1</v>
      </c>
      <c r="I38" s="115">
        <v>50</v>
      </c>
      <c r="J38" s="115">
        <v>52.6</v>
      </c>
    </row>
    <row r="39" spans="1:10" ht="15" customHeight="1" x14ac:dyDescent="0.2">
      <c r="A39" s="113" t="s">
        <v>395</v>
      </c>
      <c r="B39" s="113" t="s">
        <v>398</v>
      </c>
      <c r="C39" s="113" t="s">
        <v>228</v>
      </c>
      <c r="D39" s="114">
        <v>0</v>
      </c>
      <c r="E39" s="114">
        <v>2</v>
      </c>
      <c r="F39" s="114">
        <v>29</v>
      </c>
      <c r="G39" s="114">
        <v>42</v>
      </c>
      <c r="H39" s="114">
        <v>1</v>
      </c>
      <c r="I39" s="115">
        <v>0</v>
      </c>
      <c r="J39" s="115">
        <v>40.799999999999997</v>
      </c>
    </row>
    <row r="40" spans="1:10" ht="15" customHeight="1" x14ac:dyDescent="0.2">
      <c r="A40" s="113" t="s">
        <v>395</v>
      </c>
      <c r="B40" s="113" t="s">
        <v>397</v>
      </c>
      <c r="C40" s="113" t="s">
        <v>228</v>
      </c>
      <c r="D40" s="114">
        <v>0</v>
      </c>
      <c r="E40" s="114">
        <v>2</v>
      </c>
      <c r="F40" s="114">
        <v>17</v>
      </c>
      <c r="G40" s="114">
        <v>42</v>
      </c>
      <c r="H40" s="114">
        <v>1</v>
      </c>
      <c r="I40" s="115">
        <v>0</v>
      </c>
      <c r="J40" s="115">
        <v>28.8</v>
      </c>
    </row>
    <row r="41" spans="1:10" ht="15" customHeight="1" x14ac:dyDescent="0.2">
      <c r="A41" s="113" t="s">
        <v>585</v>
      </c>
      <c r="B41" s="113" t="s">
        <v>396</v>
      </c>
      <c r="C41" s="113" t="s">
        <v>228</v>
      </c>
      <c r="D41" s="114">
        <v>0</v>
      </c>
      <c r="E41" s="114">
        <v>2</v>
      </c>
      <c r="F41" s="114">
        <v>19</v>
      </c>
      <c r="G41" s="114">
        <v>42</v>
      </c>
      <c r="H41" s="114">
        <v>1</v>
      </c>
      <c r="I41" s="115">
        <v>0</v>
      </c>
      <c r="J41" s="115">
        <v>31.1</v>
      </c>
    </row>
    <row r="42" spans="1:10" ht="15" customHeight="1" x14ac:dyDescent="0.2">
      <c r="A42" s="113" t="s">
        <v>396</v>
      </c>
      <c r="B42" s="113" t="s">
        <v>398</v>
      </c>
      <c r="C42" s="113" t="s">
        <v>228</v>
      </c>
      <c r="D42" s="114">
        <v>6</v>
      </c>
      <c r="E42" s="114">
        <v>6</v>
      </c>
      <c r="F42" s="114">
        <v>201</v>
      </c>
      <c r="G42" s="114">
        <v>226</v>
      </c>
      <c r="H42" s="114">
        <v>6</v>
      </c>
      <c r="I42" s="115">
        <v>50</v>
      </c>
      <c r="J42" s="115">
        <v>47.1</v>
      </c>
    </row>
    <row r="43" spans="1:10" ht="15" customHeight="1" x14ac:dyDescent="0.2">
      <c r="A43" s="113" t="s">
        <v>396</v>
      </c>
      <c r="B43" s="113" t="s">
        <v>399</v>
      </c>
      <c r="C43" s="113" t="s">
        <v>228</v>
      </c>
      <c r="D43" s="114">
        <v>0</v>
      </c>
      <c r="E43" s="114">
        <v>2</v>
      </c>
      <c r="F43" s="114">
        <v>28</v>
      </c>
      <c r="G43" s="114">
        <v>42</v>
      </c>
      <c r="H43" s="114">
        <v>1</v>
      </c>
      <c r="I43" s="115">
        <v>0</v>
      </c>
      <c r="J43" s="115">
        <v>40</v>
      </c>
    </row>
    <row r="44" spans="1:10" ht="15" customHeight="1" x14ac:dyDescent="0.2">
      <c r="A44" s="113" t="s">
        <v>396</v>
      </c>
      <c r="B44" s="113" t="s">
        <v>584</v>
      </c>
      <c r="C44" s="113" t="s">
        <v>228</v>
      </c>
      <c r="D44" s="114">
        <v>0</v>
      </c>
      <c r="E44" s="114">
        <v>2</v>
      </c>
      <c r="F44" s="114">
        <v>21</v>
      </c>
      <c r="G44" s="114">
        <v>42</v>
      </c>
      <c r="H44" s="114">
        <v>1</v>
      </c>
      <c r="I44" s="115">
        <v>0</v>
      </c>
      <c r="J44" s="115">
        <v>33.299999999999997</v>
      </c>
    </row>
    <row r="45" spans="1:10" ht="15" customHeight="1" x14ac:dyDescent="0.2">
      <c r="A45" s="113" t="s">
        <v>396</v>
      </c>
      <c r="B45" s="113" t="s">
        <v>397</v>
      </c>
      <c r="C45" s="113" t="s">
        <v>228</v>
      </c>
      <c r="D45" s="114">
        <v>0</v>
      </c>
      <c r="E45" s="114">
        <v>4</v>
      </c>
      <c r="F45" s="114">
        <v>37</v>
      </c>
      <c r="G45" s="114">
        <v>84</v>
      </c>
      <c r="H45" s="114">
        <v>2</v>
      </c>
      <c r="I45" s="115">
        <v>0</v>
      </c>
      <c r="J45" s="115">
        <v>30.6</v>
      </c>
    </row>
    <row r="46" spans="1:10" ht="15" customHeight="1" x14ac:dyDescent="0.2">
      <c r="A46" s="113" t="s">
        <v>397</v>
      </c>
      <c r="B46" s="113" t="s">
        <v>398</v>
      </c>
      <c r="C46" s="113" t="s">
        <v>228</v>
      </c>
      <c r="D46" s="114">
        <v>5</v>
      </c>
      <c r="E46" s="114">
        <v>5</v>
      </c>
      <c r="F46" s="114">
        <v>170</v>
      </c>
      <c r="G46" s="114">
        <v>190</v>
      </c>
      <c r="H46" s="114">
        <v>5</v>
      </c>
      <c r="I46" s="115">
        <v>50</v>
      </c>
      <c r="J46" s="115">
        <v>47.2</v>
      </c>
    </row>
    <row r="47" spans="1:10" ht="15" customHeight="1" x14ac:dyDescent="0.2">
      <c r="A47" s="113" t="s">
        <v>397</v>
      </c>
      <c r="B47" s="113" t="s">
        <v>399</v>
      </c>
      <c r="C47" s="113" t="s">
        <v>228</v>
      </c>
      <c r="D47" s="114">
        <v>0</v>
      </c>
      <c r="E47" s="114">
        <v>2</v>
      </c>
      <c r="F47" s="114">
        <v>24</v>
      </c>
      <c r="G47" s="114">
        <v>42</v>
      </c>
      <c r="H47" s="114">
        <v>1</v>
      </c>
      <c r="I47" s="115">
        <v>0</v>
      </c>
      <c r="J47" s="115">
        <v>36.4</v>
      </c>
    </row>
    <row r="48" spans="1:10" ht="15" customHeight="1" x14ac:dyDescent="0.2">
      <c r="A48" s="113" t="s">
        <v>569</v>
      </c>
      <c r="B48" s="113" t="s">
        <v>587</v>
      </c>
      <c r="C48" s="113" t="s">
        <v>134</v>
      </c>
      <c r="D48" s="114">
        <v>0</v>
      </c>
      <c r="E48" s="114">
        <v>2</v>
      </c>
      <c r="F48" s="114">
        <v>30</v>
      </c>
      <c r="G48" s="114">
        <v>42</v>
      </c>
      <c r="H48" s="114">
        <v>1</v>
      </c>
      <c r="I48" s="115">
        <v>0</v>
      </c>
      <c r="J48" s="115">
        <v>41.7</v>
      </c>
    </row>
    <row r="49" spans="1:10" ht="15" customHeight="1" x14ac:dyDescent="0.2">
      <c r="A49" s="113" t="s">
        <v>569</v>
      </c>
      <c r="B49" s="113" t="s">
        <v>401</v>
      </c>
      <c r="C49" s="113" t="s">
        <v>134</v>
      </c>
      <c r="D49" s="114">
        <v>0</v>
      </c>
      <c r="E49" s="114">
        <v>4</v>
      </c>
      <c r="F49" s="114">
        <v>49</v>
      </c>
      <c r="G49" s="114">
        <v>84</v>
      </c>
      <c r="H49" s="114">
        <v>2</v>
      </c>
      <c r="I49" s="115">
        <v>0</v>
      </c>
      <c r="J49" s="115">
        <v>36.799999999999997</v>
      </c>
    </row>
    <row r="50" spans="1:10" ht="15" customHeight="1" x14ac:dyDescent="0.2">
      <c r="A50" s="113" t="s">
        <v>569</v>
      </c>
      <c r="B50" s="113" t="s">
        <v>400</v>
      </c>
      <c r="C50" s="113" t="s">
        <v>134</v>
      </c>
      <c r="D50" s="114">
        <v>0</v>
      </c>
      <c r="E50" s="114">
        <v>4</v>
      </c>
      <c r="F50" s="114">
        <v>48</v>
      </c>
      <c r="G50" s="114">
        <v>84</v>
      </c>
      <c r="H50" s="114">
        <v>2</v>
      </c>
      <c r="I50" s="115">
        <v>0</v>
      </c>
      <c r="J50" s="115">
        <v>36.4</v>
      </c>
    </row>
    <row r="51" spans="1:10" ht="15" customHeight="1" x14ac:dyDescent="0.2">
      <c r="A51" s="113" t="s">
        <v>400</v>
      </c>
      <c r="B51" s="113" t="s">
        <v>402</v>
      </c>
      <c r="C51" s="113" t="s">
        <v>134</v>
      </c>
      <c r="D51" s="114">
        <v>2</v>
      </c>
      <c r="E51" s="114">
        <v>10</v>
      </c>
      <c r="F51" s="114">
        <v>184</v>
      </c>
      <c r="G51" s="114">
        <v>243</v>
      </c>
      <c r="H51" s="114">
        <v>7</v>
      </c>
      <c r="I51" s="115">
        <v>16.7</v>
      </c>
      <c r="J51" s="115">
        <v>43.1</v>
      </c>
    </row>
    <row r="52" spans="1:10" ht="15" customHeight="1" x14ac:dyDescent="0.2">
      <c r="A52" s="113" t="s">
        <v>400</v>
      </c>
      <c r="B52" s="113" t="s">
        <v>401</v>
      </c>
      <c r="C52" s="113" t="s">
        <v>134</v>
      </c>
      <c r="D52" s="114">
        <v>0</v>
      </c>
      <c r="E52" s="114">
        <v>2</v>
      </c>
      <c r="F52" s="114">
        <v>31</v>
      </c>
      <c r="G52" s="114">
        <v>42</v>
      </c>
      <c r="H52" s="114">
        <v>1</v>
      </c>
      <c r="I52" s="115">
        <v>0</v>
      </c>
      <c r="J52" s="115">
        <v>42.5</v>
      </c>
    </row>
    <row r="53" spans="1:10" ht="15" customHeight="1" x14ac:dyDescent="0.2">
      <c r="A53" s="113" t="s">
        <v>401</v>
      </c>
      <c r="B53" s="113" t="s">
        <v>587</v>
      </c>
      <c r="C53" s="113" t="s">
        <v>134</v>
      </c>
      <c r="D53" s="114">
        <v>2</v>
      </c>
      <c r="E53" s="114">
        <v>2</v>
      </c>
      <c r="F53" s="114">
        <v>73</v>
      </c>
      <c r="G53" s="114">
        <v>65</v>
      </c>
      <c r="H53" s="114">
        <v>2</v>
      </c>
      <c r="I53" s="115">
        <v>50</v>
      </c>
      <c r="J53" s="115">
        <v>52.9</v>
      </c>
    </row>
    <row r="54" spans="1:10" ht="15" customHeight="1" x14ac:dyDescent="0.2">
      <c r="A54" s="113" t="s">
        <v>401</v>
      </c>
      <c r="B54" s="113" t="s">
        <v>402</v>
      </c>
      <c r="C54" s="113" t="s">
        <v>134</v>
      </c>
      <c r="D54" s="114">
        <v>4</v>
      </c>
      <c r="E54" s="114">
        <v>9</v>
      </c>
      <c r="F54" s="114">
        <v>211</v>
      </c>
      <c r="G54" s="114">
        <v>256</v>
      </c>
      <c r="H54" s="114">
        <v>7</v>
      </c>
      <c r="I54" s="115">
        <v>30.8</v>
      </c>
      <c r="J54" s="115">
        <v>45.2</v>
      </c>
    </row>
    <row r="55" spans="1:10" ht="15" customHeight="1" x14ac:dyDescent="0.2">
      <c r="A55" s="113" t="s">
        <v>578</v>
      </c>
      <c r="B55" s="113" t="s">
        <v>404</v>
      </c>
      <c r="C55" s="113" t="s">
        <v>236</v>
      </c>
      <c r="D55" s="114">
        <v>6</v>
      </c>
      <c r="E55" s="114">
        <v>2</v>
      </c>
      <c r="F55" s="114">
        <v>156</v>
      </c>
      <c r="G55" s="114">
        <v>138</v>
      </c>
      <c r="H55" s="114">
        <v>5</v>
      </c>
      <c r="I55" s="115">
        <v>75</v>
      </c>
      <c r="J55" s="115">
        <v>53.1</v>
      </c>
    </row>
    <row r="56" spans="1:10" ht="15" customHeight="1" x14ac:dyDescent="0.2">
      <c r="A56" s="113" t="s">
        <v>578</v>
      </c>
      <c r="B56" s="113" t="s">
        <v>407</v>
      </c>
      <c r="C56" s="113" t="s">
        <v>236</v>
      </c>
      <c r="D56" s="114">
        <v>6</v>
      </c>
      <c r="E56" s="114">
        <v>6</v>
      </c>
      <c r="F56" s="114">
        <v>216</v>
      </c>
      <c r="G56" s="114">
        <v>217</v>
      </c>
      <c r="H56" s="114">
        <v>6</v>
      </c>
      <c r="I56" s="115">
        <v>50</v>
      </c>
      <c r="J56" s="115">
        <v>49.9</v>
      </c>
    </row>
    <row r="57" spans="1:10" ht="15" customHeight="1" x14ac:dyDescent="0.2">
      <c r="A57" s="113" t="s">
        <v>403</v>
      </c>
      <c r="B57" s="113" t="s">
        <v>404</v>
      </c>
      <c r="C57" s="113" t="s">
        <v>236</v>
      </c>
      <c r="D57" s="114">
        <v>2</v>
      </c>
      <c r="E57" s="114">
        <v>0</v>
      </c>
      <c r="F57" s="114">
        <v>42</v>
      </c>
      <c r="G57" s="114">
        <v>28</v>
      </c>
      <c r="H57" s="114">
        <v>1</v>
      </c>
      <c r="I57" s="115">
        <v>100</v>
      </c>
      <c r="J57" s="115">
        <v>60</v>
      </c>
    </row>
    <row r="58" spans="1:10" ht="15" customHeight="1" x14ac:dyDescent="0.2">
      <c r="A58" s="113" t="s">
        <v>403</v>
      </c>
      <c r="B58" s="113" t="s">
        <v>407</v>
      </c>
      <c r="C58" s="113" t="s">
        <v>236</v>
      </c>
      <c r="D58" s="114">
        <v>2</v>
      </c>
      <c r="E58" s="114">
        <v>2</v>
      </c>
      <c r="F58" s="114">
        <v>82</v>
      </c>
      <c r="G58" s="114">
        <v>78</v>
      </c>
      <c r="H58" s="114">
        <v>2</v>
      </c>
      <c r="I58" s="115">
        <v>50</v>
      </c>
      <c r="J58" s="115">
        <v>51.2</v>
      </c>
    </row>
    <row r="59" spans="1:10" ht="15" customHeight="1" x14ac:dyDescent="0.2">
      <c r="A59" s="113" t="s">
        <v>403</v>
      </c>
      <c r="B59" s="113" t="s">
        <v>406</v>
      </c>
      <c r="C59" s="113" t="s">
        <v>236</v>
      </c>
      <c r="D59" s="114">
        <v>1</v>
      </c>
      <c r="E59" s="114">
        <v>1</v>
      </c>
      <c r="F59" s="114">
        <v>39</v>
      </c>
      <c r="G59" s="114">
        <v>41</v>
      </c>
      <c r="H59" s="114">
        <v>1</v>
      </c>
      <c r="I59" s="115">
        <v>50</v>
      </c>
      <c r="J59" s="115">
        <v>48.8</v>
      </c>
    </row>
    <row r="60" spans="1:10" ht="15" customHeight="1" x14ac:dyDescent="0.2">
      <c r="A60" s="113" t="s">
        <v>404</v>
      </c>
      <c r="B60" s="113" t="s">
        <v>406</v>
      </c>
      <c r="C60" s="113" t="s">
        <v>236</v>
      </c>
      <c r="D60" s="114">
        <v>6</v>
      </c>
      <c r="E60" s="114">
        <v>0</v>
      </c>
      <c r="F60" s="114">
        <v>126</v>
      </c>
      <c r="G60" s="114">
        <v>85</v>
      </c>
      <c r="H60" s="114">
        <v>3</v>
      </c>
      <c r="I60" s="115">
        <v>100</v>
      </c>
      <c r="J60" s="115">
        <v>59.7</v>
      </c>
    </row>
    <row r="61" spans="1:10" ht="15" customHeight="1" x14ac:dyDescent="0.2">
      <c r="A61" s="113" t="s">
        <v>404</v>
      </c>
      <c r="B61" s="113" t="s">
        <v>407</v>
      </c>
      <c r="C61" s="113" t="s">
        <v>236</v>
      </c>
      <c r="D61" s="114">
        <v>2</v>
      </c>
      <c r="E61" s="114">
        <v>0</v>
      </c>
      <c r="F61" s="114">
        <v>42</v>
      </c>
      <c r="G61" s="114">
        <v>32</v>
      </c>
      <c r="H61" s="114">
        <v>1</v>
      </c>
      <c r="I61" s="115">
        <v>100</v>
      </c>
      <c r="J61" s="115">
        <v>56.8</v>
      </c>
    </row>
    <row r="62" spans="1:10" ht="15" customHeight="1" x14ac:dyDescent="0.2">
      <c r="A62" s="113" t="s">
        <v>404</v>
      </c>
      <c r="B62" s="113" t="s">
        <v>592</v>
      </c>
      <c r="C62" s="113" t="s">
        <v>236</v>
      </c>
      <c r="D62" s="114">
        <v>1</v>
      </c>
      <c r="E62" s="114">
        <v>1</v>
      </c>
      <c r="F62" s="114">
        <v>38</v>
      </c>
      <c r="G62" s="114">
        <v>39</v>
      </c>
      <c r="H62" s="114">
        <v>1</v>
      </c>
      <c r="I62" s="115">
        <v>50</v>
      </c>
      <c r="J62" s="115">
        <v>49.4</v>
      </c>
    </row>
    <row r="63" spans="1:10" ht="15" customHeight="1" x14ac:dyDescent="0.2">
      <c r="A63" s="113" t="s">
        <v>405</v>
      </c>
      <c r="B63" s="113" t="s">
        <v>408</v>
      </c>
      <c r="C63" s="113" t="s">
        <v>236</v>
      </c>
      <c r="D63" s="114">
        <v>1</v>
      </c>
      <c r="E63" s="114">
        <v>1</v>
      </c>
      <c r="F63" s="114">
        <v>40</v>
      </c>
      <c r="G63" s="114">
        <v>41</v>
      </c>
      <c r="H63" s="114">
        <v>1</v>
      </c>
      <c r="I63" s="115">
        <v>50</v>
      </c>
      <c r="J63" s="115">
        <v>49.4</v>
      </c>
    </row>
    <row r="64" spans="1:10" ht="15" customHeight="1" x14ac:dyDescent="0.2">
      <c r="A64" s="113" t="s">
        <v>406</v>
      </c>
      <c r="B64" s="113" t="s">
        <v>407</v>
      </c>
      <c r="C64" s="113" t="s">
        <v>236</v>
      </c>
      <c r="D64" s="114">
        <v>2</v>
      </c>
      <c r="E64" s="114">
        <v>4</v>
      </c>
      <c r="F64" s="114">
        <v>117</v>
      </c>
      <c r="G64" s="114">
        <v>102</v>
      </c>
      <c r="H64" s="114">
        <v>3</v>
      </c>
      <c r="I64" s="115">
        <v>33.299999999999997</v>
      </c>
      <c r="J64" s="115">
        <v>53.4</v>
      </c>
    </row>
    <row r="65" spans="1:10" ht="15" customHeight="1" x14ac:dyDescent="0.2">
      <c r="A65" s="113" t="s">
        <v>592</v>
      </c>
      <c r="B65" s="113" t="s">
        <v>407</v>
      </c>
      <c r="C65" s="113" t="s">
        <v>236</v>
      </c>
      <c r="D65" s="114">
        <v>2</v>
      </c>
      <c r="E65" s="114">
        <v>0</v>
      </c>
      <c r="F65" s="114">
        <v>42</v>
      </c>
      <c r="G65" s="114">
        <v>30</v>
      </c>
      <c r="H65" s="114">
        <v>1</v>
      </c>
      <c r="I65" s="115">
        <v>100</v>
      </c>
      <c r="J65" s="115">
        <v>58.3</v>
      </c>
    </row>
    <row r="66" spans="1:10" ht="15" customHeight="1" x14ac:dyDescent="0.2">
      <c r="A66" s="113" t="s">
        <v>407</v>
      </c>
      <c r="B66" s="113" t="s">
        <v>408</v>
      </c>
      <c r="C66" s="113" t="s">
        <v>236</v>
      </c>
      <c r="D66" s="114">
        <v>2</v>
      </c>
      <c r="E66" s="114">
        <v>0</v>
      </c>
      <c r="F66" s="114">
        <v>42</v>
      </c>
      <c r="G66" s="114">
        <v>23</v>
      </c>
      <c r="H66" s="114">
        <v>1</v>
      </c>
      <c r="I66" s="115">
        <v>100</v>
      </c>
      <c r="J66" s="115">
        <v>64.599999999999994</v>
      </c>
    </row>
    <row r="67" spans="1:10" ht="15" customHeight="1" x14ac:dyDescent="0.2">
      <c r="A67" s="113" t="s">
        <v>239</v>
      </c>
      <c r="B67" s="113" t="s">
        <v>410</v>
      </c>
      <c r="C67" s="113" t="s">
        <v>240</v>
      </c>
      <c r="D67" s="114">
        <v>17</v>
      </c>
      <c r="E67" s="114">
        <v>1</v>
      </c>
      <c r="F67" s="114">
        <v>374</v>
      </c>
      <c r="G67" s="114">
        <v>228</v>
      </c>
      <c r="H67" s="114">
        <v>9</v>
      </c>
      <c r="I67" s="115">
        <v>94.4</v>
      </c>
      <c r="J67" s="115">
        <v>62.1</v>
      </c>
    </row>
    <row r="68" spans="1:10" ht="15" customHeight="1" x14ac:dyDescent="0.2">
      <c r="A68" s="113" t="s">
        <v>239</v>
      </c>
      <c r="B68" s="113" t="s">
        <v>412</v>
      </c>
      <c r="C68" s="113" t="s">
        <v>240</v>
      </c>
      <c r="D68" s="114">
        <v>5</v>
      </c>
      <c r="E68" s="114">
        <v>1</v>
      </c>
      <c r="F68" s="114">
        <v>120</v>
      </c>
      <c r="G68" s="114">
        <v>85</v>
      </c>
      <c r="H68" s="114">
        <v>3</v>
      </c>
      <c r="I68" s="115">
        <v>83.3</v>
      </c>
      <c r="J68" s="115">
        <v>58.5</v>
      </c>
    </row>
    <row r="69" spans="1:10" ht="15" customHeight="1" x14ac:dyDescent="0.2">
      <c r="A69" s="113" t="s">
        <v>239</v>
      </c>
      <c r="B69" s="113" t="s">
        <v>414</v>
      </c>
      <c r="C69" s="113" t="s">
        <v>240</v>
      </c>
      <c r="D69" s="114">
        <v>1</v>
      </c>
      <c r="E69" s="114">
        <v>1</v>
      </c>
      <c r="F69" s="114">
        <v>37</v>
      </c>
      <c r="G69" s="114">
        <v>35</v>
      </c>
      <c r="H69" s="114">
        <v>1</v>
      </c>
      <c r="I69" s="115">
        <v>50</v>
      </c>
      <c r="J69" s="115">
        <v>51.4</v>
      </c>
    </row>
    <row r="70" spans="1:10" ht="15" customHeight="1" x14ac:dyDescent="0.2">
      <c r="A70" s="113" t="s">
        <v>239</v>
      </c>
      <c r="B70" s="113" t="s">
        <v>609</v>
      </c>
      <c r="C70" s="113" t="s">
        <v>240</v>
      </c>
      <c r="D70" s="114">
        <v>0</v>
      </c>
      <c r="E70" s="114">
        <v>2</v>
      </c>
      <c r="F70" s="114">
        <v>31</v>
      </c>
      <c r="G70" s="114">
        <v>42</v>
      </c>
      <c r="H70" s="114">
        <v>1</v>
      </c>
      <c r="I70" s="115">
        <v>0</v>
      </c>
      <c r="J70" s="115">
        <v>42.5</v>
      </c>
    </row>
    <row r="71" spans="1:10" ht="15" customHeight="1" x14ac:dyDescent="0.2">
      <c r="A71" s="113" t="s">
        <v>409</v>
      </c>
      <c r="B71" s="113" t="s">
        <v>609</v>
      </c>
      <c r="C71" s="113" t="s">
        <v>240</v>
      </c>
      <c r="D71" s="114">
        <v>0</v>
      </c>
      <c r="E71" s="114">
        <v>2</v>
      </c>
      <c r="F71" s="114">
        <v>20</v>
      </c>
      <c r="G71" s="114">
        <v>42</v>
      </c>
      <c r="H71" s="114">
        <v>1</v>
      </c>
      <c r="I71" s="115">
        <v>0</v>
      </c>
      <c r="J71" s="115">
        <v>32.299999999999997</v>
      </c>
    </row>
    <row r="72" spans="1:10" ht="15" customHeight="1" x14ac:dyDescent="0.2">
      <c r="A72" s="113" t="s">
        <v>581</v>
      </c>
      <c r="B72" s="113" t="s">
        <v>414</v>
      </c>
      <c r="C72" s="113" t="s">
        <v>240</v>
      </c>
      <c r="D72" s="114">
        <v>1</v>
      </c>
      <c r="E72" s="114">
        <v>1</v>
      </c>
      <c r="F72" s="114">
        <v>41</v>
      </c>
      <c r="G72" s="114">
        <v>41</v>
      </c>
      <c r="H72" s="114">
        <v>1</v>
      </c>
      <c r="I72" s="115">
        <v>50</v>
      </c>
      <c r="J72" s="115">
        <v>50</v>
      </c>
    </row>
    <row r="73" spans="1:10" ht="15" customHeight="1" x14ac:dyDescent="0.2">
      <c r="A73" s="113" t="s">
        <v>410</v>
      </c>
      <c r="B73" s="113" t="s">
        <v>609</v>
      </c>
      <c r="C73" s="113" t="s">
        <v>240</v>
      </c>
      <c r="D73" s="114">
        <v>10</v>
      </c>
      <c r="E73" s="114">
        <v>6</v>
      </c>
      <c r="F73" s="114">
        <v>311</v>
      </c>
      <c r="G73" s="114">
        <v>274</v>
      </c>
      <c r="H73" s="114">
        <v>8</v>
      </c>
      <c r="I73" s="115">
        <v>62.5</v>
      </c>
      <c r="J73" s="115">
        <v>53.2</v>
      </c>
    </row>
    <row r="74" spans="1:10" ht="15" customHeight="1" x14ac:dyDescent="0.2">
      <c r="A74" s="113" t="s">
        <v>410</v>
      </c>
      <c r="B74" s="113" t="s">
        <v>412</v>
      </c>
      <c r="C74" s="113" t="s">
        <v>240</v>
      </c>
      <c r="D74" s="114">
        <v>0</v>
      </c>
      <c r="E74" s="114">
        <v>2</v>
      </c>
      <c r="F74" s="114">
        <v>27</v>
      </c>
      <c r="G74" s="114">
        <v>42</v>
      </c>
      <c r="H74" s="114">
        <v>1</v>
      </c>
      <c r="I74" s="115">
        <v>0</v>
      </c>
      <c r="J74" s="115">
        <v>39.1</v>
      </c>
    </row>
    <row r="75" spans="1:10" ht="15" customHeight="1" x14ac:dyDescent="0.2">
      <c r="A75" s="113" t="s">
        <v>411</v>
      </c>
      <c r="B75" s="113" t="s">
        <v>414</v>
      </c>
      <c r="C75" s="113" t="s">
        <v>240</v>
      </c>
      <c r="D75" s="114">
        <v>10</v>
      </c>
      <c r="E75" s="114">
        <v>12</v>
      </c>
      <c r="F75" s="114">
        <v>397</v>
      </c>
      <c r="G75" s="114">
        <v>419</v>
      </c>
      <c r="H75" s="114">
        <v>11</v>
      </c>
      <c r="I75" s="115">
        <v>45.5</v>
      </c>
      <c r="J75" s="115">
        <v>48.7</v>
      </c>
    </row>
    <row r="76" spans="1:10" ht="15" customHeight="1" x14ac:dyDescent="0.2">
      <c r="A76" s="113" t="s">
        <v>412</v>
      </c>
      <c r="B76" s="113" t="s">
        <v>609</v>
      </c>
      <c r="C76" s="113" t="s">
        <v>240</v>
      </c>
      <c r="D76" s="114">
        <v>5</v>
      </c>
      <c r="E76" s="114">
        <v>1</v>
      </c>
      <c r="F76" s="114">
        <v>125</v>
      </c>
      <c r="G76" s="114">
        <v>93</v>
      </c>
      <c r="H76" s="114">
        <v>3</v>
      </c>
      <c r="I76" s="115">
        <v>83.3</v>
      </c>
      <c r="J76" s="115">
        <v>57.3</v>
      </c>
    </row>
    <row r="77" spans="1:10" ht="15" customHeight="1" x14ac:dyDescent="0.2">
      <c r="A77" s="113" t="s">
        <v>413</v>
      </c>
      <c r="B77" s="113" t="s">
        <v>414</v>
      </c>
      <c r="C77" s="113" t="s">
        <v>240</v>
      </c>
      <c r="D77" s="114">
        <v>2</v>
      </c>
      <c r="E77" s="114">
        <v>20</v>
      </c>
      <c r="F77" s="114">
        <v>329</v>
      </c>
      <c r="G77" s="114">
        <v>456</v>
      </c>
      <c r="H77" s="114">
        <v>11</v>
      </c>
      <c r="I77" s="115">
        <v>9.1</v>
      </c>
      <c r="J77" s="115">
        <v>41.9</v>
      </c>
    </row>
    <row r="78" spans="1:10" ht="15" customHeight="1" x14ac:dyDescent="0.2">
      <c r="A78" s="113" t="s">
        <v>414</v>
      </c>
      <c r="B78" s="113" t="s">
        <v>593</v>
      </c>
      <c r="C78" s="113" t="s">
        <v>240</v>
      </c>
      <c r="D78" s="114">
        <v>1</v>
      </c>
      <c r="E78" s="114">
        <v>1</v>
      </c>
      <c r="F78" s="114">
        <v>38</v>
      </c>
      <c r="G78" s="114">
        <v>27</v>
      </c>
      <c r="H78" s="114">
        <v>1</v>
      </c>
      <c r="I78" s="115">
        <v>50</v>
      </c>
      <c r="J78" s="115">
        <v>58.5</v>
      </c>
    </row>
    <row r="79" spans="1:10" ht="15" customHeight="1" x14ac:dyDescent="0.2">
      <c r="A79" s="113" t="s">
        <v>414</v>
      </c>
      <c r="B79" s="113" t="s">
        <v>609</v>
      </c>
      <c r="C79" s="113" t="s">
        <v>240</v>
      </c>
      <c r="D79" s="114">
        <v>1</v>
      </c>
      <c r="E79" s="114">
        <v>1</v>
      </c>
      <c r="F79" s="114">
        <v>41</v>
      </c>
      <c r="G79" s="114">
        <v>37</v>
      </c>
      <c r="H79" s="114">
        <v>1</v>
      </c>
      <c r="I79" s="115">
        <v>50</v>
      </c>
      <c r="J79" s="115">
        <v>52.6</v>
      </c>
    </row>
    <row r="80" spans="1:10" ht="15" customHeight="1" x14ac:dyDescent="0.2">
      <c r="A80" s="113" t="s">
        <v>414</v>
      </c>
      <c r="B80" s="113" t="s">
        <v>415</v>
      </c>
      <c r="C80" s="113" t="s">
        <v>240</v>
      </c>
      <c r="D80" s="114">
        <v>3</v>
      </c>
      <c r="E80" s="114">
        <v>5</v>
      </c>
      <c r="F80" s="114">
        <v>127</v>
      </c>
      <c r="G80" s="114">
        <v>154</v>
      </c>
      <c r="H80" s="114">
        <v>4</v>
      </c>
      <c r="I80" s="115">
        <v>37.5</v>
      </c>
      <c r="J80" s="115">
        <v>45.2</v>
      </c>
    </row>
    <row r="81" spans="1:10" ht="15" customHeight="1" x14ac:dyDescent="0.2">
      <c r="A81" s="113" t="s">
        <v>416</v>
      </c>
      <c r="B81" s="113" t="s">
        <v>417</v>
      </c>
      <c r="C81" s="113" t="s">
        <v>251</v>
      </c>
      <c r="D81" s="114">
        <v>2</v>
      </c>
      <c r="E81" s="114">
        <v>0</v>
      </c>
      <c r="F81" s="114">
        <v>42</v>
      </c>
      <c r="G81" s="114">
        <v>27</v>
      </c>
      <c r="H81" s="114">
        <v>1</v>
      </c>
      <c r="I81" s="115">
        <v>100</v>
      </c>
      <c r="J81" s="115">
        <v>60.9</v>
      </c>
    </row>
    <row r="82" spans="1:10" ht="15" customHeight="1" x14ac:dyDescent="0.2">
      <c r="A82" s="113" t="s">
        <v>416</v>
      </c>
      <c r="B82" s="113" t="s">
        <v>422</v>
      </c>
      <c r="C82" s="113" t="s">
        <v>251</v>
      </c>
      <c r="D82" s="114">
        <v>15</v>
      </c>
      <c r="E82" s="114">
        <v>2</v>
      </c>
      <c r="F82" s="114">
        <v>344</v>
      </c>
      <c r="G82" s="114">
        <v>248</v>
      </c>
      <c r="H82" s="114">
        <v>9</v>
      </c>
      <c r="I82" s="115">
        <v>88.2</v>
      </c>
      <c r="J82" s="115">
        <v>58.1</v>
      </c>
    </row>
    <row r="83" spans="1:10" ht="15" customHeight="1" x14ac:dyDescent="0.2">
      <c r="A83" s="113" t="s">
        <v>416</v>
      </c>
      <c r="B83" s="113" t="s">
        <v>421</v>
      </c>
      <c r="C83" s="113" t="s">
        <v>251</v>
      </c>
      <c r="D83" s="114">
        <v>1</v>
      </c>
      <c r="E83" s="114">
        <v>1</v>
      </c>
      <c r="F83" s="114">
        <v>35</v>
      </c>
      <c r="G83" s="114">
        <v>38</v>
      </c>
      <c r="H83" s="114">
        <v>1</v>
      </c>
      <c r="I83" s="115">
        <v>50</v>
      </c>
      <c r="J83" s="115">
        <v>47.9</v>
      </c>
    </row>
    <row r="84" spans="1:10" ht="15" customHeight="1" x14ac:dyDescent="0.2">
      <c r="A84" s="113" t="s">
        <v>575</v>
      </c>
      <c r="B84" s="113" t="s">
        <v>417</v>
      </c>
      <c r="C84" s="113" t="s">
        <v>251</v>
      </c>
      <c r="D84" s="114">
        <v>9</v>
      </c>
      <c r="E84" s="114">
        <v>1</v>
      </c>
      <c r="F84" s="114">
        <v>204</v>
      </c>
      <c r="G84" s="114">
        <v>131</v>
      </c>
      <c r="H84" s="114">
        <v>5</v>
      </c>
      <c r="I84" s="115">
        <v>90</v>
      </c>
      <c r="J84" s="115">
        <v>60.9</v>
      </c>
    </row>
    <row r="85" spans="1:10" ht="15" customHeight="1" x14ac:dyDescent="0.2">
      <c r="A85" s="113" t="s">
        <v>575</v>
      </c>
      <c r="B85" s="113" t="s">
        <v>421</v>
      </c>
      <c r="C85" s="113" t="s">
        <v>251</v>
      </c>
      <c r="D85" s="114">
        <v>7</v>
      </c>
      <c r="E85" s="114">
        <v>3</v>
      </c>
      <c r="F85" s="114">
        <v>216</v>
      </c>
      <c r="G85" s="114">
        <v>180</v>
      </c>
      <c r="H85" s="114">
        <v>5</v>
      </c>
      <c r="I85" s="115">
        <v>70</v>
      </c>
      <c r="J85" s="115">
        <v>54.5</v>
      </c>
    </row>
    <row r="86" spans="1:10" ht="15" customHeight="1" x14ac:dyDescent="0.2">
      <c r="A86" s="113" t="s">
        <v>575</v>
      </c>
      <c r="B86" s="113" t="s">
        <v>254</v>
      </c>
      <c r="C86" s="113" t="s">
        <v>251</v>
      </c>
      <c r="D86" s="114">
        <v>1</v>
      </c>
      <c r="E86" s="114">
        <v>1</v>
      </c>
      <c r="F86" s="114">
        <v>33</v>
      </c>
      <c r="G86" s="114">
        <v>34</v>
      </c>
      <c r="H86" s="114">
        <v>2</v>
      </c>
      <c r="I86" s="115">
        <v>50</v>
      </c>
      <c r="J86" s="115">
        <v>49.3</v>
      </c>
    </row>
    <row r="87" spans="1:10" ht="15" customHeight="1" x14ac:dyDescent="0.2">
      <c r="A87" s="113" t="s">
        <v>417</v>
      </c>
      <c r="B87" s="113" t="s">
        <v>254</v>
      </c>
      <c r="C87" s="113" t="s">
        <v>251</v>
      </c>
      <c r="D87" s="114">
        <v>12</v>
      </c>
      <c r="E87" s="114">
        <v>0</v>
      </c>
      <c r="F87" s="114">
        <v>252</v>
      </c>
      <c r="G87" s="114">
        <v>177</v>
      </c>
      <c r="H87" s="114">
        <v>6</v>
      </c>
      <c r="I87" s="115">
        <v>100</v>
      </c>
      <c r="J87" s="115">
        <v>58.7</v>
      </c>
    </row>
    <row r="88" spans="1:10" ht="15" customHeight="1" x14ac:dyDescent="0.2">
      <c r="A88" s="113" t="s">
        <v>417</v>
      </c>
      <c r="B88" s="113" t="s">
        <v>421</v>
      </c>
      <c r="C88" s="113" t="s">
        <v>251</v>
      </c>
      <c r="D88" s="114">
        <v>7</v>
      </c>
      <c r="E88" s="114">
        <v>3</v>
      </c>
      <c r="F88" s="114">
        <v>197</v>
      </c>
      <c r="G88" s="114">
        <v>147</v>
      </c>
      <c r="H88" s="114">
        <v>5</v>
      </c>
      <c r="I88" s="115">
        <v>70</v>
      </c>
      <c r="J88" s="115">
        <v>57.3</v>
      </c>
    </row>
    <row r="89" spans="1:10" ht="15" customHeight="1" x14ac:dyDescent="0.2">
      <c r="A89" s="113" t="s">
        <v>418</v>
      </c>
      <c r="B89" s="113" t="s">
        <v>422</v>
      </c>
      <c r="C89" s="113" t="s">
        <v>251</v>
      </c>
      <c r="D89" s="114">
        <v>2</v>
      </c>
      <c r="E89" s="114">
        <v>2</v>
      </c>
      <c r="F89" s="114">
        <v>72</v>
      </c>
      <c r="G89" s="114">
        <v>64</v>
      </c>
      <c r="H89" s="114">
        <v>2</v>
      </c>
      <c r="I89" s="115">
        <v>50</v>
      </c>
      <c r="J89" s="115">
        <v>52.9</v>
      </c>
    </row>
    <row r="90" spans="1:10" ht="15" customHeight="1" x14ac:dyDescent="0.2">
      <c r="A90" s="113" t="s">
        <v>419</v>
      </c>
      <c r="B90" s="113" t="s">
        <v>422</v>
      </c>
      <c r="C90" s="113" t="s">
        <v>251</v>
      </c>
      <c r="D90" s="114">
        <v>2</v>
      </c>
      <c r="E90" s="114">
        <v>4</v>
      </c>
      <c r="F90" s="114">
        <v>105</v>
      </c>
      <c r="G90" s="114">
        <v>114</v>
      </c>
      <c r="H90" s="114">
        <v>4</v>
      </c>
      <c r="I90" s="115">
        <v>33.299999999999997</v>
      </c>
      <c r="J90" s="115">
        <v>47.9</v>
      </c>
    </row>
    <row r="91" spans="1:10" ht="15" customHeight="1" x14ac:dyDescent="0.2">
      <c r="A91" s="113" t="s">
        <v>420</v>
      </c>
      <c r="B91" s="113" t="s">
        <v>422</v>
      </c>
      <c r="C91" s="113" t="s">
        <v>251</v>
      </c>
      <c r="D91" s="114">
        <v>18</v>
      </c>
      <c r="E91" s="114">
        <v>8</v>
      </c>
      <c r="F91" s="114">
        <v>501</v>
      </c>
      <c r="G91" s="114">
        <v>436</v>
      </c>
      <c r="H91" s="114">
        <v>13</v>
      </c>
      <c r="I91" s="115">
        <v>69.2</v>
      </c>
      <c r="J91" s="115">
        <v>53.5</v>
      </c>
    </row>
    <row r="92" spans="1:10" ht="15" customHeight="1" x14ac:dyDescent="0.2">
      <c r="A92" s="113" t="s">
        <v>421</v>
      </c>
      <c r="B92" s="113" t="s">
        <v>254</v>
      </c>
      <c r="C92" s="113" t="s">
        <v>251</v>
      </c>
      <c r="D92" s="114">
        <v>2</v>
      </c>
      <c r="E92" s="114">
        <v>0</v>
      </c>
      <c r="F92" s="114">
        <v>42</v>
      </c>
      <c r="G92" s="114">
        <v>34</v>
      </c>
      <c r="H92" s="114">
        <v>1</v>
      </c>
      <c r="I92" s="115">
        <v>100</v>
      </c>
      <c r="J92" s="115">
        <v>55.3</v>
      </c>
    </row>
  </sheetData>
  <autoFilter ref="A5:J5" xr:uid="{DE0D5711-526C-4078-9EEB-AB24100BEDF3}"/>
  <mergeCells count="3">
    <mergeCell ref="D4:E4"/>
    <mergeCell ref="F4:G4"/>
    <mergeCell ref="A1:J1"/>
  </mergeCells>
  <pageMargins left="0.25" right="0.25" top="0.75" bottom="0.75" header="0.3" footer="0.3"/>
  <pageSetup paperSize="9" scale="81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 summaryRight="0"/>
    <pageSetUpPr fitToPage="1"/>
  </sheetPr>
  <dimension ref="A1:M54"/>
  <sheetViews>
    <sheetView workbookViewId="0">
      <selection sqref="A1:M1"/>
    </sheetView>
  </sheetViews>
  <sheetFormatPr defaultColWidth="17.28515625" defaultRowHeight="15" customHeight="1" x14ac:dyDescent="0.25"/>
  <cols>
    <col min="1" max="1" width="3.28515625" customWidth="1"/>
    <col min="2" max="2" width="16.7109375" customWidth="1"/>
    <col min="3" max="12" width="8.7109375" customWidth="1"/>
    <col min="13" max="13" width="8.7109375" style="87" customWidth="1"/>
  </cols>
  <sheetData>
    <row r="1" spans="1:13" ht="21.75" customHeight="1" x14ac:dyDescent="0.25">
      <c r="A1" s="169" t="s">
        <v>595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</row>
    <row r="2" spans="1:13" s="78" customFormat="1" ht="12.7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82"/>
    </row>
    <row r="3" spans="1:13" ht="12.75" customHeight="1" x14ac:dyDescent="0.25">
      <c r="A3" s="171" t="s">
        <v>0</v>
      </c>
      <c r="B3" s="199"/>
      <c r="C3" s="175" t="s">
        <v>1</v>
      </c>
      <c r="D3" s="202"/>
      <c r="E3" s="202"/>
      <c r="F3" s="199"/>
      <c r="G3" s="203" t="s">
        <v>2</v>
      </c>
      <c r="H3" s="196"/>
      <c r="I3" s="177" t="s">
        <v>3</v>
      </c>
      <c r="J3" s="196"/>
      <c r="K3" s="2" t="s">
        <v>4</v>
      </c>
      <c r="L3" s="2" t="s">
        <v>5</v>
      </c>
      <c r="M3" s="83" t="s">
        <v>6</v>
      </c>
    </row>
    <row r="4" spans="1:13" ht="12.75" customHeight="1" x14ac:dyDescent="0.25">
      <c r="A4" s="200"/>
      <c r="B4" s="201"/>
      <c r="C4" s="3" t="s">
        <v>7</v>
      </c>
      <c r="D4" s="4" t="s">
        <v>8</v>
      </c>
      <c r="E4" s="4" t="s">
        <v>9</v>
      </c>
      <c r="F4" s="5" t="s">
        <v>10</v>
      </c>
      <c r="G4" s="5" t="s">
        <v>11</v>
      </c>
      <c r="H4" s="6" t="s">
        <v>12</v>
      </c>
      <c r="I4" s="6" t="s">
        <v>11</v>
      </c>
      <c r="J4" s="3" t="s">
        <v>12</v>
      </c>
      <c r="K4" s="3" t="s">
        <v>13</v>
      </c>
      <c r="L4" s="3" t="s">
        <v>14</v>
      </c>
      <c r="M4" s="84" t="s">
        <v>13</v>
      </c>
    </row>
    <row r="5" spans="1:13" ht="12.75" customHeight="1" x14ac:dyDescent="0.25">
      <c r="A5" s="7">
        <v>1</v>
      </c>
      <c r="B5" s="8" t="s">
        <v>78</v>
      </c>
      <c r="C5" s="8">
        <v>13</v>
      </c>
      <c r="D5" s="8">
        <v>12</v>
      </c>
      <c r="E5" s="8">
        <v>0</v>
      </c>
      <c r="F5" s="8">
        <v>1</v>
      </c>
      <c r="G5" s="8">
        <v>4707</v>
      </c>
      <c r="H5" s="8">
        <v>3422</v>
      </c>
      <c r="I5" s="8">
        <v>189</v>
      </c>
      <c r="J5" s="8">
        <v>45</v>
      </c>
      <c r="K5" s="8">
        <v>0</v>
      </c>
      <c r="L5" s="9">
        <v>16.399999999999999</v>
      </c>
      <c r="M5" s="88">
        <v>213</v>
      </c>
    </row>
    <row r="6" spans="1:13" ht="12.75" customHeight="1" x14ac:dyDescent="0.25">
      <c r="A6" s="7">
        <v>2</v>
      </c>
      <c r="B6" s="8" t="s">
        <v>79</v>
      </c>
      <c r="C6" s="8">
        <v>12</v>
      </c>
      <c r="D6" s="8">
        <v>10</v>
      </c>
      <c r="E6" s="8">
        <v>0</v>
      </c>
      <c r="F6" s="8">
        <v>2</v>
      </c>
      <c r="G6" s="8">
        <v>4203</v>
      </c>
      <c r="H6" s="8">
        <v>3448</v>
      </c>
      <c r="I6" s="8">
        <v>158</v>
      </c>
      <c r="J6" s="8">
        <v>58</v>
      </c>
      <c r="K6" s="8">
        <v>0</v>
      </c>
      <c r="L6" s="9">
        <v>14.8</v>
      </c>
      <c r="M6" s="88">
        <v>178</v>
      </c>
    </row>
    <row r="7" spans="1:13" ht="12.75" customHeight="1" x14ac:dyDescent="0.25">
      <c r="A7" s="7">
        <v>3</v>
      </c>
      <c r="B7" s="8" t="s">
        <v>80</v>
      </c>
      <c r="C7" s="8">
        <v>10</v>
      </c>
      <c r="D7" s="8">
        <v>7</v>
      </c>
      <c r="E7" s="8">
        <v>1</v>
      </c>
      <c r="F7" s="8">
        <v>2</v>
      </c>
      <c r="G7" s="8">
        <v>3467</v>
      </c>
      <c r="H7" s="8">
        <v>2942</v>
      </c>
      <c r="I7" s="8">
        <v>121</v>
      </c>
      <c r="J7" s="8">
        <v>59</v>
      </c>
      <c r="K7" s="8">
        <v>3</v>
      </c>
      <c r="L7" s="9">
        <v>13.3</v>
      </c>
      <c r="M7" s="88">
        <v>133</v>
      </c>
    </row>
    <row r="8" spans="1:13" ht="12.75" customHeight="1" x14ac:dyDescent="0.25">
      <c r="A8" s="7">
        <v>4</v>
      </c>
      <c r="B8" s="8" t="s">
        <v>81</v>
      </c>
      <c r="C8" s="8">
        <v>15</v>
      </c>
      <c r="D8" s="8">
        <v>6</v>
      </c>
      <c r="E8" s="8">
        <v>0</v>
      </c>
      <c r="F8" s="8">
        <v>9</v>
      </c>
      <c r="G8" s="8">
        <v>4581</v>
      </c>
      <c r="H8" s="8">
        <v>4801</v>
      </c>
      <c r="I8" s="8">
        <v>117</v>
      </c>
      <c r="J8" s="8">
        <v>153</v>
      </c>
      <c r="K8" s="8">
        <v>0</v>
      </c>
      <c r="L8" s="9">
        <v>8.6</v>
      </c>
      <c r="M8" s="88">
        <v>129</v>
      </c>
    </row>
    <row r="9" spans="1:13" ht="12.75" customHeight="1" x14ac:dyDescent="0.25">
      <c r="A9" s="7">
        <v>5</v>
      </c>
      <c r="B9" s="8" t="s">
        <v>46</v>
      </c>
      <c r="C9" s="8">
        <v>13</v>
      </c>
      <c r="D9" s="8">
        <v>7</v>
      </c>
      <c r="E9" s="8">
        <v>0</v>
      </c>
      <c r="F9" s="8">
        <v>6</v>
      </c>
      <c r="G9" s="8">
        <v>4232</v>
      </c>
      <c r="H9" s="8">
        <v>4212</v>
      </c>
      <c r="I9" s="8">
        <v>113</v>
      </c>
      <c r="J9" s="8">
        <v>121</v>
      </c>
      <c r="K9" s="8">
        <v>1</v>
      </c>
      <c r="L9" s="9">
        <v>9.6999999999999993</v>
      </c>
      <c r="M9" s="88">
        <v>126</v>
      </c>
    </row>
    <row r="10" spans="1:13" ht="12.75" customHeight="1" x14ac:dyDescent="0.25">
      <c r="A10" s="7">
        <v>6</v>
      </c>
      <c r="B10" s="8" t="s">
        <v>58</v>
      </c>
      <c r="C10" s="8">
        <v>11</v>
      </c>
      <c r="D10" s="8">
        <v>5</v>
      </c>
      <c r="E10" s="8">
        <v>1</v>
      </c>
      <c r="F10" s="8">
        <v>5</v>
      </c>
      <c r="G10" s="8">
        <v>3212</v>
      </c>
      <c r="H10" s="8">
        <v>3425</v>
      </c>
      <c r="I10" s="8">
        <v>94</v>
      </c>
      <c r="J10" s="8">
        <v>104</v>
      </c>
      <c r="K10" s="8">
        <v>1</v>
      </c>
      <c r="L10" s="9">
        <v>9.5</v>
      </c>
      <c r="M10" s="88">
        <v>104</v>
      </c>
    </row>
    <row r="11" spans="1:13" ht="12.75" customHeight="1" x14ac:dyDescent="0.25">
      <c r="A11" s="7">
        <v>7</v>
      </c>
      <c r="B11" s="8" t="s">
        <v>82</v>
      </c>
      <c r="C11" s="8">
        <v>12</v>
      </c>
      <c r="D11" s="8">
        <v>3</v>
      </c>
      <c r="E11" s="8">
        <v>1</v>
      </c>
      <c r="F11" s="8">
        <v>8</v>
      </c>
      <c r="G11" s="8">
        <v>3685</v>
      </c>
      <c r="H11" s="8">
        <v>3990</v>
      </c>
      <c r="I11" s="8">
        <v>89</v>
      </c>
      <c r="J11" s="8">
        <v>127</v>
      </c>
      <c r="K11" s="8">
        <v>0</v>
      </c>
      <c r="L11" s="9">
        <v>8</v>
      </c>
      <c r="M11" s="88">
        <v>96</v>
      </c>
    </row>
    <row r="12" spans="1:13" ht="12.75" customHeight="1" x14ac:dyDescent="0.25">
      <c r="A12" s="7">
        <v>8</v>
      </c>
      <c r="B12" s="8" t="s">
        <v>41</v>
      </c>
      <c r="C12" s="8">
        <v>14</v>
      </c>
      <c r="D12" s="8">
        <v>3</v>
      </c>
      <c r="E12" s="8">
        <v>1</v>
      </c>
      <c r="F12" s="8">
        <v>10</v>
      </c>
      <c r="G12" s="8">
        <v>3755</v>
      </c>
      <c r="H12" s="8">
        <v>4450</v>
      </c>
      <c r="I12" s="8">
        <v>84</v>
      </c>
      <c r="J12" s="8">
        <v>168</v>
      </c>
      <c r="K12" s="8">
        <v>3</v>
      </c>
      <c r="L12" s="9">
        <v>6.3</v>
      </c>
      <c r="M12" s="88">
        <v>88</v>
      </c>
    </row>
    <row r="13" spans="1:13" ht="12.75" customHeight="1" x14ac:dyDescent="0.25">
      <c r="A13" s="7">
        <v>9</v>
      </c>
      <c r="B13" s="8" t="s">
        <v>83</v>
      </c>
      <c r="C13" s="8">
        <v>12</v>
      </c>
      <c r="D13" s="8">
        <v>1</v>
      </c>
      <c r="E13" s="8">
        <v>0</v>
      </c>
      <c r="F13" s="8">
        <v>11</v>
      </c>
      <c r="G13" s="8">
        <v>3056</v>
      </c>
      <c r="H13" s="8">
        <v>4208</v>
      </c>
      <c r="I13" s="8">
        <v>43</v>
      </c>
      <c r="J13" s="8">
        <v>173</v>
      </c>
      <c r="K13" s="8">
        <v>0</v>
      </c>
      <c r="L13" s="9">
        <v>3.8</v>
      </c>
      <c r="M13" s="88">
        <v>45</v>
      </c>
    </row>
    <row r="14" spans="1:13" ht="12.75" customHeight="1" x14ac:dyDescent="0.25">
      <c r="A14" s="10">
        <v>10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2"/>
      <c r="M14" s="88"/>
    </row>
    <row r="15" spans="1:13" ht="12.7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82"/>
    </row>
    <row r="16" spans="1:13" ht="12.75" customHeight="1" x14ac:dyDescent="0.25">
      <c r="A16" s="171" t="s">
        <v>15</v>
      </c>
      <c r="B16" s="199"/>
      <c r="C16" s="177" t="s">
        <v>1</v>
      </c>
      <c r="D16" s="197"/>
      <c r="E16" s="197"/>
      <c r="F16" s="196"/>
      <c r="G16" s="177" t="s">
        <v>2</v>
      </c>
      <c r="H16" s="196"/>
      <c r="I16" s="177" t="s">
        <v>3</v>
      </c>
      <c r="J16" s="196"/>
      <c r="K16" s="10" t="s">
        <v>4</v>
      </c>
      <c r="L16" s="10" t="s">
        <v>5</v>
      </c>
      <c r="M16" s="85" t="s">
        <v>6</v>
      </c>
    </row>
    <row r="17" spans="1:13" ht="12.75" customHeight="1" x14ac:dyDescent="0.25">
      <c r="A17" s="200"/>
      <c r="B17" s="201"/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11</v>
      </c>
      <c r="J17" s="10" t="s">
        <v>12</v>
      </c>
      <c r="K17" s="10" t="s">
        <v>13</v>
      </c>
      <c r="L17" s="10" t="s">
        <v>14</v>
      </c>
      <c r="M17" s="85" t="s">
        <v>13</v>
      </c>
    </row>
    <row r="18" spans="1:13" ht="12.75" customHeight="1" x14ac:dyDescent="0.25">
      <c r="A18" s="7">
        <v>1</v>
      </c>
      <c r="B18" s="14" t="s">
        <v>38</v>
      </c>
      <c r="C18" s="14">
        <v>12</v>
      </c>
      <c r="D18" s="14">
        <v>11</v>
      </c>
      <c r="E18" s="14">
        <v>0</v>
      </c>
      <c r="F18" s="14">
        <v>1</v>
      </c>
      <c r="G18" s="14">
        <v>3969</v>
      </c>
      <c r="H18" s="14">
        <v>2892</v>
      </c>
      <c r="I18" s="14">
        <v>172</v>
      </c>
      <c r="J18" s="14">
        <v>44</v>
      </c>
      <c r="K18" s="14">
        <v>6</v>
      </c>
      <c r="L18" s="9">
        <v>15.7</v>
      </c>
      <c r="M18" s="88">
        <v>188</v>
      </c>
    </row>
    <row r="19" spans="1:13" ht="12.75" customHeight="1" x14ac:dyDescent="0.25">
      <c r="A19" s="7">
        <v>2</v>
      </c>
      <c r="B19" s="14" t="s">
        <v>84</v>
      </c>
      <c r="C19" s="14">
        <v>11</v>
      </c>
      <c r="D19" s="14">
        <v>7</v>
      </c>
      <c r="E19" s="14">
        <v>1</v>
      </c>
      <c r="F19" s="14">
        <v>3</v>
      </c>
      <c r="G19" s="14">
        <v>3498</v>
      </c>
      <c r="H19" s="14">
        <v>3213</v>
      </c>
      <c r="I19" s="14">
        <v>115</v>
      </c>
      <c r="J19" s="14">
        <v>83</v>
      </c>
      <c r="K19" s="14">
        <v>0</v>
      </c>
      <c r="L19" s="9">
        <v>11.8</v>
      </c>
      <c r="M19" s="88">
        <v>130</v>
      </c>
    </row>
    <row r="20" spans="1:13" ht="12.75" customHeight="1" x14ac:dyDescent="0.25">
      <c r="A20" s="7">
        <v>3</v>
      </c>
      <c r="B20" s="14" t="s">
        <v>50</v>
      </c>
      <c r="C20" s="14">
        <v>11</v>
      </c>
      <c r="D20" s="14">
        <v>6</v>
      </c>
      <c r="E20" s="14">
        <v>0</v>
      </c>
      <c r="F20" s="14">
        <v>5</v>
      </c>
      <c r="G20" s="14">
        <v>3485</v>
      </c>
      <c r="H20" s="14">
        <v>3548</v>
      </c>
      <c r="I20" s="14">
        <v>95</v>
      </c>
      <c r="J20" s="14">
        <v>103</v>
      </c>
      <c r="K20" s="14">
        <v>4</v>
      </c>
      <c r="L20" s="9">
        <v>9.4</v>
      </c>
      <c r="M20" s="88">
        <v>103</v>
      </c>
    </row>
    <row r="21" spans="1:13" ht="12.75" customHeight="1" x14ac:dyDescent="0.25">
      <c r="A21" s="7">
        <v>4</v>
      </c>
      <c r="B21" s="14" t="s">
        <v>85</v>
      </c>
      <c r="C21" s="14">
        <v>9</v>
      </c>
      <c r="D21" s="14">
        <v>4</v>
      </c>
      <c r="E21" s="14">
        <v>1</v>
      </c>
      <c r="F21" s="14">
        <v>4</v>
      </c>
      <c r="G21" s="14">
        <v>2826</v>
      </c>
      <c r="H21" s="14">
        <v>2865</v>
      </c>
      <c r="I21" s="14">
        <v>81</v>
      </c>
      <c r="J21" s="14">
        <v>81</v>
      </c>
      <c r="K21" s="14">
        <v>0</v>
      </c>
      <c r="L21" s="9">
        <v>10</v>
      </c>
      <c r="M21" s="88">
        <v>90</v>
      </c>
    </row>
    <row r="22" spans="1:13" ht="12.75" customHeight="1" x14ac:dyDescent="0.25">
      <c r="A22" s="7">
        <v>5</v>
      </c>
      <c r="B22" s="14" t="s">
        <v>61</v>
      </c>
      <c r="C22" s="14">
        <v>10</v>
      </c>
      <c r="D22" s="14">
        <v>5</v>
      </c>
      <c r="E22" s="14">
        <v>0</v>
      </c>
      <c r="F22" s="14">
        <v>5</v>
      </c>
      <c r="G22" s="14">
        <v>3264</v>
      </c>
      <c r="H22" s="14">
        <v>3290</v>
      </c>
      <c r="I22" s="14">
        <v>82</v>
      </c>
      <c r="J22" s="14">
        <v>98</v>
      </c>
      <c r="K22" s="14">
        <v>3</v>
      </c>
      <c r="L22" s="9">
        <v>8.9</v>
      </c>
      <c r="M22" s="88">
        <v>89</v>
      </c>
    </row>
    <row r="23" spans="1:13" ht="12.75" customHeight="1" x14ac:dyDescent="0.25">
      <c r="A23" s="7">
        <v>6</v>
      </c>
      <c r="B23" s="14" t="s">
        <v>86</v>
      </c>
      <c r="C23" s="14">
        <v>11</v>
      </c>
      <c r="D23" s="14">
        <v>4</v>
      </c>
      <c r="E23" s="14">
        <v>0</v>
      </c>
      <c r="F23" s="14">
        <v>7</v>
      </c>
      <c r="G23" s="14">
        <v>3296</v>
      </c>
      <c r="H23" s="14">
        <v>3663</v>
      </c>
      <c r="I23" s="14">
        <v>79</v>
      </c>
      <c r="J23" s="14">
        <v>119</v>
      </c>
      <c r="K23" s="14">
        <v>0</v>
      </c>
      <c r="L23" s="9">
        <v>7.9</v>
      </c>
      <c r="M23" s="88">
        <v>87</v>
      </c>
    </row>
    <row r="24" spans="1:13" ht="12.75" customHeight="1" x14ac:dyDescent="0.25">
      <c r="A24" s="7">
        <v>7</v>
      </c>
      <c r="B24" s="14" t="s">
        <v>87</v>
      </c>
      <c r="C24" s="14">
        <v>9</v>
      </c>
      <c r="D24" s="14">
        <v>3</v>
      </c>
      <c r="E24" s="14">
        <v>0</v>
      </c>
      <c r="F24" s="14">
        <v>6</v>
      </c>
      <c r="G24" s="14">
        <v>2824</v>
      </c>
      <c r="H24" s="14">
        <v>3022</v>
      </c>
      <c r="I24" s="14">
        <v>67</v>
      </c>
      <c r="J24" s="14">
        <v>95</v>
      </c>
      <c r="K24" s="14">
        <v>0</v>
      </c>
      <c r="L24" s="9">
        <v>8.1</v>
      </c>
      <c r="M24" s="88">
        <v>73</v>
      </c>
    </row>
    <row r="25" spans="1:13" ht="12.75" customHeight="1" x14ac:dyDescent="0.25">
      <c r="A25" s="7">
        <v>8</v>
      </c>
      <c r="B25" s="14" t="s">
        <v>65</v>
      </c>
      <c r="C25" s="14">
        <v>11</v>
      </c>
      <c r="D25" s="14">
        <v>1</v>
      </c>
      <c r="E25" s="14">
        <v>0</v>
      </c>
      <c r="F25" s="14">
        <v>10</v>
      </c>
      <c r="G25" s="14">
        <v>3086</v>
      </c>
      <c r="H25" s="14">
        <v>3755</v>
      </c>
      <c r="I25" s="14">
        <v>65</v>
      </c>
      <c r="J25" s="14">
        <v>133</v>
      </c>
      <c r="K25" s="14">
        <v>1</v>
      </c>
      <c r="L25" s="9">
        <v>6</v>
      </c>
      <c r="M25" s="88">
        <v>66</v>
      </c>
    </row>
    <row r="26" spans="1:13" ht="12.75" customHeight="1" x14ac:dyDescent="0.25">
      <c r="A26" s="7">
        <v>9</v>
      </c>
      <c r="B26" s="14" t="s">
        <v>88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9">
        <v>0</v>
      </c>
      <c r="M26" s="88">
        <v>0</v>
      </c>
    </row>
    <row r="27" spans="1:13" ht="12.75" customHeight="1" x14ac:dyDescent="0.25">
      <c r="A27" s="10">
        <v>10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2"/>
      <c r="M27" s="88"/>
    </row>
    <row r="28" spans="1:13" ht="12.75" customHeight="1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82"/>
    </row>
    <row r="29" spans="1:13" ht="12.75" customHeight="1" x14ac:dyDescent="0.25">
      <c r="A29" s="171" t="s">
        <v>16</v>
      </c>
      <c r="B29" s="199"/>
      <c r="C29" s="177" t="s">
        <v>1</v>
      </c>
      <c r="D29" s="197"/>
      <c r="E29" s="197"/>
      <c r="F29" s="196"/>
      <c r="G29" s="177" t="s">
        <v>2</v>
      </c>
      <c r="H29" s="196"/>
      <c r="I29" s="177" t="s">
        <v>3</v>
      </c>
      <c r="J29" s="196"/>
      <c r="K29" s="10" t="s">
        <v>4</v>
      </c>
      <c r="L29" s="10" t="s">
        <v>5</v>
      </c>
      <c r="M29" s="85" t="s">
        <v>6</v>
      </c>
    </row>
    <row r="30" spans="1:13" ht="12.75" customHeight="1" x14ac:dyDescent="0.25">
      <c r="A30" s="200"/>
      <c r="B30" s="201"/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11</v>
      </c>
      <c r="J30" s="10" t="s">
        <v>12</v>
      </c>
      <c r="K30" s="10" t="s">
        <v>13</v>
      </c>
      <c r="L30" s="10" t="s">
        <v>14</v>
      </c>
      <c r="M30" s="85" t="s">
        <v>13</v>
      </c>
    </row>
    <row r="31" spans="1:13" ht="12.75" customHeight="1" x14ac:dyDescent="0.25">
      <c r="A31" s="10">
        <v>1</v>
      </c>
      <c r="B31" s="14" t="s">
        <v>89</v>
      </c>
      <c r="C31" s="14">
        <v>12</v>
      </c>
      <c r="D31" s="14">
        <v>11</v>
      </c>
      <c r="E31" s="14">
        <v>1</v>
      </c>
      <c r="F31" s="14">
        <v>0</v>
      </c>
      <c r="G31" s="14">
        <v>4041</v>
      </c>
      <c r="H31" s="14">
        <v>3642</v>
      </c>
      <c r="I31" s="14">
        <v>132</v>
      </c>
      <c r="J31" s="14">
        <v>84</v>
      </c>
      <c r="K31" s="14">
        <v>0</v>
      </c>
      <c r="L31" s="9">
        <v>12.9</v>
      </c>
      <c r="M31" s="88">
        <v>155</v>
      </c>
    </row>
    <row r="32" spans="1:13" ht="12.75" customHeight="1" x14ac:dyDescent="0.25">
      <c r="A32" s="10">
        <v>2</v>
      </c>
      <c r="B32" s="14" t="s">
        <v>90</v>
      </c>
      <c r="C32" s="14">
        <v>10</v>
      </c>
      <c r="D32" s="14">
        <v>8</v>
      </c>
      <c r="E32" s="14">
        <v>0</v>
      </c>
      <c r="F32" s="14">
        <v>2</v>
      </c>
      <c r="G32" s="14">
        <v>3442</v>
      </c>
      <c r="H32" s="14">
        <v>3050</v>
      </c>
      <c r="I32" s="14">
        <v>120</v>
      </c>
      <c r="J32" s="14">
        <v>60</v>
      </c>
      <c r="K32" s="14">
        <v>0</v>
      </c>
      <c r="L32" s="9">
        <v>13.6</v>
      </c>
      <c r="M32" s="88">
        <v>136</v>
      </c>
    </row>
    <row r="33" spans="1:13" ht="12.75" customHeight="1" x14ac:dyDescent="0.25">
      <c r="A33" s="10">
        <v>3</v>
      </c>
      <c r="B33" s="14" t="s">
        <v>91</v>
      </c>
      <c r="C33" s="14">
        <v>12</v>
      </c>
      <c r="D33" s="14">
        <v>4</v>
      </c>
      <c r="E33" s="14">
        <v>3</v>
      </c>
      <c r="F33" s="14">
        <v>5</v>
      </c>
      <c r="G33" s="14">
        <v>3793</v>
      </c>
      <c r="H33" s="14">
        <v>3991</v>
      </c>
      <c r="I33" s="14">
        <v>106</v>
      </c>
      <c r="J33" s="14">
        <v>110</v>
      </c>
      <c r="K33" s="14">
        <v>0</v>
      </c>
      <c r="L33" s="9">
        <v>9.8000000000000007</v>
      </c>
      <c r="M33" s="88">
        <v>117</v>
      </c>
    </row>
    <row r="34" spans="1:13" ht="12.75" customHeight="1" x14ac:dyDescent="0.25">
      <c r="A34" s="10">
        <v>4</v>
      </c>
      <c r="B34" s="14" t="s">
        <v>55</v>
      </c>
      <c r="C34" s="14">
        <v>11</v>
      </c>
      <c r="D34" s="14">
        <v>4</v>
      </c>
      <c r="E34" s="14">
        <v>0</v>
      </c>
      <c r="F34" s="14">
        <v>7</v>
      </c>
      <c r="G34" s="14">
        <v>3657</v>
      </c>
      <c r="H34" s="14">
        <v>3563</v>
      </c>
      <c r="I34" s="14">
        <v>104</v>
      </c>
      <c r="J34" s="14">
        <v>94</v>
      </c>
      <c r="K34" s="14">
        <v>1</v>
      </c>
      <c r="L34" s="9">
        <v>10.1</v>
      </c>
      <c r="M34" s="88">
        <v>111</v>
      </c>
    </row>
    <row r="35" spans="1:13" ht="12.75" customHeight="1" x14ac:dyDescent="0.25">
      <c r="A35" s="10">
        <v>5</v>
      </c>
      <c r="B35" s="14" t="s">
        <v>53</v>
      </c>
      <c r="C35" s="14">
        <v>9</v>
      </c>
      <c r="D35" s="14">
        <v>5</v>
      </c>
      <c r="E35" s="14">
        <v>2</v>
      </c>
      <c r="F35" s="14">
        <v>2</v>
      </c>
      <c r="G35" s="14">
        <v>3044</v>
      </c>
      <c r="H35" s="14">
        <v>2939</v>
      </c>
      <c r="I35" s="14">
        <v>88</v>
      </c>
      <c r="J35" s="14">
        <v>74</v>
      </c>
      <c r="K35" s="14">
        <v>1</v>
      </c>
      <c r="L35" s="9">
        <v>11</v>
      </c>
      <c r="M35" s="88">
        <v>99</v>
      </c>
    </row>
    <row r="36" spans="1:13" ht="12.75" customHeight="1" x14ac:dyDescent="0.25">
      <c r="A36" s="10">
        <v>6</v>
      </c>
      <c r="B36" s="14" t="s">
        <v>36</v>
      </c>
      <c r="C36" s="14">
        <v>12</v>
      </c>
      <c r="D36" s="14">
        <v>2</v>
      </c>
      <c r="E36" s="14">
        <v>2</v>
      </c>
      <c r="F36" s="14">
        <v>8</v>
      </c>
      <c r="G36" s="14">
        <v>3748</v>
      </c>
      <c r="H36" s="14">
        <v>4066</v>
      </c>
      <c r="I36" s="14">
        <v>85</v>
      </c>
      <c r="J36" s="14">
        <v>131</v>
      </c>
      <c r="K36" s="14">
        <v>3</v>
      </c>
      <c r="L36" s="9">
        <v>7.3</v>
      </c>
      <c r="M36" s="88">
        <v>88</v>
      </c>
    </row>
    <row r="37" spans="1:13" ht="12.75" customHeight="1" x14ac:dyDescent="0.25">
      <c r="A37" s="10">
        <v>7</v>
      </c>
      <c r="B37" s="14" t="s">
        <v>92</v>
      </c>
      <c r="C37" s="14">
        <v>10</v>
      </c>
      <c r="D37" s="14">
        <v>3</v>
      </c>
      <c r="E37" s="14">
        <v>1</v>
      </c>
      <c r="F37" s="14">
        <v>6</v>
      </c>
      <c r="G37" s="14">
        <v>3218</v>
      </c>
      <c r="H37" s="14">
        <v>3422</v>
      </c>
      <c r="I37" s="14">
        <v>71</v>
      </c>
      <c r="J37" s="14">
        <v>109</v>
      </c>
      <c r="K37" s="14">
        <v>0</v>
      </c>
      <c r="L37" s="9">
        <v>7.8</v>
      </c>
      <c r="M37" s="88">
        <v>78</v>
      </c>
    </row>
    <row r="38" spans="1:13" ht="12.75" customHeight="1" x14ac:dyDescent="0.25">
      <c r="A38" s="10">
        <v>8</v>
      </c>
      <c r="B38" s="14" t="s">
        <v>93</v>
      </c>
      <c r="C38" s="14">
        <v>10</v>
      </c>
      <c r="D38" s="14">
        <v>1</v>
      </c>
      <c r="E38" s="14">
        <v>1</v>
      </c>
      <c r="F38" s="14">
        <v>8</v>
      </c>
      <c r="G38" s="14">
        <v>3115</v>
      </c>
      <c r="H38" s="14">
        <v>3385</v>
      </c>
      <c r="I38" s="14">
        <v>68</v>
      </c>
      <c r="J38" s="14">
        <v>112</v>
      </c>
      <c r="K38" s="14">
        <v>0</v>
      </c>
      <c r="L38" s="9">
        <v>7.1</v>
      </c>
      <c r="M38" s="88">
        <v>71</v>
      </c>
    </row>
    <row r="39" spans="1:13" ht="12.75" customHeight="1" x14ac:dyDescent="0.25">
      <c r="A39" s="10">
        <v>9</v>
      </c>
      <c r="B39" s="14" t="s">
        <v>94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9">
        <v>0</v>
      </c>
      <c r="M39" s="88">
        <v>0</v>
      </c>
    </row>
    <row r="40" spans="1:13" ht="12.75" customHeight="1" x14ac:dyDescent="0.25">
      <c r="A40" s="10">
        <v>10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2"/>
      <c r="M40" s="88"/>
    </row>
    <row r="41" spans="1:13" ht="12.75" customHeight="1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82"/>
    </row>
    <row r="42" spans="1:13" ht="12.75" customHeight="1" x14ac:dyDescent="0.25">
      <c r="A42" s="171" t="s">
        <v>17</v>
      </c>
      <c r="B42" s="199"/>
      <c r="C42" s="177" t="s">
        <v>1</v>
      </c>
      <c r="D42" s="197"/>
      <c r="E42" s="197"/>
      <c r="F42" s="196"/>
      <c r="G42" s="177" t="s">
        <v>2</v>
      </c>
      <c r="H42" s="196"/>
      <c r="I42" s="177" t="s">
        <v>3</v>
      </c>
      <c r="J42" s="196"/>
      <c r="K42" s="10" t="s">
        <v>4</v>
      </c>
      <c r="L42" s="10" t="s">
        <v>5</v>
      </c>
      <c r="M42" s="85" t="s">
        <v>6</v>
      </c>
    </row>
    <row r="43" spans="1:13" ht="12.75" customHeight="1" x14ac:dyDescent="0.25">
      <c r="A43" s="200"/>
      <c r="B43" s="201"/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11</v>
      </c>
      <c r="J43" s="10" t="s">
        <v>12</v>
      </c>
      <c r="K43" s="10" t="s">
        <v>13</v>
      </c>
      <c r="L43" s="10" t="s">
        <v>14</v>
      </c>
      <c r="M43" s="85" t="s">
        <v>13</v>
      </c>
    </row>
    <row r="44" spans="1:13" ht="12.75" customHeight="1" x14ac:dyDescent="0.25">
      <c r="A44" s="7">
        <v>1</v>
      </c>
      <c r="B44" s="14" t="s">
        <v>95</v>
      </c>
      <c r="C44" s="14">
        <v>14</v>
      </c>
      <c r="D44" s="14">
        <v>13</v>
      </c>
      <c r="E44" s="14">
        <v>1</v>
      </c>
      <c r="F44" s="14">
        <v>0</v>
      </c>
      <c r="G44" s="14">
        <v>5086</v>
      </c>
      <c r="H44" s="14">
        <v>3569</v>
      </c>
      <c r="I44" s="14">
        <v>207</v>
      </c>
      <c r="J44" s="14">
        <v>45</v>
      </c>
      <c r="K44" s="14">
        <v>0</v>
      </c>
      <c r="L44" s="9">
        <v>16.7</v>
      </c>
      <c r="M44" s="88">
        <v>234</v>
      </c>
    </row>
    <row r="45" spans="1:13" ht="12.75" customHeight="1" x14ac:dyDescent="0.25">
      <c r="A45" s="7">
        <v>2</v>
      </c>
      <c r="B45" s="14" t="s">
        <v>96</v>
      </c>
      <c r="C45" s="14">
        <v>13</v>
      </c>
      <c r="D45" s="14">
        <v>9</v>
      </c>
      <c r="E45" s="14">
        <v>2</v>
      </c>
      <c r="F45" s="14">
        <v>2</v>
      </c>
      <c r="G45" s="14">
        <v>4058</v>
      </c>
      <c r="H45" s="14">
        <v>3662</v>
      </c>
      <c r="I45" s="14">
        <v>142</v>
      </c>
      <c r="J45" s="14">
        <v>92</v>
      </c>
      <c r="K45" s="14">
        <v>0</v>
      </c>
      <c r="L45" s="9">
        <v>12.5</v>
      </c>
      <c r="M45" s="88">
        <v>162</v>
      </c>
    </row>
    <row r="46" spans="1:13" ht="12.75" customHeight="1" x14ac:dyDescent="0.25">
      <c r="A46" s="7">
        <v>3</v>
      </c>
      <c r="B46" s="14" t="s">
        <v>97</v>
      </c>
      <c r="C46" s="14">
        <v>13</v>
      </c>
      <c r="D46" s="14">
        <v>6</v>
      </c>
      <c r="E46" s="14">
        <v>1</v>
      </c>
      <c r="F46" s="14">
        <v>6</v>
      </c>
      <c r="G46" s="14">
        <v>4053</v>
      </c>
      <c r="H46" s="14">
        <v>3877</v>
      </c>
      <c r="I46" s="14">
        <v>124</v>
      </c>
      <c r="J46" s="14">
        <v>110</v>
      </c>
      <c r="K46" s="14">
        <v>0</v>
      </c>
      <c r="L46" s="9">
        <v>10.5</v>
      </c>
      <c r="M46" s="88">
        <v>137</v>
      </c>
    </row>
    <row r="47" spans="1:13" ht="12.75" customHeight="1" x14ac:dyDescent="0.25">
      <c r="A47" s="10">
        <v>4</v>
      </c>
      <c r="B47" s="14" t="s">
        <v>98</v>
      </c>
      <c r="C47" s="14">
        <v>11</v>
      </c>
      <c r="D47" s="14">
        <v>6</v>
      </c>
      <c r="E47" s="14">
        <v>1</v>
      </c>
      <c r="F47" s="14">
        <v>4</v>
      </c>
      <c r="G47" s="14">
        <v>3572</v>
      </c>
      <c r="H47" s="14">
        <v>3049</v>
      </c>
      <c r="I47" s="14">
        <v>122</v>
      </c>
      <c r="J47" s="14">
        <v>76</v>
      </c>
      <c r="K47" s="14">
        <v>0</v>
      </c>
      <c r="L47" s="9">
        <v>12.3</v>
      </c>
      <c r="M47" s="88">
        <v>135</v>
      </c>
    </row>
    <row r="48" spans="1:13" ht="12.75" customHeight="1" x14ac:dyDescent="0.25">
      <c r="A48" s="10">
        <v>5</v>
      </c>
      <c r="B48" s="14" t="s">
        <v>31</v>
      </c>
      <c r="C48" s="14">
        <v>14</v>
      </c>
      <c r="D48" s="14">
        <v>6</v>
      </c>
      <c r="E48" s="14">
        <v>1</v>
      </c>
      <c r="F48" s="14">
        <v>7</v>
      </c>
      <c r="G48" s="14">
        <v>4321</v>
      </c>
      <c r="H48" s="14">
        <v>4454</v>
      </c>
      <c r="I48" s="14">
        <v>123</v>
      </c>
      <c r="J48" s="14">
        <v>129</v>
      </c>
      <c r="K48" s="14">
        <v>3</v>
      </c>
      <c r="L48" s="9">
        <v>9.5</v>
      </c>
      <c r="M48" s="88">
        <v>133</v>
      </c>
    </row>
    <row r="49" spans="1:13" ht="12.75" customHeight="1" x14ac:dyDescent="0.25">
      <c r="A49" s="10">
        <v>6</v>
      </c>
      <c r="B49" s="14" t="s">
        <v>34</v>
      </c>
      <c r="C49" s="14">
        <v>13</v>
      </c>
      <c r="D49" s="14">
        <v>6</v>
      </c>
      <c r="E49" s="14">
        <v>1</v>
      </c>
      <c r="F49" s="14">
        <v>6</v>
      </c>
      <c r="G49" s="14">
        <v>4203</v>
      </c>
      <c r="H49" s="14">
        <v>4128</v>
      </c>
      <c r="I49" s="14">
        <v>115</v>
      </c>
      <c r="J49" s="14">
        <v>119</v>
      </c>
      <c r="K49" s="14">
        <v>3</v>
      </c>
      <c r="L49" s="9">
        <v>9.6</v>
      </c>
      <c r="M49" s="88">
        <v>125</v>
      </c>
    </row>
    <row r="50" spans="1:13" ht="12.75" customHeight="1" x14ac:dyDescent="0.25">
      <c r="A50" s="10">
        <v>7</v>
      </c>
      <c r="B50" s="14" t="s">
        <v>43</v>
      </c>
      <c r="C50" s="14">
        <v>14</v>
      </c>
      <c r="D50" s="14">
        <v>6</v>
      </c>
      <c r="E50" s="14">
        <v>0</v>
      </c>
      <c r="F50" s="14">
        <v>8</v>
      </c>
      <c r="G50" s="14">
        <v>4345</v>
      </c>
      <c r="H50" s="14">
        <v>4555</v>
      </c>
      <c r="I50" s="14">
        <v>108</v>
      </c>
      <c r="J50" s="14">
        <v>144</v>
      </c>
      <c r="K50" s="14">
        <v>1</v>
      </c>
      <c r="L50" s="9">
        <v>8.5</v>
      </c>
      <c r="M50" s="88">
        <v>119</v>
      </c>
    </row>
    <row r="51" spans="1:13" ht="12.75" customHeight="1" x14ac:dyDescent="0.25">
      <c r="A51" s="10">
        <v>8</v>
      </c>
      <c r="B51" s="14" t="s">
        <v>56</v>
      </c>
      <c r="C51" s="14">
        <v>12</v>
      </c>
      <c r="D51" s="14">
        <v>5</v>
      </c>
      <c r="E51" s="14">
        <v>0</v>
      </c>
      <c r="F51" s="14">
        <v>7</v>
      </c>
      <c r="G51" s="14">
        <v>3225</v>
      </c>
      <c r="H51" s="14">
        <v>3979</v>
      </c>
      <c r="I51" s="14">
        <v>77</v>
      </c>
      <c r="J51" s="14">
        <v>139</v>
      </c>
      <c r="K51" s="14">
        <v>3</v>
      </c>
      <c r="L51" s="9">
        <v>7</v>
      </c>
      <c r="M51" s="88">
        <v>84</v>
      </c>
    </row>
    <row r="52" spans="1:13" ht="12.75" customHeight="1" x14ac:dyDescent="0.25">
      <c r="A52" s="10">
        <v>9</v>
      </c>
      <c r="B52" s="14" t="s">
        <v>51</v>
      </c>
      <c r="C52" s="14">
        <v>12</v>
      </c>
      <c r="D52" s="14">
        <v>1</v>
      </c>
      <c r="E52" s="14">
        <v>0</v>
      </c>
      <c r="F52" s="14">
        <v>11</v>
      </c>
      <c r="G52" s="14">
        <v>3168</v>
      </c>
      <c r="H52" s="14">
        <v>3782</v>
      </c>
      <c r="I52" s="14">
        <v>71</v>
      </c>
      <c r="J52" s="14">
        <v>145</v>
      </c>
      <c r="K52" s="14">
        <v>3</v>
      </c>
      <c r="L52" s="9">
        <v>5.8</v>
      </c>
      <c r="M52" s="88">
        <v>70</v>
      </c>
    </row>
    <row r="53" spans="1:13" ht="12.75" customHeight="1" x14ac:dyDescent="0.25">
      <c r="A53" s="10">
        <v>10</v>
      </c>
      <c r="B53" s="14" t="s">
        <v>99</v>
      </c>
      <c r="C53" s="14">
        <v>10</v>
      </c>
      <c r="D53" s="14">
        <v>1</v>
      </c>
      <c r="E53" s="14">
        <v>1</v>
      </c>
      <c r="F53" s="14">
        <v>8</v>
      </c>
      <c r="G53" s="14">
        <v>2190</v>
      </c>
      <c r="H53" s="14">
        <v>3166</v>
      </c>
      <c r="I53" s="14">
        <v>45</v>
      </c>
      <c r="J53" s="14">
        <v>135</v>
      </c>
      <c r="K53" s="14">
        <v>0</v>
      </c>
      <c r="L53" s="9">
        <v>4.8</v>
      </c>
      <c r="M53" s="88">
        <v>48</v>
      </c>
    </row>
    <row r="54" spans="1:13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86"/>
    </row>
  </sheetData>
  <mergeCells count="17">
    <mergeCell ref="G42:H42"/>
    <mergeCell ref="I42:J42"/>
    <mergeCell ref="A16:B17"/>
    <mergeCell ref="A29:B30"/>
    <mergeCell ref="C29:F29"/>
    <mergeCell ref="G29:H29"/>
    <mergeCell ref="I29:J29"/>
    <mergeCell ref="A42:B43"/>
    <mergeCell ref="C42:F42"/>
    <mergeCell ref="I3:J3"/>
    <mergeCell ref="C16:F16"/>
    <mergeCell ref="G16:H16"/>
    <mergeCell ref="I16:J16"/>
    <mergeCell ref="A1:M1"/>
    <mergeCell ref="A3:B4"/>
    <mergeCell ref="C3:F3"/>
    <mergeCell ref="G3:H3"/>
  </mergeCells>
  <pageMargins left="0.25" right="0.25" top="0.75" bottom="0.75" header="0.3" footer="0.3"/>
  <pageSetup paperSize="9" scale="85" fitToHeight="0" orientation="portrait" horizontalDpi="0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C8427-83E1-4E91-BB6D-851762B0EA01}">
  <sheetPr codeName="Sheet32">
    <pageSetUpPr fitToPage="1"/>
  </sheetPr>
  <dimension ref="A1:J104"/>
  <sheetViews>
    <sheetView workbookViewId="0">
      <pane ySplit="5" topLeftCell="A72" activePane="bottomLeft" state="frozen"/>
      <selection pane="bottomLeft" sqref="A1:J1"/>
    </sheetView>
  </sheetViews>
  <sheetFormatPr defaultColWidth="14.42578125" defaultRowHeight="15" customHeight="1" x14ac:dyDescent="0.2"/>
  <cols>
    <col min="1" max="2" width="25.7109375" style="109" customWidth="1"/>
    <col min="3" max="3" width="16.7109375" style="109" customWidth="1"/>
    <col min="4" max="7" width="6.7109375" style="110" customWidth="1"/>
    <col min="8" max="8" width="8.7109375" style="110" customWidth="1"/>
    <col min="9" max="10" width="8.7109375" style="111" customWidth="1"/>
    <col min="11" max="16384" width="14.42578125" style="80"/>
  </cols>
  <sheetData>
    <row r="1" spans="1:10" s="92" customFormat="1" ht="21.75" customHeight="1" x14ac:dyDescent="0.25">
      <c r="A1" s="169" t="s">
        <v>101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0" s="90" customFormat="1" ht="12.75" customHeight="1" x14ac:dyDescent="0.25">
      <c r="A2" s="89"/>
      <c r="B2" s="89"/>
      <c r="C2" s="89"/>
      <c r="D2" s="89"/>
      <c r="E2" s="89"/>
      <c r="F2" s="89"/>
      <c r="G2" s="89"/>
      <c r="H2" s="89"/>
      <c r="I2" s="89"/>
      <c r="J2" s="89"/>
    </row>
    <row r="3" spans="1:10" ht="15" customHeight="1" x14ac:dyDescent="0.25">
      <c r="A3" s="103" t="s">
        <v>471</v>
      </c>
      <c r="B3" s="104"/>
      <c r="C3" s="104"/>
      <c r="D3" s="105"/>
      <c r="E3" s="105"/>
      <c r="F3" s="105"/>
      <c r="G3" s="104" t="s">
        <v>601</v>
      </c>
      <c r="H3" s="105"/>
      <c r="I3" s="106"/>
      <c r="J3" s="106"/>
    </row>
    <row r="4" spans="1:10" ht="15" customHeight="1" x14ac:dyDescent="0.2">
      <c r="A4" s="107"/>
      <c r="B4" s="107"/>
      <c r="C4" s="107"/>
      <c r="D4" s="244" t="s">
        <v>3</v>
      </c>
      <c r="E4" s="245"/>
      <c r="F4" s="244" t="s">
        <v>2</v>
      </c>
      <c r="G4" s="245"/>
      <c r="H4" s="81"/>
      <c r="I4" s="62"/>
      <c r="J4" s="62"/>
    </row>
    <row r="5" spans="1:10" ht="15" customHeight="1" x14ac:dyDescent="0.2">
      <c r="A5" s="107" t="s">
        <v>218</v>
      </c>
      <c r="B5" s="107" t="s">
        <v>218</v>
      </c>
      <c r="C5" s="107" t="s">
        <v>125</v>
      </c>
      <c r="D5" s="81" t="s">
        <v>8</v>
      </c>
      <c r="E5" s="81" t="s">
        <v>10</v>
      </c>
      <c r="F5" s="81" t="s">
        <v>8</v>
      </c>
      <c r="G5" s="81" t="s">
        <v>10</v>
      </c>
      <c r="H5" s="108" t="s">
        <v>1</v>
      </c>
      <c r="I5" s="62" t="s">
        <v>126</v>
      </c>
      <c r="J5" s="62" t="s">
        <v>127</v>
      </c>
    </row>
    <row r="6" spans="1:10" ht="15" customHeight="1" x14ac:dyDescent="0.2">
      <c r="A6" s="113" t="s">
        <v>424</v>
      </c>
      <c r="B6" s="113" t="s">
        <v>429</v>
      </c>
      <c r="C6" s="113" t="s">
        <v>99</v>
      </c>
      <c r="D6" s="114">
        <v>3</v>
      </c>
      <c r="E6" s="114">
        <v>3</v>
      </c>
      <c r="F6" s="114">
        <v>111</v>
      </c>
      <c r="G6" s="114">
        <v>118</v>
      </c>
      <c r="H6" s="114">
        <v>4</v>
      </c>
      <c r="I6" s="115">
        <v>50</v>
      </c>
      <c r="J6" s="115">
        <v>48.5</v>
      </c>
    </row>
    <row r="7" spans="1:10" ht="15" customHeight="1" x14ac:dyDescent="0.2">
      <c r="A7" s="113" t="s">
        <v>424</v>
      </c>
      <c r="B7" s="113" t="s">
        <v>426</v>
      </c>
      <c r="C7" s="113" t="s">
        <v>99</v>
      </c>
      <c r="D7" s="114">
        <v>1</v>
      </c>
      <c r="E7" s="114">
        <v>2</v>
      </c>
      <c r="F7" s="114">
        <v>53</v>
      </c>
      <c r="G7" s="114">
        <v>57</v>
      </c>
      <c r="H7" s="114">
        <v>2</v>
      </c>
      <c r="I7" s="115">
        <v>33.299999999999997</v>
      </c>
      <c r="J7" s="115">
        <v>48.2</v>
      </c>
    </row>
    <row r="8" spans="1:10" ht="15" customHeight="1" x14ac:dyDescent="0.2">
      <c r="A8" s="113" t="s">
        <v>425</v>
      </c>
      <c r="B8" s="113" t="s">
        <v>429</v>
      </c>
      <c r="C8" s="113" t="s">
        <v>99</v>
      </c>
      <c r="D8" s="114">
        <v>2</v>
      </c>
      <c r="E8" s="114">
        <v>0</v>
      </c>
      <c r="F8" s="114">
        <v>42</v>
      </c>
      <c r="G8" s="114">
        <v>29</v>
      </c>
      <c r="H8" s="114">
        <v>1</v>
      </c>
      <c r="I8" s="115">
        <v>100</v>
      </c>
      <c r="J8" s="115">
        <v>59.2</v>
      </c>
    </row>
    <row r="9" spans="1:10" ht="15" customHeight="1" x14ac:dyDescent="0.2">
      <c r="A9" s="113" t="s">
        <v>425</v>
      </c>
      <c r="B9" s="113" t="s">
        <v>426</v>
      </c>
      <c r="C9" s="113" t="s">
        <v>99</v>
      </c>
      <c r="D9" s="114">
        <v>0</v>
      </c>
      <c r="E9" s="114">
        <v>2</v>
      </c>
      <c r="F9" s="114">
        <v>33</v>
      </c>
      <c r="G9" s="114">
        <v>43</v>
      </c>
      <c r="H9" s="114">
        <v>1</v>
      </c>
      <c r="I9" s="115">
        <v>0</v>
      </c>
      <c r="J9" s="115">
        <v>43.4</v>
      </c>
    </row>
    <row r="10" spans="1:10" ht="15" customHeight="1" x14ac:dyDescent="0.2">
      <c r="A10" s="113" t="s">
        <v>425</v>
      </c>
      <c r="B10" s="113" t="s">
        <v>427</v>
      </c>
      <c r="C10" s="113" t="s">
        <v>99</v>
      </c>
      <c r="D10" s="114">
        <v>0</v>
      </c>
      <c r="E10" s="114">
        <v>2</v>
      </c>
      <c r="F10" s="114">
        <v>19</v>
      </c>
      <c r="G10" s="114">
        <v>42</v>
      </c>
      <c r="H10" s="114">
        <v>1</v>
      </c>
      <c r="I10" s="115">
        <v>0</v>
      </c>
      <c r="J10" s="115">
        <v>31.1</v>
      </c>
    </row>
    <row r="11" spans="1:10" ht="15" customHeight="1" x14ac:dyDescent="0.2">
      <c r="A11" s="113" t="s">
        <v>571</v>
      </c>
      <c r="B11" s="113" t="s">
        <v>429</v>
      </c>
      <c r="C11" s="113" t="s">
        <v>99</v>
      </c>
      <c r="D11" s="114">
        <v>2</v>
      </c>
      <c r="E11" s="114">
        <v>0</v>
      </c>
      <c r="F11" s="114">
        <v>42</v>
      </c>
      <c r="G11" s="114">
        <v>26</v>
      </c>
      <c r="H11" s="114">
        <v>1</v>
      </c>
      <c r="I11" s="115">
        <v>100</v>
      </c>
      <c r="J11" s="115">
        <v>61.8</v>
      </c>
    </row>
    <row r="12" spans="1:10" ht="15" customHeight="1" x14ac:dyDescent="0.2">
      <c r="A12" s="113" t="s">
        <v>571</v>
      </c>
      <c r="B12" s="113" t="s">
        <v>572</v>
      </c>
      <c r="C12" s="113" t="s">
        <v>99</v>
      </c>
      <c r="D12" s="114">
        <v>2</v>
      </c>
      <c r="E12" s="114">
        <v>0</v>
      </c>
      <c r="F12" s="114">
        <v>42</v>
      </c>
      <c r="G12" s="114">
        <v>30</v>
      </c>
      <c r="H12" s="114">
        <v>1</v>
      </c>
      <c r="I12" s="115">
        <v>100</v>
      </c>
      <c r="J12" s="115">
        <v>58.3</v>
      </c>
    </row>
    <row r="13" spans="1:10" ht="15" customHeight="1" x14ac:dyDescent="0.2">
      <c r="A13" s="113" t="s">
        <v>572</v>
      </c>
      <c r="B13" s="113" t="s">
        <v>429</v>
      </c>
      <c r="C13" s="113" t="s">
        <v>99</v>
      </c>
      <c r="D13" s="114">
        <v>3</v>
      </c>
      <c r="E13" s="114">
        <v>3</v>
      </c>
      <c r="F13" s="114">
        <v>100</v>
      </c>
      <c r="G13" s="114">
        <v>103</v>
      </c>
      <c r="H13" s="114">
        <v>3</v>
      </c>
      <c r="I13" s="115">
        <v>50</v>
      </c>
      <c r="J13" s="115">
        <v>49.3</v>
      </c>
    </row>
    <row r="14" spans="1:10" ht="15" customHeight="1" x14ac:dyDescent="0.2">
      <c r="A14" s="113" t="s">
        <v>426</v>
      </c>
      <c r="B14" s="113" t="s">
        <v>429</v>
      </c>
      <c r="C14" s="113" t="s">
        <v>99</v>
      </c>
      <c r="D14" s="114">
        <v>0</v>
      </c>
      <c r="E14" s="114">
        <v>2</v>
      </c>
      <c r="F14" s="114">
        <v>29</v>
      </c>
      <c r="G14" s="114">
        <v>42</v>
      </c>
      <c r="H14" s="114">
        <v>1</v>
      </c>
      <c r="I14" s="115">
        <v>0</v>
      </c>
      <c r="J14" s="115">
        <v>40.799999999999997</v>
      </c>
    </row>
    <row r="15" spans="1:10" ht="15" customHeight="1" x14ac:dyDescent="0.2">
      <c r="A15" s="113" t="s">
        <v>426</v>
      </c>
      <c r="B15" s="113" t="s">
        <v>427</v>
      </c>
      <c r="C15" s="113" t="s">
        <v>99</v>
      </c>
      <c r="D15" s="114">
        <v>0</v>
      </c>
      <c r="E15" s="114">
        <v>2</v>
      </c>
      <c r="F15" s="114">
        <v>12</v>
      </c>
      <c r="G15" s="114">
        <v>42</v>
      </c>
      <c r="H15" s="114">
        <v>1</v>
      </c>
      <c r="I15" s="115">
        <v>0</v>
      </c>
      <c r="J15" s="115">
        <v>22.2</v>
      </c>
    </row>
    <row r="16" spans="1:10" ht="15" customHeight="1" x14ac:dyDescent="0.2">
      <c r="A16" s="113" t="s">
        <v>426</v>
      </c>
      <c r="B16" s="113" t="s">
        <v>430</v>
      </c>
      <c r="C16" s="113" t="s">
        <v>99</v>
      </c>
      <c r="D16" s="114">
        <v>0</v>
      </c>
      <c r="E16" s="114">
        <v>2</v>
      </c>
      <c r="F16" s="114">
        <v>12</v>
      </c>
      <c r="G16" s="114">
        <v>42</v>
      </c>
      <c r="H16" s="114">
        <v>1</v>
      </c>
      <c r="I16" s="115">
        <v>0</v>
      </c>
      <c r="J16" s="115">
        <v>22.2</v>
      </c>
    </row>
    <row r="17" spans="1:10" ht="15" customHeight="1" x14ac:dyDescent="0.2">
      <c r="A17" s="113" t="s">
        <v>428</v>
      </c>
      <c r="B17" s="113" t="s">
        <v>429</v>
      </c>
      <c r="C17" s="113" t="s">
        <v>99</v>
      </c>
      <c r="D17" s="114">
        <v>0</v>
      </c>
      <c r="E17" s="114">
        <v>2</v>
      </c>
      <c r="F17" s="114">
        <v>25</v>
      </c>
      <c r="G17" s="114">
        <v>42</v>
      </c>
      <c r="H17" s="114">
        <v>1</v>
      </c>
      <c r="I17" s="115">
        <v>0</v>
      </c>
      <c r="J17" s="115">
        <v>37.299999999999997</v>
      </c>
    </row>
    <row r="18" spans="1:10" ht="15" customHeight="1" x14ac:dyDescent="0.2">
      <c r="A18" s="113" t="s">
        <v>429</v>
      </c>
      <c r="B18" s="113" t="s">
        <v>431</v>
      </c>
      <c r="C18" s="113" t="s">
        <v>99</v>
      </c>
      <c r="D18" s="114">
        <v>1</v>
      </c>
      <c r="E18" s="114">
        <v>1</v>
      </c>
      <c r="F18" s="114">
        <v>28</v>
      </c>
      <c r="G18" s="114">
        <v>38</v>
      </c>
      <c r="H18" s="114">
        <v>1</v>
      </c>
      <c r="I18" s="115">
        <v>50</v>
      </c>
      <c r="J18" s="115">
        <v>42.4</v>
      </c>
    </row>
    <row r="19" spans="1:10" ht="15" customHeight="1" x14ac:dyDescent="0.2">
      <c r="A19" s="113" t="s">
        <v>429</v>
      </c>
      <c r="B19" s="113" t="s">
        <v>430</v>
      </c>
      <c r="C19" s="113" t="s">
        <v>99</v>
      </c>
      <c r="D19" s="114">
        <v>0</v>
      </c>
      <c r="E19" s="114">
        <v>2</v>
      </c>
      <c r="F19" s="114">
        <v>10</v>
      </c>
      <c r="G19" s="114">
        <v>42</v>
      </c>
      <c r="H19" s="114">
        <v>1</v>
      </c>
      <c r="I19" s="115">
        <v>0</v>
      </c>
      <c r="J19" s="115">
        <v>19.2</v>
      </c>
    </row>
    <row r="20" spans="1:10" ht="15" customHeight="1" x14ac:dyDescent="0.2">
      <c r="A20" s="113" t="s">
        <v>342</v>
      </c>
      <c r="B20" s="113" t="s">
        <v>432</v>
      </c>
      <c r="C20" s="113" t="s">
        <v>303</v>
      </c>
      <c r="D20" s="114">
        <v>2</v>
      </c>
      <c r="E20" s="114">
        <v>0</v>
      </c>
      <c r="F20" s="114">
        <v>42</v>
      </c>
      <c r="G20" s="114">
        <v>10</v>
      </c>
      <c r="H20" s="114">
        <v>1</v>
      </c>
      <c r="I20" s="115">
        <v>100</v>
      </c>
      <c r="J20" s="115">
        <v>80.8</v>
      </c>
    </row>
    <row r="21" spans="1:10" ht="15" customHeight="1" x14ac:dyDescent="0.2">
      <c r="A21" s="113" t="s">
        <v>342</v>
      </c>
      <c r="B21" s="113" t="s">
        <v>347</v>
      </c>
      <c r="C21" s="113" t="s">
        <v>303</v>
      </c>
      <c r="D21" s="114">
        <v>2</v>
      </c>
      <c r="E21" s="114">
        <v>0</v>
      </c>
      <c r="F21" s="114">
        <v>42</v>
      </c>
      <c r="G21" s="114">
        <v>16</v>
      </c>
      <c r="H21" s="114">
        <v>1</v>
      </c>
      <c r="I21" s="115">
        <v>100</v>
      </c>
      <c r="J21" s="115">
        <v>72.400000000000006</v>
      </c>
    </row>
    <row r="22" spans="1:10" ht="15" customHeight="1" x14ac:dyDescent="0.2">
      <c r="A22" s="113" t="s">
        <v>342</v>
      </c>
      <c r="B22" s="113" t="s">
        <v>344</v>
      </c>
      <c r="C22" s="113" t="s">
        <v>303</v>
      </c>
      <c r="D22" s="114">
        <v>4</v>
      </c>
      <c r="E22" s="114">
        <v>0</v>
      </c>
      <c r="F22" s="114">
        <v>84</v>
      </c>
      <c r="G22" s="114">
        <v>46</v>
      </c>
      <c r="H22" s="114">
        <v>2</v>
      </c>
      <c r="I22" s="115">
        <v>100</v>
      </c>
      <c r="J22" s="115">
        <v>64.599999999999994</v>
      </c>
    </row>
    <row r="23" spans="1:10" ht="15" customHeight="1" x14ac:dyDescent="0.2">
      <c r="A23" s="113" t="s">
        <v>342</v>
      </c>
      <c r="B23" s="113" t="s">
        <v>345</v>
      </c>
      <c r="C23" s="113" t="s">
        <v>303</v>
      </c>
      <c r="D23" s="114">
        <v>0</v>
      </c>
      <c r="E23" s="114">
        <v>2</v>
      </c>
      <c r="F23" s="114">
        <v>32</v>
      </c>
      <c r="G23" s="114">
        <v>42</v>
      </c>
      <c r="H23" s="114">
        <v>1</v>
      </c>
      <c r="I23" s="115">
        <v>0</v>
      </c>
      <c r="J23" s="115">
        <v>43.2</v>
      </c>
    </row>
    <row r="24" spans="1:10" ht="15" customHeight="1" x14ac:dyDescent="0.2">
      <c r="A24" s="113" t="s">
        <v>342</v>
      </c>
      <c r="B24" s="113" t="s">
        <v>346</v>
      </c>
      <c r="C24" s="113" t="s">
        <v>303</v>
      </c>
      <c r="D24" s="114">
        <v>0</v>
      </c>
      <c r="E24" s="114">
        <v>0</v>
      </c>
      <c r="F24" s="114">
        <v>0</v>
      </c>
      <c r="G24" s="114">
        <v>0</v>
      </c>
      <c r="H24" s="114">
        <v>1</v>
      </c>
      <c r="I24" s="115">
        <v>0</v>
      </c>
      <c r="J24" s="115">
        <v>0</v>
      </c>
    </row>
    <row r="25" spans="1:10" ht="15" customHeight="1" x14ac:dyDescent="0.2">
      <c r="A25" s="113" t="s">
        <v>344</v>
      </c>
      <c r="B25" s="113" t="s">
        <v>347</v>
      </c>
      <c r="C25" s="113" t="s">
        <v>303</v>
      </c>
      <c r="D25" s="114">
        <v>2</v>
      </c>
      <c r="E25" s="114">
        <v>0</v>
      </c>
      <c r="F25" s="114">
        <v>42</v>
      </c>
      <c r="G25" s="114">
        <v>24</v>
      </c>
      <c r="H25" s="114">
        <v>1</v>
      </c>
      <c r="I25" s="115">
        <v>100</v>
      </c>
      <c r="J25" s="115">
        <v>63.6</v>
      </c>
    </row>
    <row r="26" spans="1:10" ht="15" customHeight="1" x14ac:dyDescent="0.2">
      <c r="A26" s="113" t="s">
        <v>344</v>
      </c>
      <c r="B26" s="113" t="s">
        <v>346</v>
      </c>
      <c r="C26" s="113" t="s">
        <v>303</v>
      </c>
      <c r="D26" s="114">
        <v>3</v>
      </c>
      <c r="E26" s="114">
        <v>1</v>
      </c>
      <c r="F26" s="114">
        <v>70</v>
      </c>
      <c r="G26" s="114">
        <v>59</v>
      </c>
      <c r="H26" s="114">
        <v>2</v>
      </c>
      <c r="I26" s="115">
        <v>75</v>
      </c>
      <c r="J26" s="115">
        <v>54.3</v>
      </c>
    </row>
    <row r="27" spans="1:10" ht="15" customHeight="1" x14ac:dyDescent="0.2">
      <c r="A27" s="113" t="s">
        <v>432</v>
      </c>
      <c r="B27" s="113" t="s">
        <v>347</v>
      </c>
      <c r="C27" s="113" t="s">
        <v>303</v>
      </c>
      <c r="D27" s="114">
        <v>6</v>
      </c>
      <c r="E27" s="114">
        <v>2</v>
      </c>
      <c r="F27" s="114">
        <v>162</v>
      </c>
      <c r="G27" s="114">
        <v>124</v>
      </c>
      <c r="H27" s="114">
        <v>4</v>
      </c>
      <c r="I27" s="115">
        <v>75</v>
      </c>
      <c r="J27" s="115">
        <v>56.6</v>
      </c>
    </row>
    <row r="28" spans="1:10" ht="15" customHeight="1" x14ac:dyDescent="0.2">
      <c r="A28" s="113" t="s">
        <v>432</v>
      </c>
      <c r="B28" s="113" t="s">
        <v>346</v>
      </c>
      <c r="C28" s="113" t="s">
        <v>303</v>
      </c>
      <c r="D28" s="114">
        <v>3</v>
      </c>
      <c r="E28" s="114">
        <v>5</v>
      </c>
      <c r="F28" s="114">
        <v>135</v>
      </c>
      <c r="G28" s="114">
        <v>145</v>
      </c>
      <c r="H28" s="114">
        <v>4</v>
      </c>
      <c r="I28" s="115">
        <v>37.5</v>
      </c>
      <c r="J28" s="115">
        <v>48.2</v>
      </c>
    </row>
    <row r="29" spans="1:10" ht="15" customHeight="1" x14ac:dyDescent="0.2">
      <c r="A29" s="113" t="s">
        <v>346</v>
      </c>
      <c r="B29" s="113" t="s">
        <v>347</v>
      </c>
      <c r="C29" s="113" t="s">
        <v>303</v>
      </c>
      <c r="D29" s="114">
        <v>1</v>
      </c>
      <c r="E29" s="114">
        <v>1</v>
      </c>
      <c r="F29" s="114">
        <v>39</v>
      </c>
      <c r="G29" s="114">
        <v>36</v>
      </c>
      <c r="H29" s="114">
        <v>1</v>
      </c>
      <c r="I29" s="115">
        <v>50</v>
      </c>
      <c r="J29" s="115">
        <v>52</v>
      </c>
    </row>
    <row r="30" spans="1:10" ht="15" customHeight="1" x14ac:dyDescent="0.2">
      <c r="A30" s="113" t="s">
        <v>346</v>
      </c>
      <c r="B30" s="113" t="s">
        <v>433</v>
      </c>
      <c r="C30" s="113" t="s">
        <v>303</v>
      </c>
      <c r="D30" s="114">
        <v>2</v>
      </c>
      <c r="E30" s="114">
        <v>4</v>
      </c>
      <c r="F30" s="114">
        <v>75</v>
      </c>
      <c r="G30" s="114">
        <v>97</v>
      </c>
      <c r="H30" s="114">
        <v>3</v>
      </c>
      <c r="I30" s="115">
        <v>33.299999999999997</v>
      </c>
      <c r="J30" s="115">
        <v>43.6</v>
      </c>
    </row>
    <row r="31" spans="1:10" ht="15" customHeight="1" x14ac:dyDescent="0.2">
      <c r="A31" s="113" t="s">
        <v>433</v>
      </c>
      <c r="B31" s="113" t="s">
        <v>347</v>
      </c>
      <c r="C31" s="113" t="s">
        <v>303</v>
      </c>
      <c r="D31" s="114">
        <v>1</v>
      </c>
      <c r="E31" s="114">
        <v>1</v>
      </c>
      <c r="F31" s="114">
        <v>33</v>
      </c>
      <c r="G31" s="114">
        <v>37</v>
      </c>
      <c r="H31" s="114">
        <v>1</v>
      </c>
      <c r="I31" s="115">
        <v>50</v>
      </c>
      <c r="J31" s="115">
        <v>47.1</v>
      </c>
    </row>
    <row r="32" spans="1:10" ht="15" customHeight="1" x14ac:dyDescent="0.2">
      <c r="A32" s="113" t="s">
        <v>434</v>
      </c>
      <c r="B32" s="113" t="s">
        <v>438</v>
      </c>
      <c r="C32" s="113" t="s">
        <v>309</v>
      </c>
      <c r="D32" s="114">
        <v>0</v>
      </c>
      <c r="E32" s="114">
        <v>2</v>
      </c>
      <c r="F32" s="114">
        <v>35</v>
      </c>
      <c r="G32" s="114">
        <v>45</v>
      </c>
      <c r="H32" s="114">
        <v>1</v>
      </c>
      <c r="I32" s="115">
        <v>0</v>
      </c>
      <c r="J32" s="115">
        <v>43.8</v>
      </c>
    </row>
    <row r="33" spans="1:10" ht="15" customHeight="1" x14ac:dyDescent="0.2">
      <c r="A33" s="113" t="s">
        <v>590</v>
      </c>
      <c r="B33" s="113" t="s">
        <v>435</v>
      </c>
      <c r="C33" s="113" t="s">
        <v>309</v>
      </c>
      <c r="D33" s="114">
        <v>0</v>
      </c>
      <c r="E33" s="114">
        <v>2</v>
      </c>
      <c r="F33" s="114">
        <v>27</v>
      </c>
      <c r="G33" s="114">
        <v>42</v>
      </c>
      <c r="H33" s="114">
        <v>1</v>
      </c>
      <c r="I33" s="115">
        <v>0</v>
      </c>
      <c r="J33" s="115">
        <v>39.1</v>
      </c>
    </row>
    <row r="34" spans="1:10" ht="15" customHeight="1" x14ac:dyDescent="0.2">
      <c r="A34" s="113" t="s">
        <v>590</v>
      </c>
      <c r="B34" s="113" t="s">
        <v>439</v>
      </c>
      <c r="C34" s="113" t="s">
        <v>309</v>
      </c>
      <c r="D34" s="114">
        <v>0</v>
      </c>
      <c r="E34" s="114">
        <v>2</v>
      </c>
      <c r="F34" s="114">
        <v>20</v>
      </c>
      <c r="G34" s="114">
        <v>42</v>
      </c>
      <c r="H34" s="114">
        <v>1</v>
      </c>
      <c r="I34" s="115">
        <v>0</v>
      </c>
      <c r="J34" s="115">
        <v>32.299999999999997</v>
      </c>
    </row>
    <row r="35" spans="1:10" ht="15" customHeight="1" x14ac:dyDescent="0.2">
      <c r="A35" s="113" t="s">
        <v>435</v>
      </c>
      <c r="B35" s="113" t="s">
        <v>438</v>
      </c>
      <c r="C35" s="113" t="s">
        <v>309</v>
      </c>
      <c r="D35" s="114">
        <v>12</v>
      </c>
      <c r="E35" s="114">
        <v>2</v>
      </c>
      <c r="F35" s="114">
        <v>279</v>
      </c>
      <c r="G35" s="114">
        <v>192</v>
      </c>
      <c r="H35" s="114">
        <v>7</v>
      </c>
      <c r="I35" s="115">
        <v>85.7</v>
      </c>
      <c r="J35" s="115">
        <v>59.2</v>
      </c>
    </row>
    <row r="36" spans="1:10" ht="15" customHeight="1" x14ac:dyDescent="0.2">
      <c r="A36" s="113" t="s">
        <v>435</v>
      </c>
      <c r="B36" s="113" t="s">
        <v>436</v>
      </c>
      <c r="C36" s="113" t="s">
        <v>309</v>
      </c>
      <c r="D36" s="114">
        <v>3</v>
      </c>
      <c r="E36" s="114">
        <v>3</v>
      </c>
      <c r="F36" s="114">
        <v>107</v>
      </c>
      <c r="G36" s="114">
        <v>119</v>
      </c>
      <c r="H36" s="114">
        <v>3</v>
      </c>
      <c r="I36" s="115">
        <v>50</v>
      </c>
      <c r="J36" s="115">
        <v>47.3</v>
      </c>
    </row>
    <row r="37" spans="1:10" ht="15" customHeight="1" x14ac:dyDescent="0.2">
      <c r="A37" s="113" t="s">
        <v>435</v>
      </c>
      <c r="B37" s="113" t="s">
        <v>439</v>
      </c>
      <c r="C37" s="113" t="s">
        <v>309</v>
      </c>
      <c r="D37" s="114">
        <v>3</v>
      </c>
      <c r="E37" s="114">
        <v>5</v>
      </c>
      <c r="F37" s="114">
        <v>146</v>
      </c>
      <c r="G37" s="114">
        <v>158</v>
      </c>
      <c r="H37" s="114">
        <v>4</v>
      </c>
      <c r="I37" s="115">
        <v>37.5</v>
      </c>
      <c r="J37" s="115">
        <v>48</v>
      </c>
    </row>
    <row r="38" spans="1:10" ht="15" customHeight="1" x14ac:dyDescent="0.2">
      <c r="A38" s="113" t="s">
        <v>435</v>
      </c>
      <c r="B38" s="113" t="s">
        <v>437</v>
      </c>
      <c r="C38" s="113" t="s">
        <v>309</v>
      </c>
      <c r="D38" s="114">
        <v>2</v>
      </c>
      <c r="E38" s="114">
        <v>4</v>
      </c>
      <c r="F38" s="114">
        <v>82</v>
      </c>
      <c r="G38" s="114">
        <v>115</v>
      </c>
      <c r="H38" s="114">
        <v>3</v>
      </c>
      <c r="I38" s="115">
        <v>33.299999999999997</v>
      </c>
      <c r="J38" s="115">
        <v>41.6</v>
      </c>
    </row>
    <row r="39" spans="1:10" ht="15" customHeight="1" x14ac:dyDescent="0.2">
      <c r="A39" s="113" t="s">
        <v>436</v>
      </c>
      <c r="B39" s="113" t="s">
        <v>437</v>
      </c>
      <c r="C39" s="113" t="s">
        <v>309</v>
      </c>
      <c r="D39" s="114">
        <v>2</v>
      </c>
      <c r="E39" s="114">
        <v>0</v>
      </c>
      <c r="F39" s="114">
        <v>42</v>
      </c>
      <c r="G39" s="114">
        <v>15</v>
      </c>
      <c r="H39" s="114">
        <v>1</v>
      </c>
      <c r="I39" s="115">
        <v>100</v>
      </c>
      <c r="J39" s="115">
        <v>73.7</v>
      </c>
    </row>
    <row r="40" spans="1:10" ht="15" customHeight="1" x14ac:dyDescent="0.2">
      <c r="A40" s="113" t="s">
        <v>436</v>
      </c>
      <c r="B40" s="113" t="s">
        <v>439</v>
      </c>
      <c r="C40" s="113" t="s">
        <v>309</v>
      </c>
      <c r="D40" s="114">
        <v>5</v>
      </c>
      <c r="E40" s="114">
        <v>1</v>
      </c>
      <c r="F40" s="114">
        <v>118</v>
      </c>
      <c r="G40" s="114">
        <v>91</v>
      </c>
      <c r="H40" s="114">
        <v>3</v>
      </c>
      <c r="I40" s="115">
        <v>83.3</v>
      </c>
      <c r="J40" s="115">
        <v>56.5</v>
      </c>
    </row>
    <row r="41" spans="1:10" ht="15" customHeight="1" x14ac:dyDescent="0.2">
      <c r="A41" s="113" t="s">
        <v>438</v>
      </c>
      <c r="B41" s="113" t="s">
        <v>439</v>
      </c>
      <c r="C41" s="113" t="s">
        <v>309</v>
      </c>
      <c r="D41" s="114">
        <v>2</v>
      </c>
      <c r="E41" s="114">
        <v>2</v>
      </c>
      <c r="F41" s="114">
        <v>72</v>
      </c>
      <c r="G41" s="114">
        <v>71</v>
      </c>
      <c r="H41" s="114">
        <v>2</v>
      </c>
      <c r="I41" s="115">
        <v>50</v>
      </c>
      <c r="J41" s="115">
        <v>50.3</v>
      </c>
    </row>
    <row r="42" spans="1:10" ht="15" customHeight="1" x14ac:dyDescent="0.2">
      <c r="A42" s="113" t="s">
        <v>440</v>
      </c>
      <c r="B42" s="113" t="s">
        <v>274</v>
      </c>
      <c r="C42" s="113" t="s">
        <v>228</v>
      </c>
      <c r="D42" s="114">
        <v>6</v>
      </c>
      <c r="E42" s="114">
        <v>8</v>
      </c>
      <c r="F42" s="114">
        <v>225</v>
      </c>
      <c r="G42" s="114">
        <v>266</v>
      </c>
      <c r="H42" s="114">
        <v>8</v>
      </c>
      <c r="I42" s="115">
        <v>42.9</v>
      </c>
      <c r="J42" s="115">
        <v>45.8</v>
      </c>
    </row>
    <row r="43" spans="1:10" ht="15" customHeight="1" x14ac:dyDescent="0.2">
      <c r="A43" s="113" t="s">
        <v>440</v>
      </c>
      <c r="B43" s="113" t="s">
        <v>551</v>
      </c>
      <c r="C43" s="113" t="s">
        <v>228</v>
      </c>
      <c r="D43" s="114">
        <v>0</v>
      </c>
      <c r="E43" s="114">
        <v>2</v>
      </c>
      <c r="F43" s="114">
        <v>38</v>
      </c>
      <c r="G43" s="114">
        <v>42</v>
      </c>
      <c r="H43" s="114">
        <v>1</v>
      </c>
      <c r="I43" s="115">
        <v>0</v>
      </c>
      <c r="J43" s="115">
        <v>47.5</v>
      </c>
    </row>
    <row r="44" spans="1:10" ht="15" customHeight="1" x14ac:dyDescent="0.2">
      <c r="A44" s="113" t="s">
        <v>440</v>
      </c>
      <c r="B44" s="113" t="s">
        <v>442</v>
      </c>
      <c r="C44" s="113" t="s">
        <v>228</v>
      </c>
      <c r="D44" s="114">
        <v>0</v>
      </c>
      <c r="E44" s="114">
        <v>2</v>
      </c>
      <c r="F44" s="114">
        <v>22</v>
      </c>
      <c r="G44" s="114">
        <v>42</v>
      </c>
      <c r="H44" s="114">
        <v>1</v>
      </c>
      <c r="I44" s="115">
        <v>0</v>
      </c>
      <c r="J44" s="115">
        <v>34.4</v>
      </c>
    </row>
    <row r="45" spans="1:10" ht="15" customHeight="1" x14ac:dyDescent="0.2">
      <c r="A45" s="113" t="s">
        <v>440</v>
      </c>
      <c r="B45" s="113" t="s">
        <v>441</v>
      </c>
      <c r="C45" s="113" t="s">
        <v>228</v>
      </c>
      <c r="D45" s="114">
        <v>0</v>
      </c>
      <c r="E45" s="114">
        <v>2</v>
      </c>
      <c r="F45" s="114">
        <v>22</v>
      </c>
      <c r="G45" s="114">
        <v>42</v>
      </c>
      <c r="H45" s="114">
        <v>1</v>
      </c>
      <c r="I45" s="115">
        <v>0</v>
      </c>
      <c r="J45" s="115">
        <v>34.4</v>
      </c>
    </row>
    <row r="46" spans="1:10" ht="15" customHeight="1" x14ac:dyDescent="0.2">
      <c r="A46" s="113" t="s">
        <v>440</v>
      </c>
      <c r="B46" s="113" t="s">
        <v>589</v>
      </c>
      <c r="C46" s="113" t="s">
        <v>228</v>
      </c>
      <c r="D46" s="114">
        <v>0</v>
      </c>
      <c r="E46" s="114">
        <v>2</v>
      </c>
      <c r="F46" s="114">
        <v>22</v>
      </c>
      <c r="G46" s="114">
        <v>42</v>
      </c>
      <c r="H46" s="114">
        <v>1</v>
      </c>
      <c r="I46" s="115">
        <v>0</v>
      </c>
      <c r="J46" s="115">
        <v>34.4</v>
      </c>
    </row>
    <row r="47" spans="1:10" ht="15" customHeight="1" x14ac:dyDescent="0.2">
      <c r="A47" s="113" t="s">
        <v>440</v>
      </c>
      <c r="B47" s="113" t="s">
        <v>354</v>
      </c>
      <c r="C47" s="113" t="s">
        <v>228</v>
      </c>
      <c r="D47" s="114">
        <v>0</v>
      </c>
      <c r="E47" s="114">
        <v>4</v>
      </c>
      <c r="F47" s="114">
        <v>39</v>
      </c>
      <c r="G47" s="114">
        <v>84</v>
      </c>
      <c r="H47" s="114">
        <v>2</v>
      </c>
      <c r="I47" s="115">
        <v>0</v>
      </c>
      <c r="J47" s="115">
        <v>31.7</v>
      </c>
    </row>
    <row r="48" spans="1:10" ht="15" customHeight="1" x14ac:dyDescent="0.2">
      <c r="A48" s="113" t="s">
        <v>354</v>
      </c>
      <c r="B48" s="113" t="s">
        <v>441</v>
      </c>
      <c r="C48" s="113" t="s">
        <v>228</v>
      </c>
      <c r="D48" s="114">
        <v>2</v>
      </c>
      <c r="E48" s="114">
        <v>0</v>
      </c>
      <c r="F48" s="114">
        <v>45</v>
      </c>
      <c r="G48" s="114">
        <v>35</v>
      </c>
      <c r="H48" s="114">
        <v>1</v>
      </c>
      <c r="I48" s="115">
        <v>100</v>
      </c>
      <c r="J48" s="115">
        <v>56.2</v>
      </c>
    </row>
    <row r="49" spans="1:10" ht="15" customHeight="1" x14ac:dyDescent="0.2">
      <c r="A49" s="113" t="s">
        <v>354</v>
      </c>
      <c r="B49" s="113" t="s">
        <v>274</v>
      </c>
      <c r="C49" s="113" t="s">
        <v>228</v>
      </c>
      <c r="D49" s="114">
        <v>8</v>
      </c>
      <c r="E49" s="114">
        <v>8</v>
      </c>
      <c r="F49" s="114">
        <v>285</v>
      </c>
      <c r="G49" s="114">
        <v>282</v>
      </c>
      <c r="H49" s="114">
        <v>8</v>
      </c>
      <c r="I49" s="115">
        <v>50</v>
      </c>
      <c r="J49" s="115">
        <v>50.3</v>
      </c>
    </row>
    <row r="50" spans="1:10" ht="15" customHeight="1" x14ac:dyDescent="0.2">
      <c r="A50" s="113" t="s">
        <v>354</v>
      </c>
      <c r="B50" s="113" t="s">
        <v>586</v>
      </c>
      <c r="C50" s="113" t="s">
        <v>228</v>
      </c>
      <c r="D50" s="114">
        <v>0</v>
      </c>
      <c r="E50" s="114">
        <v>2</v>
      </c>
      <c r="F50" s="114">
        <v>31</v>
      </c>
      <c r="G50" s="114">
        <v>42</v>
      </c>
      <c r="H50" s="114">
        <v>1</v>
      </c>
      <c r="I50" s="115">
        <v>0</v>
      </c>
      <c r="J50" s="115">
        <v>42.5</v>
      </c>
    </row>
    <row r="51" spans="1:10" ht="15" customHeight="1" x14ac:dyDescent="0.2">
      <c r="A51" s="113" t="s">
        <v>443</v>
      </c>
      <c r="B51" s="113" t="s">
        <v>447</v>
      </c>
      <c r="C51" s="113" t="s">
        <v>134</v>
      </c>
      <c r="D51" s="114">
        <v>4</v>
      </c>
      <c r="E51" s="114">
        <v>0</v>
      </c>
      <c r="F51" s="114">
        <v>86</v>
      </c>
      <c r="G51" s="114">
        <v>65</v>
      </c>
      <c r="H51" s="114">
        <v>2</v>
      </c>
      <c r="I51" s="115">
        <v>100</v>
      </c>
      <c r="J51" s="115">
        <v>57</v>
      </c>
    </row>
    <row r="52" spans="1:10" ht="15" customHeight="1" x14ac:dyDescent="0.2">
      <c r="A52" s="113" t="s">
        <v>443</v>
      </c>
      <c r="B52" s="113" t="s">
        <v>448</v>
      </c>
      <c r="C52" s="113" t="s">
        <v>134</v>
      </c>
      <c r="D52" s="114">
        <v>10</v>
      </c>
      <c r="E52" s="114">
        <v>2</v>
      </c>
      <c r="F52" s="114">
        <v>236</v>
      </c>
      <c r="G52" s="114">
        <v>168</v>
      </c>
      <c r="H52" s="114">
        <v>6</v>
      </c>
      <c r="I52" s="115">
        <v>83.3</v>
      </c>
      <c r="J52" s="115">
        <v>58.4</v>
      </c>
    </row>
    <row r="53" spans="1:10" ht="15" customHeight="1" x14ac:dyDescent="0.2">
      <c r="A53" s="113" t="s">
        <v>443</v>
      </c>
      <c r="B53" s="113" t="s">
        <v>444</v>
      </c>
      <c r="C53" s="113" t="s">
        <v>134</v>
      </c>
      <c r="D53" s="114">
        <v>0</v>
      </c>
      <c r="E53" s="114">
        <v>4</v>
      </c>
      <c r="F53" s="114">
        <v>63</v>
      </c>
      <c r="G53" s="114">
        <v>87</v>
      </c>
      <c r="H53" s="114">
        <v>2</v>
      </c>
      <c r="I53" s="115">
        <v>0</v>
      </c>
      <c r="J53" s="115">
        <v>42</v>
      </c>
    </row>
    <row r="54" spans="1:10" ht="15" customHeight="1" x14ac:dyDescent="0.2">
      <c r="A54" s="113" t="s">
        <v>443</v>
      </c>
      <c r="B54" s="113" t="s">
        <v>446</v>
      </c>
      <c r="C54" s="113" t="s">
        <v>134</v>
      </c>
      <c r="D54" s="114">
        <v>0</v>
      </c>
      <c r="E54" s="114">
        <v>4</v>
      </c>
      <c r="F54" s="114">
        <v>52</v>
      </c>
      <c r="G54" s="114">
        <v>84</v>
      </c>
      <c r="H54" s="114">
        <v>2</v>
      </c>
      <c r="I54" s="115">
        <v>0</v>
      </c>
      <c r="J54" s="115">
        <v>38.200000000000003</v>
      </c>
    </row>
    <row r="55" spans="1:10" ht="15" customHeight="1" x14ac:dyDescent="0.2">
      <c r="A55" s="113" t="s">
        <v>443</v>
      </c>
      <c r="B55" s="113" t="s">
        <v>445</v>
      </c>
      <c r="C55" s="113" t="s">
        <v>134</v>
      </c>
      <c r="D55" s="114">
        <v>0</v>
      </c>
      <c r="E55" s="114">
        <v>2</v>
      </c>
      <c r="F55" s="114">
        <v>26</v>
      </c>
      <c r="G55" s="114">
        <v>42</v>
      </c>
      <c r="H55" s="114">
        <v>1</v>
      </c>
      <c r="I55" s="115">
        <v>0</v>
      </c>
      <c r="J55" s="115">
        <v>38.200000000000003</v>
      </c>
    </row>
    <row r="56" spans="1:10" ht="15" customHeight="1" x14ac:dyDescent="0.2">
      <c r="A56" s="113" t="s">
        <v>444</v>
      </c>
      <c r="B56" s="113" t="s">
        <v>445</v>
      </c>
      <c r="C56" s="113" t="s">
        <v>134</v>
      </c>
      <c r="D56" s="114">
        <v>1</v>
      </c>
      <c r="E56" s="114">
        <v>1</v>
      </c>
      <c r="F56" s="114">
        <v>40</v>
      </c>
      <c r="G56" s="114">
        <v>36</v>
      </c>
      <c r="H56" s="114">
        <v>1</v>
      </c>
      <c r="I56" s="115">
        <v>50</v>
      </c>
      <c r="J56" s="115">
        <v>52.6</v>
      </c>
    </row>
    <row r="57" spans="1:10" ht="15" customHeight="1" x14ac:dyDescent="0.2">
      <c r="A57" s="113" t="s">
        <v>444</v>
      </c>
      <c r="B57" s="113" t="s">
        <v>447</v>
      </c>
      <c r="C57" s="113" t="s">
        <v>134</v>
      </c>
      <c r="D57" s="114">
        <v>1</v>
      </c>
      <c r="E57" s="114">
        <v>1</v>
      </c>
      <c r="F57" s="114">
        <v>33</v>
      </c>
      <c r="G57" s="114">
        <v>39</v>
      </c>
      <c r="H57" s="114">
        <v>1</v>
      </c>
      <c r="I57" s="115">
        <v>50</v>
      </c>
      <c r="J57" s="115">
        <v>45.8</v>
      </c>
    </row>
    <row r="58" spans="1:10" ht="15" customHeight="1" x14ac:dyDescent="0.2">
      <c r="A58" s="113" t="s">
        <v>444</v>
      </c>
      <c r="B58" s="113" t="s">
        <v>446</v>
      </c>
      <c r="C58" s="113" t="s">
        <v>134</v>
      </c>
      <c r="D58" s="114">
        <v>0</v>
      </c>
      <c r="E58" s="114">
        <v>2</v>
      </c>
      <c r="F58" s="114">
        <v>29</v>
      </c>
      <c r="G58" s="114">
        <v>42</v>
      </c>
      <c r="H58" s="114">
        <v>1</v>
      </c>
      <c r="I58" s="115">
        <v>0</v>
      </c>
      <c r="J58" s="115">
        <v>40.799999999999997</v>
      </c>
    </row>
    <row r="59" spans="1:10" ht="15" customHeight="1" x14ac:dyDescent="0.2">
      <c r="A59" s="113" t="s">
        <v>445</v>
      </c>
      <c r="B59" s="113" t="s">
        <v>588</v>
      </c>
      <c r="C59" s="113" t="s">
        <v>134</v>
      </c>
      <c r="D59" s="114">
        <v>1</v>
      </c>
      <c r="E59" s="114">
        <v>1</v>
      </c>
      <c r="F59" s="114">
        <v>36</v>
      </c>
      <c r="G59" s="114">
        <v>34</v>
      </c>
      <c r="H59" s="114">
        <v>1</v>
      </c>
      <c r="I59" s="115">
        <v>50</v>
      </c>
      <c r="J59" s="115">
        <v>51.4</v>
      </c>
    </row>
    <row r="60" spans="1:10" ht="15" customHeight="1" x14ac:dyDescent="0.2">
      <c r="A60" s="113" t="s">
        <v>445</v>
      </c>
      <c r="B60" s="113" t="s">
        <v>447</v>
      </c>
      <c r="C60" s="113" t="s">
        <v>134</v>
      </c>
      <c r="D60" s="114">
        <v>0</v>
      </c>
      <c r="E60" s="114">
        <v>2</v>
      </c>
      <c r="F60" s="114">
        <v>35</v>
      </c>
      <c r="G60" s="114">
        <v>42</v>
      </c>
      <c r="H60" s="114">
        <v>1</v>
      </c>
      <c r="I60" s="115">
        <v>0</v>
      </c>
      <c r="J60" s="115">
        <v>45.5</v>
      </c>
    </row>
    <row r="61" spans="1:10" ht="15" customHeight="1" x14ac:dyDescent="0.2">
      <c r="A61" s="113" t="s">
        <v>445</v>
      </c>
      <c r="B61" s="113" t="s">
        <v>446</v>
      </c>
      <c r="C61" s="113" t="s">
        <v>134</v>
      </c>
      <c r="D61" s="114">
        <v>0</v>
      </c>
      <c r="E61" s="114">
        <v>2</v>
      </c>
      <c r="F61" s="114">
        <v>24</v>
      </c>
      <c r="G61" s="114">
        <v>42</v>
      </c>
      <c r="H61" s="114">
        <v>1</v>
      </c>
      <c r="I61" s="115">
        <v>0</v>
      </c>
      <c r="J61" s="115">
        <v>36.4</v>
      </c>
    </row>
    <row r="62" spans="1:10" ht="15" customHeight="1" x14ac:dyDescent="0.2">
      <c r="A62" s="113" t="s">
        <v>588</v>
      </c>
      <c r="B62" s="113" t="s">
        <v>446</v>
      </c>
      <c r="C62" s="113" t="s">
        <v>134</v>
      </c>
      <c r="D62" s="114">
        <v>0</v>
      </c>
      <c r="E62" s="114">
        <v>2</v>
      </c>
      <c r="F62" s="114">
        <v>32</v>
      </c>
      <c r="G62" s="114">
        <v>42</v>
      </c>
      <c r="H62" s="114">
        <v>1</v>
      </c>
      <c r="I62" s="115">
        <v>0</v>
      </c>
      <c r="J62" s="115">
        <v>43.2</v>
      </c>
    </row>
    <row r="63" spans="1:10" ht="15" customHeight="1" x14ac:dyDescent="0.2">
      <c r="A63" s="113" t="s">
        <v>446</v>
      </c>
      <c r="B63" s="113" t="s">
        <v>448</v>
      </c>
      <c r="C63" s="113" t="s">
        <v>134</v>
      </c>
      <c r="D63" s="114">
        <v>1</v>
      </c>
      <c r="E63" s="114">
        <v>3</v>
      </c>
      <c r="F63" s="114">
        <v>46</v>
      </c>
      <c r="G63" s="114">
        <v>81</v>
      </c>
      <c r="H63" s="114">
        <v>2</v>
      </c>
      <c r="I63" s="115">
        <v>25</v>
      </c>
      <c r="J63" s="115">
        <v>36.200000000000003</v>
      </c>
    </row>
    <row r="64" spans="1:10" ht="15" customHeight="1" x14ac:dyDescent="0.2">
      <c r="A64" s="113" t="s">
        <v>446</v>
      </c>
      <c r="B64" s="113" t="s">
        <v>447</v>
      </c>
      <c r="C64" s="113" t="s">
        <v>134</v>
      </c>
      <c r="D64" s="114">
        <v>0</v>
      </c>
      <c r="E64" s="114">
        <v>2</v>
      </c>
      <c r="F64" s="114">
        <v>15</v>
      </c>
      <c r="G64" s="114">
        <v>42</v>
      </c>
      <c r="H64" s="114">
        <v>1</v>
      </c>
      <c r="I64" s="115">
        <v>0</v>
      </c>
      <c r="J64" s="115">
        <v>26.3</v>
      </c>
    </row>
    <row r="65" spans="1:10" ht="15" customHeight="1" x14ac:dyDescent="0.2">
      <c r="A65" s="113" t="s">
        <v>276</v>
      </c>
      <c r="B65" s="113" t="s">
        <v>452</v>
      </c>
      <c r="C65" s="113" t="s">
        <v>236</v>
      </c>
      <c r="D65" s="114">
        <v>2</v>
      </c>
      <c r="E65" s="114">
        <v>0</v>
      </c>
      <c r="F65" s="114">
        <v>42</v>
      </c>
      <c r="G65" s="114">
        <v>22</v>
      </c>
      <c r="H65" s="114">
        <v>1</v>
      </c>
      <c r="I65" s="115">
        <v>100</v>
      </c>
      <c r="J65" s="115">
        <v>65.599999999999994</v>
      </c>
    </row>
    <row r="66" spans="1:10" ht="15" customHeight="1" x14ac:dyDescent="0.2">
      <c r="A66" s="113" t="s">
        <v>276</v>
      </c>
      <c r="B66" s="113" t="s">
        <v>451</v>
      </c>
      <c r="C66" s="113" t="s">
        <v>236</v>
      </c>
      <c r="D66" s="114">
        <v>4</v>
      </c>
      <c r="E66" s="114">
        <v>0</v>
      </c>
      <c r="F66" s="114">
        <v>84</v>
      </c>
      <c r="G66" s="114">
        <v>54</v>
      </c>
      <c r="H66" s="114">
        <v>2</v>
      </c>
      <c r="I66" s="115">
        <v>100</v>
      </c>
      <c r="J66" s="115">
        <v>60.9</v>
      </c>
    </row>
    <row r="67" spans="1:10" ht="15" customHeight="1" x14ac:dyDescent="0.2">
      <c r="A67" s="113" t="s">
        <v>276</v>
      </c>
      <c r="B67" s="113" t="s">
        <v>450</v>
      </c>
      <c r="C67" s="113" t="s">
        <v>236</v>
      </c>
      <c r="D67" s="114">
        <v>4</v>
      </c>
      <c r="E67" s="114">
        <v>0</v>
      </c>
      <c r="F67" s="114">
        <v>85</v>
      </c>
      <c r="G67" s="114">
        <v>59</v>
      </c>
      <c r="H67" s="114">
        <v>2</v>
      </c>
      <c r="I67" s="115">
        <v>100</v>
      </c>
      <c r="J67" s="115">
        <v>59</v>
      </c>
    </row>
    <row r="68" spans="1:10" ht="15" customHeight="1" x14ac:dyDescent="0.2">
      <c r="A68" s="113" t="s">
        <v>580</v>
      </c>
      <c r="B68" s="113" t="s">
        <v>451</v>
      </c>
      <c r="C68" s="113" t="s">
        <v>236</v>
      </c>
      <c r="D68" s="114">
        <v>1</v>
      </c>
      <c r="E68" s="114">
        <v>1</v>
      </c>
      <c r="F68" s="114">
        <v>40</v>
      </c>
      <c r="G68" s="114">
        <v>37</v>
      </c>
      <c r="H68" s="114">
        <v>1</v>
      </c>
      <c r="I68" s="115">
        <v>50</v>
      </c>
      <c r="J68" s="115">
        <v>51.9</v>
      </c>
    </row>
    <row r="69" spans="1:10" ht="15" customHeight="1" x14ac:dyDescent="0.2">
      <c r="A69" s="113" t="s">
        <v>449</v>
      </c>
      <c r="B69" s="113" t="s">
        <v>450</v>
      </c>
      <c r="C69" s="113" t="s">
        <v>236</v>
      </c>
      <c r="D69" s="114">
        <v>0</v>
      </c>
      <c r="E69" s="114">
        <v>2</v>
      </c>
      <c r="F69" s="114">
        <v>27</v>
      </c>
      <c r="G69" s="114">
        <v>42</v>
      </c>
      <c r="H69" s="114">
        <v>1</v>
      </c>
      <c r="I69" s="115">
        <v>0</v>
      </c>
      <c r="J69" s="115">
        <v>39.1</v>
      </c>
    </row>
    <row r="70" spans="1:10" ht="15" customHeight="1" x14ac:dyDescent="0.2">
      <c r="A70" s="113" t="s">
        <v>450</v>
      </c>
      <c r="B70" s="113" t="s">
        <v>451</v>
      </c>
      <c r="C70" s="113" t="s">
        <v>236</v>
      </c>
      <c r="D70" s="114">
        <v>1</v>
      </c>
      <c r="E70" s="114">
        <v>1</v>
      </c>
      <c r="F70" s="114">
        <v>41</v>
      </c>
      <c r="G70" s="114">
        <v>37</v>
      </c>
      <c r="H70" s="114">
        <v>1</v>
      </c>
      <c r="I70" s="115">
        <v>50</v>
      </c>
      <c r="J70" s="115">
        <v>52.6</v>
      </c>
    </row>
    <row r="71" spans="1:10" ht="15" customHeight="1" x14ac:dyDescent="0.2">
      <c r="A71" s="113" t="s">
        <v>450</v>
      </c>
      <c r="B71" s="113" t="s">
        <v>453</v>
      </c>
      <c r="C71" s="113" t="s">
        <v>236</v>
      </c>
      <c r="D71" s="114">
        <v>0</v>
      </c>
      <c r="E71" s="114">
        <v>2</v>
      </c>
      <c r="F71" s="114">
        <v>22</v>
      </c>
      <c r="G71" s="114">
        <v>42</v>
      </c>
      <c r="H71" s="114">
        <v>1</v>
      </c>
      <c r="I71" s="115">
        <v>0</v>
      </c>
      <c r="J71" s="115">
        <v>34.4</v>
      </c>
    </row>
    <row r="72" spans="1:10" ht="15" customHeight="1" x14ac:dyDescent="0.2">
      <c r="A72" s="113" t="s">
        <v>279</v>
      </c>
      <c r="B72" s="113" t="s">
        <v>452</v>
      </c>
      <c r="C72" s="113" t="s">
        <v>236</v>
      </c>
      <c r="D72" s="114">
        <v>8</v>
      </c>
      <c r="E72" s="114">
        <v>4</v>
      </c>
      <c r="F72" s="114">
        <v>235</v>
      </c>
      <c r="G72" s="114">
        <v>181</v>
      </c>
      <c r="H72" s="114">
        <v>6</v>
      </c>
      <c r="I72" s="115">
        <v>66.7</v>
      </c>
      <c r="J72" s="115">
        <v>56.5</v>
      </c>
    </row>
    <row r="73" spans="1:10" ht="15" customHeight="1" x14ac:dyDescent="0.2">
      <c r="A73" s="113" t="s">
        <v>279</v>
      </c>
      <c r="B73" s="113" t="s">
        <v>451</v>
      </c>
      <c r="C73" s="113" t="s">
        <v>236</v>
      </c>
      <c r="D73" s="114">
        <v>1</v>
      </c>
      <c r="E73" s="114">
        <v>3</v>
      </c>
      <c r="F73" s="114">
        <v>69</v>
      </c>
      <c r="G73" s="114">
        <v>81</v>
      </c>
      <c r="H73" s="114">
        <v>2</v>
      </c>
      <c r="I73" s="115">
        <v>25</v>
      </c>
      <c r="J73" s="115">
        <v>46</v>
      </c>
    </row>
    <row r="74" spans="1:10" ht="15" customHeight="1" x14ac:dyDescent="0.2">
      <c r="A74" s="113" t="s">
        <v>451</v>
      </c>
      <c r="B74" s="113" t="s">
        <v>452</v>
      </c>
      <c r="C74" s="113" t="s">
        <v>236</v>
      </c>
      <c r="D74" s="114">
        <v>7</v>
      </c>
      <c r="E74" s="114">
        <v>5</v>
      </c>
      <c r="F74" s="114">
        <v>238</v>
      </c>
      <c r="G74" s="114">
        <v>198</v>
      </c>
      <c r="H74" s="114">
        <v>6</v>
      </c>
      <c r="I74" s="115">
        <v>58.3</v>
      </c>
      <c r="J74" s="115">
        <v>54.6</v>
      </c>
    </row>
    <row r="75" spans="1:10" ht="15" customHeight="1" x14ac:dyDescent="0.2">
      <c r="A75" s="113" t="s">
        <v>451</v>
      </c>
      <c r="B75" s="113" t="s">
        <v>453</v>
      </c>
      <c r="C75" s="113" t="s">
        <v>236</v>
      </c>
      <c r="D75" s="114">
        <v>0</v>
      </c>
      <c r="E75" s="114">
        <v>2</v>
      </c>
      <c r="F75" s="114">
        <v>22</v>
      </c>
      <c r="G75" s="114">
        <v>42</v>
      </c>
      <c r="H75" s="114">
        <v>1</v>
      </c>
      <c r="I75" s="115">
        <v>0</v>
      </c>
      <c r="J75" s="115">
        <v>34.4</v>
      </c>
    </row>
    <row r="76" spans="1:10" ht="15" customHeight="1" x14ac:dyDescent="0.2">
      <c r="A76" s="113" t="s">
        <v>452</v>
      </c>
      <c r="B76" s="113" t="s">
        <v>453</v>
      </c>
      <c r="C76" s="113" t="s">
        <v>236</v>
      </c>
      <c r="D76" s="114">
        <v>1</v>
      </c>
      <c r="E76" s="114">
        <v>1</v>
      </c>
      <c r="F76" s="114">
        <v>40</v>
      </c>
      <c r="G76" s="114">
        <v>36</v>
      </c>
      <c r="H76" s="114">
        <v>1</v>
      </c>
      <c r="I76" s="115">
        <v>50</v>
      </c>
      <c r="J76" s="115">
        <v>52.6</v>
      </c>
    </row>
    <row r="77" spans="1:10" ht="15" customHeight="1" x14ac:dyDescent="0.2">
      <c r="A77" s="113" t="s">
        <v>624</v>
      </c>
      <c r="B77" s="113" t="s">
        <v>460</v>
      </c>
      <c r="C77" s="113" t="s">
        <v>240</v>
      </c>
      <c r="D77" s="114">
        <v>2</v>
      </c>
      <c r="E77" s="114">
        <v>0</v>
      </c>
      <c r="F77" s="114">
        <v>42</v>
      </c>
      <c r="G77" s="114">
        <v>15</v>
      </c>
      <c r="H77" s="114">
        <v>1</v>
      </c>
      <c r="I77" s="115">
        <v>100</v>
      </c>
      <c r="J77" s="115">
        <v>73.7</v>
      </c>
    </row>
    <row r="78" spans="1:10" ht="15" customHeight="1" x14ac:dyDescent="0.2">
      <c r="A78" s="113" t="s">
        <v>624</v>
      </c>
      <c r="B78" s="113" t="s">
        <v>620</v>
      </c>
      <c r="C78" s="113" t="s">
        <v>240</v>
      </c>
      <c r="D78" s="114">
        <v>0</v>
      </c>
      <c r="E78" s="114">
        <v>2</v>
      </c>
      <c r="F78" s="114">
        <v>21</v>
      </c>
      <c r="G78" s="114">
        <v>42</v>
      </c>
      <c r="H78" s="114">
        <v>1</v>
      </c>
      <c r="I78" s="115">
        <v>0</v>
      </c>
      <c r="J78" s="115">
        <v>33.299999999999997</v>
      </c>
    </row>
    <row r="79" spans="1:10" ht="15" customHeight="1" x14ac:dyDescent="0.2">
      <c r="A79" s="113" t="s">
        <v>620</v>
      </c>
      <c r="B79" s="113" t="s">
        <v>459</v>
      </c>
      <c r="C79" s="113" t="s">
        <v>240</v>
      </c>
      <c r="D79" s="114">
        <v>6</v>
      </c>
      <c r="E79" s="114">
        <v>6</v>
      </c>
      <c r="F79" s="114">
        <v>215</v>
      </c>
      <c r="G79" s="114">
        <v>195</v>
      </c>
      <c r="H79" s="114">
        <v>6</v>
      </c>
      <c r="I79" s="115">
        <v>50</v>
      </c>
      <c r="J79" s="115">
        <v>52.4</v>
      </c>
    </row>
    <row r="80" spans="1:10" ht="15" customHeight="1" x14ac:dyDescent="0.2">
      <c r="A80" s="113" t="s">
        <v>620</v>
      </c>
      <c r="B80" s="113" t="s">
        <v>457</v>
      </c>
      <c r="C80" s="113" t="s">
        <v>240</v>
      </c>
      <c r="D80" s="114">
        <v>3</v>
      </c>
      <c r="E80" s="114">
        <v>9</v>
      </c>
      <c r="F80" s="114">
        <v>173</v>
      </c>
      <c r="G80" s="114">
        <v>233</v>
      </c>
      <c r="H80" s="114">
        <v>6</v>
      </c>
      <c r="I80" s="115">
        <v>25</v>
      </c>
      <c r="J80" s="115">
        <v>42.6</v>
      </c>
    </row>
    <row r="81" spans="1:10" ht="15" customHeight="1" x14ac:dyDescent="0.2">
      <c r="A81" s="113" t="s">
        <v>620</v>
      </c>
      <c r="B81" s="113" t="s">
        <v>460</v>
      </c>
      <c r="C81" s="113" t="s">
        <v>240</v>
      </c>
      <c r="D81" s="114">
        <v>2</v>
      </c>
      <c r="E81" s="114">
        <v>8</v>
      </c>
      <c r="F81" s="114">
        <v>164</v>
      </c>
      <c r="G81" s="114">
        <v>202</v>
      </c>
      <c r="H81" s="114">
        <v>5</v>
      </c>
      <c r="I81" s="115">
        <v>20</v>
      </c>
      <c r="J81" s="115">
        <v>44.8</v>
      </c>
    </row>
    <row r="82" spans="1:10" ht="15" customHeight="1" x14ac:dyDescent="0.2">
      <c r="A82" s="113" t="s">
        <v>456</v>
      </c>
      <c r="B82" s="113" t="s">
        <v>608</v>
      </c>
      <c r="C82" s="113" t="s">
        <v>240</v>
      </c>
      <c r="D82" s="114">
        <v>2</v>
      </c>
      <c r="E82" s="114">
        <v>0</v>
      </c>
      <c r="F82" s="114">
        <v>42</v>
      </c>
      <c r="G82" s="114">
        <v>28</v>
      </c>
      <c r="H82" s="114">
        <v>1</v>
      </c>
      <c r="I82" s="115">
        <v>100</v>
      </c>
      <c r="J82" s="115">
        <v>60</v>
      </c>
    </row>
    <row r="83" spans="1:10" ht="15" customHeight="1" x14ac:dyDescent="0.2">
      <c r="A83" s="113" t="s">
        <v>456</v>
      </c>
      <c r="B83" s="113" t="s">
        <v>284</v>
      </c>
      <c r="C83" s="113" t="s">
        <v>240</v>
      </c>
      <c r="D83" s="114">
        <v>23</v>
      </c>
      <c r="E83" s="114">
        <v>3</v>
      </c>
      <c r="F83" s="114">
        <v>537</v>
      </c>
      <c r="G83" s="114">
        <v>338</v>
      </c>
      <c r="H83" s="114">
        <v>13</v>
      </c>
      <c r="I83" s="115">
        <v>88.5</v>
      </c>
      <c r="J83" s="115">
        <v>61.4</v>
      </c>
    </row>
    <row r="84" spans="1:10" ht="15" customHeight="1" x14ac:dyDescent="0.2">
      <c r="A84" s="113" t="s">
        <v>457</v>
      </c>
      <c r="B84" s="113" t="s">
        <v>284</v>
      </c>
      <c r="C84" s="113" t="s">
        <v>240</v>
      </c>
      <c r="D84" s="114">
        <v>3</v>
      </c>
      <c r="E84" s="114">
        <v>1</v>
      </c>
      <c r="F84" s="114">
        <v>80</v>
      </c>
      <c r="G84" s="114">
        <v>69</v>
      </c>
      <c r="H84" s="114">
        <v>2</v>
      </c>
      <c r="I84" s="115">
        <v>75</v>
      </c>
      <c r="J84" s="115">
        <v>53.7</v>
      </c>
    </row>
    <row r="85" spans="1:10" ht="15" customHeight="1" x14ac:dyDescent="0.2">
      <c r="A85" s="113" t="s">
        <v>457</v>
      </c>
      <c r="B85" s="113" t="s">
        <v>460</v>
      </c>
      <c r="C85" s="113" t="s">
        <v>240</v>
      </c>
      <c r="D85" s="114">
        <v>2</v>
      </c>
      <c r="E85" s="114">
        <v>6</v>
      </c>
      <c r="F85" s="114">
        <v>110</v>
      </c>
      <c r="G85" s="114">
        <v>164</v>
      </c>
      <c r="H85" s="114">
        <v>4</v>
      </c>
      <c r="I85" s="115">
        <v>25</v>
      </c>
      <c r="J85" s="115">
        <v>40.1</v>
      </c>
    </row>
    <row r="86" spans="1:10" ht="15" customHeight="1" x14ac:dyDescent="0.2">
      <c r="A86" s="113" t="s">
        <v>608</v>
      </c>
      <c r="B86" s="113" t="s">
        <v>284</v>
      </c>
      <c r="C86" s="113" t="s">
        <v>240</v>
      </c>
      <c r="D86" s="114">
        <v>24</v>
      </c>
      <c r="E86" s="114">
        <v>0</v>
      </c>
      <c r="F86" s="114">
        <v>504</v>
      </c>
      <c r="G86" s="114">
        <v>276</v>
      </c>
      <c r="H86" s="114">
        <v>12</v>
      </c>
      <c r="I86" s="115">
        <v>100</v>
      </c>
      <c r="J86" s="115">
        <v>64.599999999999994</v>
      </c>
    </row>
    <row r="87" spans="1:10" ht="15" customHeight="1" x14ac:dyDescent="0.2">
      <c r="A87" s="113" t="s">
        <v>459</v>
      </c>
      <c r="B87" s="113" t="s">
        <v>460</v>
      </c>
      <c r="C87" s="113" t="s">
        <v>240</v>
      </c>
      <c r="D87" s="114">
        <v>6</v>
      </c>
      <c r="E87" s="114">
        <v>4</v>
      </c>
      <c r="F87" s="114">
        <v>186</v>
      </c>
      <c r="G87" s="114">
        <v>170</v>
      </c>
      <c r="H87" s="114">
        <v>5</v>
      </c>
      <c r="I87" s="115">
        <v>60</v>
      </c>
      <c r="J87" s="115">
        <v>52.2</v>
      </c>
    </row>
    <row r="88" spans="1:10" ht="15" customHeight="1" x14ac:dyDescent="0.2">
      <c r="A88" s="113" t="s">
        <v>461</v>
      </c>
      <c r="B88" s="113" t="s">
        <v>463</v>
      </c>
      <c r="C88" s="113" t="s">
        <v>251</v>
      </c>
      <c r="D88" s="114">
        <v>2</v>
      </c>
      <c r="E88" s="114">
        <v>0</v>
      </c>
      <c r="F88" s="114">
        <v>42</v>
      </c>
      <c r="G88" s="114">
        <v>27</v>
      </c>
      <c r="H88" s="114">
        <v>1</v>
      </c>
      <c r="I88" s="115">
        <v>100</v>
      </c>
      <c r="J88" s="115">
        <v>60.9</v>
      </c>
    </row>
    <row r="89" spans="1:10" ht="15" customHeight="1" x14ac:dyDescent="0.2">
      <c r="A89" s="113" t="s">
        <v>461</v>
      </c>
      <c r="B89" s="113" t="s">
        <v>467</v>
      </c>
      <c r="C89" s="113" t="s">
        <v>251</v>
      </c>
      <c r="D89" s="114">
        <v>8</v>
      </c>
      <c r="E89" s="114">
        <v>7</v>
      </c>
      <c r="F89" s="114">
        <v>275</v>
      </c>
      <c r="G89" s="114">
        <v>285</v>
      </c>
      <c r="H89" s="114">
        <v>8</v>
      </c>
      <c r="I89" s="115">
        <v>53.3</v>
      </c>
      <c r="J89" s="115">
        <v>49.1</v>
      </c>
    </row>
    <row r="90" spans="1:10" ht="15" customHeight="1" x14ac:dyDescent="0.2">
      <c r="A90" s="113" t="s">
        <v>462</v>
      </c>
      <c r="B90" s="113" t="s">
        <v>583</v>
      </c>
      <c r="C90" s="113" t="s">
        <v>251</v>
      </c>
      <c r="D90" s="114">
        <v>2</v>
      </c>
      <c r="E90" s="114">
        <v>0</v>
      </c>
      <c r="F90" s="114">
        <v>42</v>
      </c>
      <c r="G90" s="114">
        <v>32</v>
      </c>
      <c r="H90" s="114">
        <v>1</v>
      </c>
      <c r="I90" s="115">
        <v>100</v>
      </c>
      <c r="J90" s="115">
        <v>56.8</v>
      </c>
    </row>
    <row r="91" spans="1:10" ht="15" customHeight="1" x14ac:dyDescent="0.2">
      <c r="A91" s="113" t="s">
        <v>462</v>
      </c>
      <c r="B91" s="113" t="s">
        <v>467</v>
      </c>
      <c r="C91" s="113" t="s">
        <v>251</v>
      </c>
      <c r="D91" s="114">
        <v>3</v>
      </c>
      <c r="E91" s="114">
        <v>3</v>
      </c>
      <c r="F91" s="114">
        <v>113</v>
      </c>
      <c r="G91" s="114">
        <v>110</v>
      </c>
      <c r="H91" s="114">
        <v>3</v>
      </c>
      <c r="I91" s="115">
        <v>50</v>
      </c>
      <c r="J91" s="115">
        <v>50.7</v>
      </c>
    </row>
    <row r="92" spans="1:10" ht="15" customHeight="1" x14ac:dyDescent="0.2">
      <c r="A92" s="113" t="s">
        <v>462</v>
      </c>
      <c r="B92" s="113" t="s">
        <v>463</v>
      </c>
      <c r="C92" s="113" t="s">
        <v>251</v>
      </c>
      <c r="D92" s="114">
        <v>5</v>
      </c>
      <c r="E92" s="114">
        <v>9</v>
      </c>
      <c r="F92" s="114">
        <v>224</v>
      </c>
      <c r="G92" s="114">
        <v>270</v>
      </c>
      <c r="H92" s="114">
        <v>7</v>
      </c>
      <c r="I92" s="115">
        <v>35.700000000000003</v>
      </c>
      <c r="J92" s="115">
        <v>45.3</v>
      </c>
    </row>
    <row r="93" spans="1:10" ht="15" customHeight="1" x14ac:dyDescent="0.2">
      <c r="A93" s="113" t="s">
        <v>462</v>
      </c>
      <c r="B93" s="113" t="s">
        <v>465</v>
      </c>
      <c r="C93" s="113" t="s">
        <v>251</v>
      </c>
      <c r="D93" s="114">
        <v>0</v>
      </c>
      <c r="E93" s="114">
        <v>6</v>
      </c>
      <c r="F93" s="114">
        <v>87</v>
      </c>
      <c r="G93" s="114">
        <v>129</v>
      </c>
      <c r="H93" s="114">
        <v>3</v>
      </c>
      <c r="I93" s="115">
        <v>0</v>
      </c>
      <c r="J93" s="115">
        <v>40.299999999999997</v>
      </c>
    </row>
    <row r="94" spans="1:10" ht="15" customHeight="1" x14ac:dyDescent="0.2">
      <c r="A94" s="113" t="s">
        <v>463</v>
      </c>
      <c r="B94" s="113" t="s">
        <v>469</v>
      </c>
      <c r="C94" s="113" t="s">
        <v>251</v>
      </c>
      <c r="D94" s="114">
        <v>11</v>
      </c>
      <c r="E94" s="114">
        <v>7</v>
      </c>
      <c r="F94" s="114">
        <v>345</v>
      </c>
      <c r="G94" s="114">
        <v>304</v>
      </c>
      <c r="H94" s="114">
        <v>9</v>
      </c>
      <c r="I94" s="115">
        <v>61.1</v>
      </c>
      <c r="J94" s="115">
        <v>53.2</v>
      </c>
    </row>
    <row r="95" spans="1:10" ht="15" customHeight="1" x14ac:dyDescent="0.2">
      <c r="A95" s="113" t="s">
        <v>463</v>
      </c>
      <c r="B95" s="113" t="s">
        <v>468</v>
      </c>
      <c r="C95" s="113" t="s">
        <v>251</v>
      </c>
      <c r="D95" s="114">
        <v>1</v>
      </c>
      <c r="E95" s="114">
        <v>1</v>
      </c>
      <c r="F95" s="114">
        <v>31</v>
      </c>
      <c r="G95" s="114">
        <v>28</v>
      </c>
      <c r="H95" s="114">
        <v>1</v>
      </c>
      <c r="I95" s="115">
        <v>50</v>
      </c>
      <c r="J95" s="115">
        <v>52.5</v>
      </c>
    </row>
    <row r="96" spans="1:10" ht="15" customHeight="1" x14ac:dyDescent="0.2">
      <c r="A96" s="113" t="s">
        <v>463</v>
      </c>
      <c r="B96" s="113" t="s">
        <v>466</v>
      </c>
      <c r="C96" s="113" t="s">
        <v>251</v>
      </c>
      <c r="D96" s="114">
        <v>1</v>
      </c>
      <c r="E96" s="114">
        <v>1</v>
      </c>
      <c r="F96" s="114">
        <v>40</v>
      </c>
      <c r="G96" s="114">
        <v>37</v>
      </c>
      <c r="H96" s="114">
        <v>1</v>
      </c>
      <c r="I96" s="115">
        <v>50</v>
      </c>
      <c r="J96" s="115">
        <v>51.9</v>
      </c>
    </row>
    <row r="97" spans="1:10" ht="15" customHeight="1" x14ac:dyDescent="0.2">
      <c r="A97" s="113" t="s">
        <v>463</v>
      </c>
      <c r="B97" s="113" t="s">
        <v>465</v>
      </c>
      <c r="C97" s="113" t="s">
        <v>251</v>
      </c>
      <c r="D97" s="114">
        <v>0</v>
      </c>
      <c r="E97" s="114">
        <v>2</v>
      </c>
      <c r="F97" s="114">
        <v>29</v>
      </c>
      <c r="G97" s="114">
        <v>42</v>
      </c>
      <c r="H97" s="114">
        <v>1</v>
      </c>
      <c r="I97" s="115">
        <v>0</v>
      </c>
      <c r="J97" s="115">
        <v>40.799999999999997</v>
      </c>
    </row>
    <row r="98" spans="1:10" ht="15" customHeight="1" x14ac:dyDescent="0.2">
      <c r="A98" s="113" t="s">
        <v>463</v>
      </c>
      <c r="B98" s="113" t="s">
        <v>464</v>
      </c>
      <c r="C98" s="113" t="s">
        <v>251</v>
      </c>
      <c r="D98" s="114">
        <v>0</v>
      </c>
      <c r="E98" s="114">
        <v>2</v>
      </c>
      <c r="F98" s="114">
        <v>22</v>
      </c>
      <c r="G98" s="114">
        <v>42</v>
      </c>
      <c r="H98" s="114">
        <v>1</v>
      </c>
      <c r="I98" s="115">
        <v>0</v>
      </c>
      <c r="J98" s="115">
        <v>34.4</v>
      </c>
    </row>
    <row r="99" spans="1:10" ht="15" customHeight="1" x14ac:dyDescent="0.2">
      <c r="A99" s="113" t="s">
        <v>464</v>
      </c>
      <c r="B99" s="113" t="s">
        <v>465</v>
      </c>
      <c r="C99" s="113" t="s">
        <v>251</v>
      </c>
      <c r="D99" s="114">
        <v>0</v>
      </c>
      <c r="E99" s="114">
        <v>2</v>
      </c>
      <c r="F99" s="114">
        <v>19</v>
      </c>
      <c r="G99" s="114">
        <v>42</v>
      </c>
      <c r="H99" s="114">
        <v>1</v>
      </c>
      <c r="I99" s="115">
        <v>0</v>
      </c>
      <c r="J99" s="115">
        <v>31.1</v>
      </c>
    </row>
    <row r="100" spans="1:10" ht="15" customHeight="1" x14ac:dyDescent="0.2">
      <c r="A100" s="113" t="s">
        <v>465</v>
      </c>
      <c r="B100" s="113" t="s">
        <v>469</v>
      </c>
      <c r="C100" s="113" t="s">
        <v>251</v>
      </c>
      <c r="D100" s="114">
        <v>1</v>
      </c>
      <c r="E100" s="114">
        <v>7</v>
      </c>
      <c r="F100" s="114">
        <v>96</v>
      </c>
      <c r="G100" s="114">
        <v>164</v>
      </c>
      <c r="H100" s="114">
        <v>4</v>
      </c>
      <c r="I100" s="115">
        <v>12.5</v>
      </c>
      <c r="J100" s="115">
        <v>36.9</v>
      </c>
    </row>
    <row r="101" spans="1:10" ht="15" customHeight="1" x14ac:dyDescent="0.2">
      <c r="A101" s="113" t="s">
        <v>465</v>
      </c>
      <c r="B101" s="113" t="s">
        <v>577</v>
      </c>
      <c r="C101" s="113" t="s">
        <v>251</v>
      </c>
      <c r="D101" s="114">
        <v>0</v>
      </c>
      <c r="E101" s="114">
        <v>2</v>
      </c>
      <c r="F101" s="114">
        <v>13</v>
      </c>
      <c r="G101" s="114">
        <v>42</v>
      </c>
      <c r="H101" s="114">
        <v>1</v>
      </c>
      <c r="I101" s="115">
        <v>0</v>
      </c>
      <c r="J101" s="115">
        <v>23.6</v>
      </c>
    </row>
    <row r="102" spans="1:10" ht="15" customHeight="1" x14ac:dyDescent="0.2">
      <c r="A102" s="113" t="s">
        <v>467</v>
      </c>
      <c r="B102" s="113" t="s">
        <v>583</v>
      </c>
      <c r="C102" s="113" t="s">
        <v>251</v>
      </c>
      <c r="D102" s="114">
        <v>2</v>
      </c>
      <c r="E102" s="114">
        <v>2</v>
      </c>
      <c r="F102" s="114">
        <v>73</v>
      </c>
      <c r="G102" s="114">
        <v>63</v>
      </c>
      <c r="H102" s="114">
        <v>2</v>
      </c>
      <c r="I102" s="115">
        <v>50</v>
      </c>
      <c r="J102" s="115">
        <v>53.7</v>
      </c>
    </row>
    <row r="103" spans="1:10" ht="15" customHeight="1" x14ac:dyDescent="0.2">
      <c r="A103" s="113" t="s">
        <v>467</v>
      </c>
      <c r="B103" s="113" t="s">
        <v>468</v>
      </c>
      <c r="C103" s="113" t="s">
        <v>251</v>
      </c>
      <c r="D103" s="114">
        <v>3</v>
      </c>
      <c r="E103" s="114">
        <v>13</v>
      </c>
      <c r="F103" s="114">
        <v>261</v>
      </c>
      <c r="G103" s="114">
        <v>327</v>
      </c>
      <c r="H103" s="114">
        <v>9</v>
      </c>
      <c r="I103" s="115">
        <v>18.8</v>
      </c>
      <c r="J103" s="115">
        <v>44.4</v>
      </c>
    </row>
    <row r="104" spans="1:10" ht="15" customHeight="1" x14ac:dyDescent="0.2">
      <c r="A104" s="113" t="s">
        <v>469</v>
      </c>
      <c r="B104" s="113" t="s">
        <v>583</v>
      </c>
      <c r="C104" s="113" t="s">
        <v>251</v>
      </c>
      <c r="D104" s="114">
        <v>1</v>
      </c>
      <c r="E104" s="114">
        <v>1</v>
      </c>
      <c r="F104" s="114">
        <v>36</v>
      </c>
      <c r="G104" s="114">
        <v>39</v>
      </c>
      <c r="H104" s="114">
        <v>1</v>
      </c>
      <c r="I104" s="115">
        <v>50</v>
      </c>
      <c r="J104" s="115">
        <v>48</v>
      </c>
    </row>
  </sheetData>
  <autoFilter ref="A5:J5" xr:uid="{7E05E3A3-9B98-4875-B641-8EDAA604FCF7}"/>
  <mergeCells count="3">
    <mergeCell ref="D4:E4"/>
    <mergeCell ref="F4:G4"/>
    <mergeCell ref="A1:J1"/>
  </mergeCells>
  <pageMargins left="0.25" right="0.25" top="0.75" bottom="0.75" header="0.3" footer="0.3"/>
  <pageSetup paperSize="9" scale="81" fitToHeight="0" orientation="portrait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58405-9498-4E3D-A160-594BEB20A1B1}">
  <sheetPr codeName="Sheet33">
    <pageSetUpPr fitToPage="1"/>
  </sheetPr>
  <dimension ref="A1:J174"/>
  <sheetViews>
    <sheetView workbookViewId="0">
      <pane ySplit="5" topLeftCell="A142" activePane="bottomLeft" state="frozen"/>
      <selection pane="bottomLeft" sqref="A1:J1"/>
    </sheetView>
  </sheetViews>
  <sheetFormatPr defaultColWidth="14.42578125" defaultRowHeight="15" customHeight="1" x14ac:dyDescent="0.2"/>
  <cols>
    <col min="1" max="1" width="25" style="109" bestFit="1" customWidth="1"/>
    <col min="2" max="2" width="25.7109375" style="109" customWidth="1"/>
    <col min="3" max="3" width="16.7109375" style="109" customWidth="1"/>
    <col min="4" max="7" width="6.7109375" style="110" customWidth="1"/>
    <col min="8" max="8" width="8.7109375" style="110" customWidth="1"/>
    <col min="9" max="10" width="8.7109375" style="111" customWidth="1"/>
    <col min="11" max="16384" width="14.42578125" style="80"/>
  </cols>
  <sheetData>
    <row r="1" spans="1:10" s="92" customFormat="1" ht="21.75" customHeight="1" x14ac:dyDescent="0.25">
      <c r="A1" s="169" t="s">
        <v>101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0" s="90" customFormat="1" ht="12.75" customHeight="1" x14ac:dyDescent="0.25">
      <c r="A2" s="89"/>
      <c r="B2" s="89"/>
      <c r="C2" s="89"/>
      <c r="D2" s="89"/>
      <c r="E2" s="89"/>
      <c r="F2" s="89"/>
      <c r="G2" s="89"/>
      <c r="H2" s="89"/>
      <c r="I2" s="89"/>
      <c r="J2" s="89"/>
    </row>
    <row r="3" spans="1:10" ht="15" customHeight="1" x14ac:dyDescent="0.25">
      <c r="A3" s="103" t="s">
        <v>472</v>
      </c>
      <c r="B3" s="104"/>
      <c r="C3" s="104"/>
      <c r="D3" s="105"/>
      <c r="E3" s="105"/>
      <c r="F3" s="105"/>
      <c r="G3" s="112" t="s">
        <v>601</v>
      </c>
      <c r="H3" s="105"/>
      <c r="I3" s="106"/>
      <c r="J3" s="106"/>
    </row>
    <row r="4" spans="1:10" ht="15" customHeight="1" x14ac:dyDescent="0.2">
      <c r="A4" s="107"/>
      <c r="B4" s="107"/>
      <c r="C4" s="107"/>
      <c r="D4" s="244" t="s">
        <v>3</v>
      </c>
      <c r="E4" s="245"/>
      <c r="F4" s="244" t="s">
        <v>2</v>
      </c>
      <c r="G4" s="245"/>
      <c r="H4" s="81"/>
      <c r="I4" s="62"/>
      <c r="J4" s="62"/>
    </row>
    <row r="5" spans="1:10" ht="15" customHeight="1" x14ac:dyDescent="0.2">
      <c r="A5" s="107" t="s">
        <v>216</v>
      </c>
      <c r="B5" s="107" t="s">
        <v>218</v>
      </c>
      <c r="C5" s="107" t="s">
        <v>125</v>
      </c>
      <c r="D5" s="81" t="s">
        <v>8</v>
      </c>
      <c r="E5" s="81" t="s">
        <v>10</v>
      </c>
      <c r="F5" s="81" t="s">
        <v>8</v>
      </c>
      <c r="G5" s="81" t="s">
        <v>10</v>
      </c>
      <c r="H5" s="108" t="s">
        <v>1</v>
      </c>
      <c r="I5" s="62" t="s">
        <v>126</v>
      </c>
      <c r="J5" s="62" t="s">
        <v>127</v>
      </c>
    </row>
    <row r="6" spans="1:10" ht="15" customHeight="1" x14ac:dyDescent="0.2">
      <c r="A6" s="113" t="s">
        <v>383</v>
      </c>
      <c r="B6" s="113" t="s">
        <v>572</v>
      </c>
      <c r="C6" s="113" t="s">
        <v>99</v>
      </c>
      <c r="D6" s="114">
        <v>1</v>
      </c>
      <c r="E6" s="114">
        <v>3</v>
      </c>
      <c r="F6" s="114">
        <v>68</v>
      </c>
      <c r="G6" s="114">
        <v>81</v>
      </c>
      <c r="H6" s="114">
        <v>1</v>
      </c>
      <c r="I6" s="115">
        <v>25</v>
      </c>
      <c r="J6" s="115">
        <v>45.6</v>
      </c>
    </row>
    <row r="7" spans="1:10" ht="15" customHeight="1" x14ac:dyDescent="0.2">
      <c r="A7" s="113" t="s">
        <v>383</v>
      </c>
      <c r="B7" s="113" t="s">
        <v>571</v>
      </c>
      <c r="C7" s="113" t="s">
        <v>99</v>
      </c>
      <c r="D7" s="114">
        <v>0</v>
      </c>
      <c r="E7" s="114">
        <v>4</v>
      </c>
      <c r="F7" s="114">
        <v>46</v>
      </c>
      <c r="G7" s="114">
        <v>84</v>
      </c>
      <c r="H7" s="114">
        <v>1</v>
      </c>
      <c r="I7" s="115">
        <v>0</v>
      </c>
      <c r="J7" s="115">
        <v>35.4</v>
      </c>
    </row>
    <row r="8" spans="1:10" ht="15" customHeight="1" x14ac:dyDescent="0.2">
      <c r="A8" s="113" t="s">
        <v>383</v>
      </c>
      <c r="B8" s="113" t="s">
        <v>428</v>
      </c>
      <c r="C8" s="113" t="s">
        <v>99</v>
      </c>
      <c r="D8" s="114">
        <v>0</v>
      </c>
      <c r="E8" s="114">
        <v>4</v>
      </c>
      <c r="F8" s="114">
        <v>29</v>
      </c>
      <c r="G8" s="114">
        <v>84</v>
      </c>
      <c r="H8" s="114">
        <v>1</v>
      </c>
      <c r="I8" s="115">
        <v>0</v>
      </c>
      <c r="J8" s="115">
        <v>25.7</v>
      </c>
    </row>
    <row r="9" spans="1:10" ht="15" customHeight="1" x14ac:dyDescent="0.2">
      <c r="A9" s="113" t="s">
        <v>383</v>
      </c>
      <c r="B9" s="113" t="s">
        <v>427</v>
      </c>
      <c r="C9" s="113" t="s">
        <v>99</v>
      </c>
      <c r="D9" s="114">
        <v>0</v>
      </c>
      <c r="E9" s="114">
        <v>4</v>
      </c>
      <c r="F9" s="114">
        <v>27</v>
      </c>
      <c r="G9" s="114">
        <v>84</v>
      </c>
      <c r="H9" s="114">
        <v>1</v>
      </c>
      <c r="I9" s="115">
        <v>0</v>
      </c>
      <c r="J9" s="115">
        <v>24.3</v>
      </c>
    </row>
    <row r="10" spans="1:10" ht="15" customHeight="1" x14ac:dyDescent="0.2">
      <c r="A10" s="113" t="s">
        <v>383</v>
      </c>
      <c r="B10" s="113" t="s">
        <v>430</v>
      </c>
      <c r="C10" s="113" t="s">
        <v>99</v>
      </c>
      <c r="D10" s="114">
        <v>0</v>
      </c>
      <c r="E10" s="114">
        <v>8</v>
      </c>
      <c r="F10" s="114">
        <v>53</v>
      </c>
      <c r="G10" s="114">
        <v>168</v>
      </c>
      <c r="H10" s="114">
        <v>2</v>
      </c>
      <c r="I10" s="115">
        <v>0</v>
      </c>
      <c r="J10" s="115">
        <v>24</v>
      </c>
    </row>
    <row r="11" spans="1:10" ht="15" customHeight="1" x14ac:dyDescent="0.2">
      <c r="A11" s="113" t="s">
        <v>383</v>
      </c>
      <c r="B11" s="113" t="s">
        <v>429</v>
      </c>
      <c r="C11" s="113" t="s">
        <v>99</v>
      </c>
      <c r="D11" s="114">
        <v>0</v>
      </c>
      <c r="E11" s="114">
        <v>0</v>
      </c>
      <c r="F11" s="114">
        <v>0</v>
      </c>
      <c r="G11" s="114">
        <v>0</v>
      </c>
      <c r="H11" s="114">
        <v>1</v>
      </c>
      <c r="I11" s="115">
        <v>0</v>
      </c>
      <c r="J11" s="115">
        <v>0</v>
      </c>
    </row>
    <row r="12" spans="1:10" ht="15" customHeight="1" x14ac:dyDescent="0.2">
      <c r="A12" s="113" t="s">
        <v>573</v>
      </c>
      <c r="B12" s="113" t="s">
        <v>429</v>
      </c>
      <c r="C12" s="113" t="s">
        <v>99</v>
      </c>
      <c r="D12" s="114">
        <v>0</v>
      </c>
      <c r="E12" s="114">
        <v>0</v>
      </c>
      <c r="F12" s="114">
        <v>0</v>
      </c>
      <c r="G12" s="114">
        <v>0</v>
      </c>
      <c r="H12" s="114">
        <v>1</v>
      </c>
      <c r="I12" s="115">
        <v>0</v>
      </c>
      <c r="J12" s="115">
        <v>0</v>
      </c>
    </row>
    <row r="13" spans="1:10" ht="15" customHeight="1" x14ac:dyDescent="0.2">
      <c r="A13" s="113" t="s">
        <v>384</v>
      </c>
      <c r="B13" s="113" t="s">
        <v>425</v>
      </c>
      <c r="C13" s="113" t="s">
        <v>99</v>
      </c>
      <c r="D13" s="114">
        <v>0</v>
      </c>
      <c r="E13" s="114">
        <v>4</v>
      </c>
      <c r="F13" s="114">
        <v>56</v>
      </c>
      <c r="G13" s="114">
        <v>84</v>
      </c>
      <c r="H13" s="114">
        <v>1</v>
      </c>
      <c r="I13" s="115">
        <v>0</v>
      </c>
      <c r="J13" s="115">
        <v>40</v>
      </c>
    </row>
    <row r="14" spans="1:10" ht="15" customHeight="1" x14ac:dyDescent="0.2">
      <c r="A14" s="113" t="s">
        <v>384</v>
      </c>
      <c r="B14" s="113" t="s">
        <v>426</v>
      </c>
      <c r="C14" s="113" t="s">
        <v>99</v>
      </c>
      <c r="D14" s="114">
        <v>0</v>
      </c>
      <c r="E14" s="114">
        <v>4</v>
      </c>
      <c r="F14" s="114">
        <v>21</v>
      </c>
      <c r="G14" s="114">
        <v>84</v>
      </c>
      <c r="H14" s="114">
        <v>1</v>
      </c>
      <c r="I14" s="115">
        <v>0</v>
      </c>
      <c r="J14" s="115">
        <v>20</v>
      </c>
    </row>
    <row r="15" spans="1:10" ht="15" customHeight="1" x14ac:dyDescent="0.2">
      <c r="A15" s="113" t="s">
        <v>384</v>
      </c>
      <c r="B15" s="113" t="s">
        <v>427</v>
      </c>
      <c r="C15" s="113" t="s">
        <v>99</v>
      </c>
      <c r="D15" s="114">
        <v>0</v>
      </c>
      <c r="E15" s="114">
        <v>4</v>
      </c>
      <c r="F15" s="114">
        <v>15</v>
      </c>
      <c r="G15" s="114">
        <v>84</v>
      </c>
      <c r="H15" s="114">
        <v>1</v>
      </c>
      <c r="I15" s="115">
        <v>0</v>
      </c>
      <c r="J15" s="115">
        <v>15.2</v>
      </c>
    </row>
    <row r="16" spans="1:10" ht="15" customHeight="1" x14ac:dyDescent="0.2">
      <c r="A16" s="113" t="s">
        <v>385</v>
      </c>
      <c r="B16" s="113" t="s">
        <v>572</v>
      </c>
      <c r="C16" s="113" t="s">
        <v>99</v>
      </c>
      <c r="D16" s="114">
        <v>2</v>
      </c>
      <c r="E16" s="114">
        <v>2</v>
      </c>
      <c r="F16" s="114">
        <v>66</v>
      </c>
      <c r="G16" s="114">
        <v>74</v>
      </c>
      <c r="H16" s="114">
        <v>1</v>
      </c>
      <c r="I16" s="115">
        <v>50</v>
      </c>
      <c r="J16" s="115">
        <v>47.1</v>
      </c>
    </row>
    <row r="17" spans="1:10" ht="15" customHeight="1" x14ac:dyDescent="0.2">
      <c r="A17" s="113" t="s">
        <v>385</v>
      </c>
      <c r="B17" s="113" t="s">
        <v>426</v>
      </c>
      <c r="C17" s="113" t="s">
        <v>99</v>
      </c>
      <c r="D17" s="114">
        <v>0</v>
      </c>
      <c r="E17" s="114">
        <v>2</v>
      </c>
      <c r="F17" s="114">
        <v>11</v>
      </c>
      <c r="G17" s="114">
        <v>42</v>
      </c>
      <c r="H17" s="114">
        <v>1</v>
      </c>
      <c r="I17" s="115">
        <v>0</v>
      </c>
      <c r="J17" s="115">
        <v>20.8</v>
      </c>
    </row>
    <row r="18" spans="1:10" ht="15" customHeight="1" x14ac:dyDescent="0.2">
      <c r="A18" s="113" t="s">
        <v>386</v>
      </c>
      <c r="B18" s="113" t="s">
        <v>431</v>
      </c>
      <c r="C18" s="113" t="s">
        <v>99</v>
      </c>
      <c r="D18" s="114">
        <v>2</v>
      </c>
      <c r="E18" s="114">
        <v>2</v>
      </c>
      <c r="F18" s="114">
        <v>69</v>
      </c>
      <c r="G18" s="114">
        <v>78</v>
      </c>
      <c r="H18" s="114">
        <v>1</v>
      </c>
      <c r="I18" s="115">
        <v>50</v>
      </c>
      <c r="J18" s="115">
        <v>46.9</v>
      </c>
    </row>
    <row r="19" spans="1:10" ht="15" customHeight="1" x14ac:dyDescent="0.2">
      <c r="A19" s="113" t="s">
        <v>386</v>
      </c>
      <c r="B19" s="113" t="s">
        <v>426</v>
      </c>
      <c r="C19" s="113" t="s">
        <v>99</v>
      </c>
      <c r="D19" s="114">
        <v>0</v>
      </c>
      <c r="E19" s="114">
        <v>4</v>
      </c>
      <c r="F19" s="114">
        <v>49</v>
      </c>
      <c r="G19" s="114">
        <v>84</v>
      </c>
      <c r="H19" s="114">
        <v>1</v>
      </c>
      <c r="I19" s="115">
        <v>0</v>
      </c>
      <c r="J19" s="115">
        <v>36.799999999999997</v>
      </c>
    </row>
    <row r="20" spans="1:10" ht="15" customHeight="1" x14ac:dyDescent="0.2">
      <c r="A20" s="113" t="s">
        <v>386</v>
      </c>
      <c r="B20" s="113" t="s">
        <v>429</v>
      </c>
      <c r="C20" s="113" t="s">
        <v>99</v>
      </c>
      <c r="D20" s="114">
        <v>0</v>
      </c>
      <c r="E20" s="114">
        <v>4</v>
      </c>
      <c r="F20" s="114">
        <v>36</v>
      </c>
      <c r="G20" s="114">
        <v>84</v>
      </c>
      <c r="H20" s="114">
        <v>1</v>
      </c>
      <c r="I20" s="115">
        <v>0</v>
      </c>
      <c r="J20" s="115">
        <v>30</v>
      </c>
    </row>
    <row r="21" spans="1:10" ht="15" customHeight="1" x14ac:dyDescent="0.2">
      <c r="A21" s="113" t="s">
        <v>387</v>
      </c>
      <c r="B21" s="113" t="s">
        <v>424</v>
      </c>
      <c r="C21" s="113" t="s">
        <v>99</v>
      </c>
      <c r="D21" s="114">
        <v>6</v>
      </c>
      <c r="E21" s="114">
        <v>0</v>
      </c>
      <c r="F21" s="114">
        <v>126</v>
      </c>
      <c r="G21" s="114">
        <v>92</v>
      </c>
      <c r="H21" s="114">
        <v>3</v>
      </c>
      <c r="I21" s="115">
        <v>100</v>
      </c>
      <c r="J21" s="115">
        <v>57.8</v>
      </c>
    </row>
    <row r="22" spans="1:10" ht="15" customHeight="1" x14ac:dyDescent="0.2">
      <c r="A22" s="113" t="s">
        <v>387</v>
      </c>
      <c r="B22" s="113" t="s">
        <v>572</v>
      </c>
      <c r="C22" s="113" t="s">
        <v>99</v>
      </c>
      <c r="D22" s="114">
        <v>1</v>
      </c>
      <c r="E22" s="114">
        <v>1</v>
      </c>
      <c r="F22" s="114">
        <v>33</v>
      </c>
      <c r="G22" s="114">
        <v>38</v>
      </c>
      <c r="H22" s="114">
        <v>1</v>
      </c>
      <c r="I22" s="115">
        <v>50</v>
      </c>
      <c r="J22" s="115">
        <v>46.5</v>
      </c>
    </row>
    <row r="23" spans="1:10" ht="15" customHeight="1" x14ac:dyDescent="0.2">
      <c r="A23" s="113" t="s">
        <v>387</v>
      </c>
      <c r="B23" s="113" t="s">
        <v>429</v>
      </c>
      <c r="C23" s="113" t="s">
        <v>99</v>
      </c>
      <c r="D23" s="114">
        <v>0</v>
      </c>
      <c r="E23" s="114">
        <v>2</v>
      </c>
      <c r="F23" s="114">
        <v>23</v>
      </c>
      <c r="G23" s="114">
        <v>42</v>
      </c>
      <c r="H23" s="114">
        <v>1</v>
      </c>
      <c r="I23" s="115">
        <v>0</v>
      </c>
      <c r="J23" s="115">
        <v>35.4</v>
      </c>
    </row>
    <row r="24" spans="1:10" ht="15" customHeight="1" x14ac:dyDescent="0.2">
      <c r="A24" s="113" t="s">
        <v>387</v>
      </c>
      <c r="B24" s="113" t="s">
        <v>425</v>
      </c>
      <c r="C24" s="113" t="s">
        <v>99</v>
      </c>
      <c r="D24" s="114">
        <v>0</v>
      </c>
      <c r="E24" s="114">
        <v>2</v>
      </c>
      <c r="F24" s="114">
        <v>23</v>
      </c>
      <c r="G24" s="114">
        <v>42</v>
      </c>
      <c r="H24" s="114">
        <v>1</v>
      </c>
      <c r="I24" s="115">
        <v>0</v>
      </c>
      <c r="J24" s="115">
        <v>35.4</v>
      </c>
    </row>
    <row r="25" spans="1:10" ht="15" customHeight="1" x14ac:dyDescent="0.2">
      <c r="A25" s="113" t="s">
        <v>570</v>
      </c>
      <c r="B25" s="113" t="s">
        <v>571</v>
      </c>
      <c r="C25" s="113" t="s">
        <v>99</v>
      </c>
      <c r="D25" s="114">
        <v>1</v>
      </c>
      <c r="E25" s="114">
        <v>3</v>
      </c>
      <c r="F25" s="114">
        <v>73</v>
      </c>
      <c r="G25" s="114">
        <v>81</v>
      </c>
      <c r="H25" s="114">
        <v>1</v>
      </c>
      <c r="I25" s="115">
        <v>25</v>
      </c>
      <c r="J25" s="115">
        <v>47.4</v>
      </c>
    </row>
    <row r="26" spans="1:10" ht="15" customHeight="1" x14ac:dyDescent="0.2">
      <c r="A26" s="113" t="s">
        <v>570</v>
      </c>
      <c r="B26" s="113" t="s">
        <v>429</v>
      </c>
      <c r="C26" s="113" t="s">
        <v>99</v>
      </c>
      <c r="D26" s="114">
        <v>0</v>
      </c>
      <c r="E26" s="114">
        <v>2</v>
      </c>
      <c r="F26" s="114">
        <v>9</v>
      </c>
      <c r="G26" s="114">
        <v>42</v>
      </c>
      <c r="H26" s="114">
        <v>1</v>
      </c>
      <c r="I26" s="115">
        <v>0</v>
      </c>
      <c r="J26" s="115">
        <v>17.600000000000001</v>
      </c>
    </row>
    <row r="27" spans="1:10" ht="15" customHeight="1" x14ac:dyDescent="0.2">
      <c r="A27" s="113" t="s">
        <v>388</v>
      </c>
      <c r="B27" s="113" t="s">
        <v>424</v>
      </c>
      <c r="C27" s="113" t="s">
        <v>99</v>
      </c>
      <c r="D27" s="114">
        <v>4</v>
      </c>
      <c r="E27" s="114">
        <v>0</v>
      </c>
      <c r="F27" s="114">
        <v>84</v>
      </c>
      <c r="G27" s="114">
        <v>45</v>
      </c>
      <c r="H27" s="114">
        <v>1</v>
      </c>
      <c r="I27" s="115">
        <v>100</v>
      </c>
      <c r="J27" s="115">
        <v>65.099999999999994</v>
      </c>
    </row>
    <row r="28" spans="1:10" ht="15" customHeight="1" x14ac:dyDescent="0.2">
      <c r="A28" s="113" t="s">
        <v>388</v>
      </c>
      <c r="B28" s="113" t="s">
        <v>426</v>
      </c>
      <c r="C28" s="113" t="s">
        <v>99</v>
      </c>
      <c r="D28" s="114">
        <v>2</v>
      </c>
      <c r="E28" s="114">
        <v>2</v>
      </c>
      <c r="F28" s="114">
        <v>64</v>
      </c>
      <c r="G28" s="114">
        <v>77</v>
      </c>
      <c r="H28" s="114">
        <v>2</v>
      </c>
      <c r="I28" s="115">
        <v>50</v>
      </c>
      <c r="J28" s="115">
        <v>45.4</v>
      </c>
    </row>
    <row r="29" spans="1:10" ht="15" customHeight="1" x14ac:dyDescent="0.2">
      <c r="A29" s="113" t="s">
        <v>388</v>
      </c>
      <c r="B29" s="113" t="s">
        <v>429</v>
      </c>
      <c r="C29" s="113" t="s">
        <v>99</v>
      </c>
      <c r="D29" s="114">
        <v>1</v>
      </c>
      <c r="E29" s="114">
        <v>7</v>
      </c>
      <c r="F29" s="114">
        <v>123</v>
      </c>
      <c r="G29" s="114">
        <v>164</v>
      </c>
      <c r="H29" s="114">
        <v>3</v>
      </c>
      <c r="I29" s="115">
        <v>12.5</v>
      </c>
      <c r="J29" s="115">
        <v>42.9</v>
      </c>
    </row>
    <row r="30" spans="1:10" ht="15" customHeight="1" x14ac:dyDescent="0.2">
      <c r="A30" s="113" t="s">
        <v>389</v>
      </c>
      <c r="B30" s="113" t="s">
        <v>346</v>
      </c>
      <c r="C30" s="113" t="s">
        <v>303</v>
      </c>
      <c r="D30" s="114">
        <v>1</v>
      </c>
      <c r="E30" s="114">
        <v>3</v>
      </c>
      <c r="F30" s="114">
        <v>75</v>
      </c>
      <c r="G30" s="114">
        <v>81</v>
      </c>
      <c r="H30" s="114">
        <v>2</v>
      </c>
      <c r="I30" s="115">
        <v>25</v>
      </c>
      <c r="J30" s="115">
        <v>48.1</v>
      </c>
    </row>
    <row r="31" spans="1:10" ht="15" customHeight="1" x14ac:dyDescent="0.2">
      <c r="A31" s="113" t="s">
        <v>389</v>
      </c>
      <c r="B31" s="113" t="s">
        <v>432</v>
      </c>
      <c r="C31" s="113" t="s">
        <v>303</v>
      </c>
      <c r="D31" s="114">
        <v>2</v>
      </c>
      <c r="E31" s="114">
        <v>6</v>
      </c>
      <c r="F31" s="114">
        <v>138</v>
      </c>
      <c r="G31" s="114">
        <v>157</v>
      </c>
      <c r="H31" s="114">
        <v>2</v>
      </c>
      <c r="I31" s="115">
        <v>25</v>
      </c>
      <c r="J31" s="115">
        <v>46.8</v>
      </c>
    </row>
    <row r="32" spans="1:10" ht="15" customHeight="1" x14ac:dyDescent="0.2">
      <c r="A32" s="113" t="s">
        <v>389</v>
      </c>
      <c r="B32" s="113" t="s">
        <v>342</v>
      </c>
      <c r="C32" s="113" t="s">
        <v>303</v>
      </c>
      <c r="D32" s="114">
        <v>0</v>
      </c>
      <c r="E32" s="114">
        <v>2</v>
      </c>
      <c r="F32" s="114">
        <v>35</v>
      </c>
      <c r="G32" s="114">
        <v>42</v>
      </c>
      <c r="H32" s="114">
        <v>1</v>
      </c>
      <c r="I32" s="115">
        <v>0</v>
      </c>
      <c r="J32" s="115">
        <v>45.5</v>
      </c>
    </row>
    <row r="33" spans="1:10" ht="15" customHeight="1" x14ac:dyDescent="0.2">
      <c r="A33" s="113" t="s">
        <v>389</v>
      </c>
      <c r="B33" s="113" t="s">
        <v>347</v>
      </c>
      <c r="C33" s="113" t="s">
        <v>303</v>
      </c>
      <c r="D33" s="114">
        <v>0</v>
      </c>
      <c r="E33" s="114">
        <v>2</v>
      </c>
      <c r="F33" s="114">
        <v>32</v>
      </c>
      <c r="G33" s="114">
        <v>43</v>
      </c>
      <c r="H33" s="114">
        <v>1</v>
      </c>
      <c r="I33" s="115">
        <v>0</v>
      </c>
      <c r="J33" s="115">
        <v>42.7</v>
      </c>
    </row>
    <row r="34" spans="1:10" ht="15" customHeight="1" x14ac:dyDescent="0.2">
      <c r="A34" s="113" t="s">
        <v>389</v>
      </c>
      <c r="B34" s="113" t="s">
        <v>433</v>
      </c>
      <c r="C34" s="113" t="s">
        <v>303</v>
      </c>
      <c r="D34" s="114">
        <v>0</v>
      </c>
      <c r="E34" s="114">
        <v>4</v>
      </c>
      <c r="F34" s="114">
        <v>55</v>
      </c>
      <c r="G34" s="114">
        <v>84</v>
      </c>
      <c r="H34" s="114">
        <v>1</v>
      </c>
      <c r="I34" s="115">
        <v>0</v>
      </c>
      <c r="J34" s="115">
        <v>39.6</v>
      </c>
    </row>
    <row r="35" spans="1:10" ht="15" customHeight="1" x14ac:dyDescent="0.2">
      <c r="A35" s="113" t="s">
        <v>390</v>
      </c>
      <c r="B35" s="113" t="s">
        <v>432</v>
      </c>
      <c r="C35" s="113" t="s">
        <v>303</v>
      </c>
      <c r="D35" s="114">
        <v>4</v>
      </c>
      <c r="E35" s="114">
        <v>0</v>
      </c>
      <c r="F35" s="114">
        <v>84</v>
      </c>
      <c r="G35" s="114">
        <v>49</v>
      </c>
      <c r="H35" s="114">
        <v>1</v>
      </c>
      <c r="I35" s="115">
        <v>100</v>
      </c>
      <c r="J35" s="115">
        <v>63.2</v>
      </c>
    </row>
    <row r="36" spans="1:10" ht="15" customHeight="1" x14ac:dyDescent="0.2">
      <c r="A36" s="113" t="s">
        <v>302</v>
      </c>
      <c r="B36" s="113" t="s">
        <v>342</v>
      </c>
      <c r="C36" s="113" t="s">
        <v>303</v>
      </c>
      <c r="D36" s="114">
        <v>6</v>
      </c>
      <c r="E36" s="114">
        <v>0</v>
      </c>
      <c r="F36" s="114">
        <v>126</v>
      </c>
      <c r="G36" s="114">
        <v>80</v>
      </c>
      <c r="H36" s="114">
        <v>2</v>
      </c>
      <c r="I36" s="115">
        <v>100</v>
      </c>
      <c r="J36" s="115">
        <v>61.2</v>
      </c>
    </row>
    <row r="37" spans="1:10" ht="15" customHeight="1" x14ac:dyDescent="0.2">
      <c r="A37" s="113" t="s">
        <v>302</v>
      </c>
      <c r="B37" s="113" t="s">
        <v>344</v>
      </c>
      <c r="C37" s="113" t="s">
        <v>303</v>
      </c>
      <c r="D37" s="114">
        <v>8</v>
      </c>
      <c r="E37" s="114">
        <v>4</v>
      </c>
      <c r="F37" s="114">
        <v>231</v>
      </c>
      <c r="G37" s="114">
        <v>195</v>
      </c>
      <c r="H37" s="114">
        <v>3</v>
      </c>
      <c r="I37" s="115">
        <v>66.7</v>
      </c>
      <c r="J37" s="115">
        <v>54.2</v>
      </c>
    </row>
    <row r="38" spans="1:10" ht="15" customHeight="1" x14ac:dyDescent="0.2">
      <c r="A38" s="113" t="s">
        <v>302</v>
      </c>
      <c r="B38" s="113" t="s">
        <v>432</v>
      </c>
      <c r="C38" s="113" t="s">
        <v>303</v>
      </c>
      <c r="D38" s="114">
        <v>7</v>
      </c>
      <c r="E38" s="114">
        <v>9</v>
      </c>
      <c r="F38" s="114">
        <v>287</v>
      </c>
      <c r="G38" s="114">
        <v>268</v>
      </c>
      <c r="H38" s="114">
        <v>4</v>
      </c>
      <c r="I38" s="115">
        <v>43.8</v>
      </c>
      <c r="J38" s="115">
        <v>51.7</v>
      </c>
    </row>
    <row r="39" spans="1:10" ht="15" customHeight="1" x14ac:dyDescent="0.2">
      <c r="A39" s="113" t="s">
        <v>302</v>
      </c>
      <c r="B39" s="113" t="s">
        <v>433</v>
      </c>
      <c r="C39" s="113" t="s">
        <v>303</v>
      </c>
      <c r="D39" s="114">
        <v>0</v>
      </c>
      <c r="E39" s="114">
        <v>4</v>
      </c>
      <c r="F39" s="114">
        <v>59</v>
      </c>
      <c r="G39" s="114">
        <v>84</v>
      </c>
      <c r="H39" s="114">
        <v>1</v>
      </c>
      <c r="I39" s="115">
        <v>0</v>
      </c>
      <c r="J39" s="115">
        <v>41.3</v>
      </c>
    </row>
    <row r="40" spans="1:10" ht="15" customHeight="1" x14ac:dyDescent="0.2">
      <c r="A40" s="113" t="s">
        <v>305</v>
      </c>
      <c r="B40" s="113" t="s">
        <v>433</v>
      </c>
      <c r="C40" s="113" t="s">
        <v>303</v>
      </c>
      <c r="D40" s="114">
        <v>2</v>
      </c>
      <c r="E40" s="114">
        <v>2</v>
      </c>
      <c r="F40" s="114">
        <v>76</v>
      </c>
      <c r="G40" s="114">
        <v>73</v>
      </c>
      <c r="H40" s="114">
        <v>1</v>
      </c>
      <c r="I40" s="115">
        <v>50</v>
      </c>
      <c r="J40" s="115">
        <v>51</v>
      </c>
    </row>
    <row r="41" spans="1:10" ht="15" customHeight="1" x14ac:dyDescent="0.2">
      <c r="A41" s="113" t="s">
        <v>391</v>
      </c>
      <c r="B41" s="113" t="s">
        <v>432</v>
      </c>
      <c r="C41" s="113" t="s">
        <v>303</v>
      </c>
      <c r="D41" s="114">
        <v>6</v>
      </c>
      <c r="E41" s="114">
        <v>0</v>
      </c>
      <c r="F41" s="114">
        <v>126</v>
      </c>
      <c r="G41" s="114">
        <v>42</v>
      </c>
      <c r="H41" s="114">
        <v>2</v>
      </c>
      <c r="I41" s="115">
        <v>100</v>
      </c>
      <c r="J41" s="115">
        <v>75</v>
      </c>
    </row>
    <row r="42" spans="1:10" ht="15" customHeight="1" x14ac:dyDescent="0.2">
      <c r="A42" s="113" t="s">
        <v>391</v>
      </c>
      <c r="B42" s="113" t="s">
        <v>342</v>
      </c>
      <c r="C42" s="113" t="s">
        <v>303</v>
      </c>
      <c r="D42" s="114">
        <v>2</v>
      </c>
      <c r="E42" s="114">
        <v>0</v>
      </c>
      <c r="F42" s="114">
        <v>42</v>
      </c>
      <c r="G42" s="114">
        <v>23</v>
      </c>
      <c r="H42" s="114">
        <v>1</v>
      </c>
      <c r="I42" s="115">
        <v>100</v>
      </c>
      <c r="J42" s="115">
        <v>64.599999999999994</v>
      </c>
    </row>
    <row r="43" spans="1:10" ht="15" customHeight="1" x14ac:dyDescent="0.2">
      <c r="A43" s="113" t="s">
        <v>391</v>
      </c>
      <c r="B43" s="113" t="s">
        <v>347</v>
      </c>
      <c r="C43" s="113" t="s">
        <v>303</v>
      </c>
      <c r="D43" s="114">
        <v>5</v>
      </c>
      <c r="E43" s="114">
        <v>1</v>
      </c>
      <c r="F43" s="114">
        <v>123</v>
      </c>
      <c r="G43" s="114">
        <v>96</v>
      </c>
      <c r="H43" s="114">
        <v>3</v>
      </c>
      <c r="I43" s="115">
        <v>83.3</v>
      </c>
      <c r="J43" s="115">
        <v>56.2</v>
      </c>
    </row>
    <row r="44" spans="1:10" ht="15" customHeight="1" x14ac:dyDescent="0.2">
      <c r="A44" s="113" t="s">
        <v>391</v>
      </c>
      <c r="B44" s="113" t="s">
        <v>433</v>
      </c>
      <c r="C44" s="113" t="s">
        <v>303</v>
      </c>
      <c r="D44" s="114">
        <v>3</v>
      </c>
      <c r="E44" s="114">
        <v>1</v>
      </c>
      <c r="F44" s="114">
        <v>78</v>
      </c>
      <c r="G44" s="114">
        <v>55</v>
      </c>
      <c r="H44" s="114">
        <v>1</v>
      </c>
      <c r="I44" s="115">
        <v>75</v>
      </c>
      <c r="J44" s="115">
        <v>58.6</v>
      </c>
    </row>
    <row r="45" spans="1:10" ht="15" customHeight="1" x14ac:dyDescent="0.2">
      <c r="A45" s="113" t="s">
        <v>391</v>
      </c>
      <c r="B45" s="113" t="s">
        <v>346</v>
      </c>
      <c r="C45" s="113" t="s">
        <v>303</v>
      </c>
      <c r="D45" s="114">
        <v>3</v>
      </c>
      <c r="E45" s="114">
        <v>5</v>
      </c>
      <c r="F45" s="114">
        <v>132</v>
      </c>
      <c r="G45" s="114">
        <v>161</v>
      </c>
      <c r="H45" s="114">
        <v>3</v>
      </c>
      <c r="I45" s="115">
        <v>37.5</v>
      </c>
      <c r="J45" s="115">
        <v>45.1</v>
      </c>
    </row>
    <row r="46" spans="1:10" ht="15" customHeight="1" x14ac:dyDescent="0.2">
      <c r="A46" s="113" t="s">
        <v>576</v>
      </c>
      <c r="B46" s="113" t="s">
        <v>346</v>
      </c>
      <c r="C46" s="113" t="s">
        <v>303</v>
      </c>
      <c r="D46" s="114">
        <v>1</v>
      </c>
      <c r="E46" s="114">
        <v>1</v>
      </c>
      <c r="F46" s="114">
        <v>38</v>
      </c>
      <c r="G46" s="114">
        <v>41</v>
      </c>
      <c r="H46" s="114">
        <v>1</v>
      </c>
      <c r="I46" s="115">
        <v>50</v>
      </c>
      <c r="J46" s="115">
        <v>48.1</v>
      </c>
    </row>
    <row r="47" spans="1:10" ht="15" customHeight="1" x14ac:dyDescent="0.2">
      <c r="A47" s="113" t="s">
        <v>307</v>
      </c>
      <c r="B47" s="113" t="s">
        <v>344</v>
      </c>
      <c r="C47" s="113" t="s">
        <v>303</v>
      </c>
      <c r="D47" s="114">
        <v>8</v>
      </c>
      <c r="E47" s="114">
        <v>0</v>
      </c>
      <c r="F47" s="114">
        <v>168</v>
      </c>
      <c r="G47" s="114">
        <v>76</v>
      </c>
      <c r="H47" s="114">
        <v>2</v>
      </c>
      <c r="I47" s="115">
        <v>100</v>
      </c>
      <c r="J47" s="115">
        <v>68.900000000000006</v>
      </c>
    </row>
    <row r="48" spans="1:10" ht="15" customHeight="1" x14ac:dyDescent="0.2">
      <c r="A48" s="113" t="s">
        <v>307</v>
      </c>
      <c r="B48" s="113" t="s">
        <v>345</v>
      </c>
      <c r="C48" s="113" t="s">
        <v>303</v>
      </c>
      <c r="D48" s="114">
        <v>4</v>
      </c>
      <c r="E48" s="114">
        <v>0</v>
      </c>
      <c r="F48" s="114">
        <v>84</v>
      </c>
      <c r="G48" s="114">
        <v>46</v>
      </c>
      <c r="H48" s="114">
        <v>1</v>
      </c>
      <c r="I48" s="115">
        <v>100</v>
      </c>
      <c r="J48" s="115">
        <v>64.599999999999994</v>
      </c>
    </row>
    <row r="49" spans="1:10" ht="15" customHeight="1" x14ac:dyDescent="0.2">
      <c r="A49" s="113" t="s">
        <v>392</v>
      </c>
      <c r="B49" s="113" t="s">
        <v>438</v>
      </c>
      <c r="C49" s="113" t="s">
        <v>309</v>
      </c>
      <c r="D49" s="114">
        <v>14</v>
      </c>
      <c r="E49" s="114">
        <v>12</v>
      </c>
      <c r="F49" s="114">
        <v>488</v>
      </c>
      <c r="G49" s="114">
        <v>464</v>
      </c>
      <c r="H49" s="114">
        <v>7</v>
      </c>
      <c r="I49" s="115">
        <v>53.8</v>
      </c>
      <c r="J49" s="115">
        <v>51.3</v>
      </c>
    </row>
    <row r="50" spans="1:10" ht="15" customHeight="1" x14ac:dyDescent="0.2">
      <c r="A50" s="113" t="s">
        <v>392</v>
      </c>
      <c r="B50" s="113" t="s">
        <v>439</v>
      </c>
      <c r="C50" s="113" t="s">
        <v>309</v>
      </c>
      <c r="D50" s="114">
        <v>1</v>
      </c>
      <c r="E50" s="114">
        <v>1</v>
      </c>
      <c r="F50" s="114">
        <v>36</v>
      </c>
      <c r="G50" s="114">
        <v>39</v>
      </c>
      <c r="H50" s="114">
        <v>1</v>
      </c>
      <c r="I50" s="115">
        <v>50</v>
      </c>
      <c r="J50" s="115">
        <v>48</v>
      </c>
    </row>
    <row r="51" spans="1:10" ht="15" customHeight="1" x14ac:dyDescent="0.2">
      <c r="A51" s="113" t="s">
        <v>392</v>
      </c>
      <c r="B51" s="113" t="s">
        <v>590</v>
      </c>
      <c r="C51" s="113" t="s">
        <v>309</v>
      </c>
      <c r="D51" s="114">
        <v>1</v>
      </c>
      <c r="E51" s="114">
        <v>3</v>
      </c>
      <c r="F51" s="114">
        <v>72</v>
      </c>
      <c r="G51" s="114">
        <v>83</v>
      </c>
      <c r="H51" s="114">
        <v>1</v>
      </c>
      <c r="I51" s="115">
        <v>25</v>
      </c>
      <c r="J51" s="115">
        <v>46.5</v>
      </c>
    </row>
    <row r="52" spans="1:10" ht="15" customHeight="1" x14ac:dyDescent="0.2">
      <c r="A52" s="113" t="s">
        <v>392</v>
      </c>
      <c r="B52" s="113" t="s">
        <v>437</v>
      </c>
      <c r="C52" s="113" t="s">
        <v>309</v>
      </c>
      <c r="D52" s="114">
        <v>0</v>
      </c>
      <c r="E52" s="114">
        <v>4</v>
      </c>
      <c r="F52" s="114">
        <v>77</v>
      </c>
      <c r="G52" s="114">
        <v>90</v>
      </c>
      <c r="H52" s="114">
        <v>1</v>
      </c>
      <c r="I52" s="115">
        <v>0</v>
      </c>
      <c r="J52" s="115">
        <v>46.1</v>
      </c>
    </row>
    <row r="53" spans="1:10" ht="15" customHeight="1" x14ac:dyDescent="0.2">
      <c r="A53" s="113" t="s">
        <v>582</v>
      </c>
      <c r="B53" s="113" t="s">
        <v>435</v>
      </c>
      <c r="C53" s="113" t="s">
        <v>309</v>
      </c>
      <c r="D53" s="114">
        <v>4</v>
      </c>
      <c r="E53" s="114">
        <v>4</v>
      </c>
      <c r="F53" s="114">
        <v>143</v>
      </c>
      <c r="G53" s="114">
        <v>122</v>
      </c>
      <c r="H53" s="114">
        <v>2</v>
      </c>
      <c r="I53" s="115">
        <v>50</v>
      </c>
      <c r="J53" s="115">
        <v>54</v>
      </c>
    </row>
    <row r="54" spans="1:10" ht="15" customHeight="1" x14ac:dyDescent="0.2">
      <c r="A54" s="113" t="s">
        <v>393</v>
      </c>
      <c r="B54" s="113" t="s">
        <v>436</v>
      </c>
      <c r="C54" s="113" t="s">
        <v>309</v>
      </c>
      <c r="D54" s="114">
        <v>12</v>
      </c>
      <c r="E54" s="114">
        <v>4</v>
      </c>
      <c r="F54" s="114">
        <v>313</v>
      </c>
      <c r="G54" s="114">
        <v>242</v>
      </c>
      <c r="H54" s="114">
        <v>4</v>
      </c>
      <c r="I54" s="115">
        <v>75</v>
      </c>
      <c r="J54" s="115">
        <v>56.4</v>
      </c>
    </row>
    <row r="55" spans="1:10" ht="15" customHeight="1" x14ac:dyDescent="0.2">
      <c r="A55" s="113" t="s">
        <v>393</v>
      </c>
      <c r="B55" s="113" t="s">
        <v>435</v>
      </c>
      <c r="C55" s="113" t="s">
        <v>309</v>
      </c>
      <c r="D55" s="114">
        <v>3</v>
      </c>
      <c r="E55" s="114">
        <v>1</v>
      </c>
      <c r="F55" s="114">
        <v>71</v>
      </c>
      <c r="G55" s="114">
        <v>70</v>
      </c>
      <c r="H55" s="114">
        <v>1</v>
      </c>
      <c r="I55" s="115">
        <v>75</v>
      </c>
      <c r="J55" s="115">
        <v>50.4</v>
      </c>
    </row>
    <row r="56" spans="1:10" ht="15" customHeight="1" x14ac:dyDescent="0.2">
      <c r="A56" s="113" t="s">
        <v>393</v>
      </c>
      <c r="B56" s="113" t="s">
        <v>434</v>
      </c>
      <c r="C56" s="113" t="s">
        <v>309</v>
      </c>
      <c r="D56" s="114">
        <v>2</v>
      </c>
      <c r="E56" s="114">
        <v>2</v>
      </c>
      <c r="F56" s="114">
        <v>72</v>
      </c>
      <c r="G56" s="114">
        <v>67</v>
      </c>
      <c r="H56" s="114">
        <v>1</v>
      </c>
      <c r="I56" s="115">
        <v>50</v>
      </c>
      <c r="J56" s="115">
        <v>51.8</v>
      </c>
    </row>
    <row r="57" spans="1:10" ht="15" customHeight="1" x14ac:dyDescent="0.2">
      <c r="A57" s="113" t="s">
        <v>393</v>
      </c>
      <c r="B57" s="113" t="s">
        <v>437</v>
      </c>
      <c r="C57" s="113" t="s">
        <v>309</v>
      </c>
      <c r="D57" s="114">
        <v>1</v>
      </c>
      <c r="E57" s="114">
        <v>3</v>
      </c>
      <c r="F57" s="114">
        <v>65</v>
      </c>
      <c r="G57" s="114">
        <v>83</v>
      </c>
      <c r="H57" s="114">
        <v>1</v>
      </c>
      <c r="I57" s="115">
        <v>25</v>
      </c>
      <c r="J57" s="115">
        <v>43.9</v>
      </c>
    </row>
    <row r="58" spans="1:10" ht="15" customHeight="1" x14ac:dyDescent="0.2">
      <c r="A58" s="113" t="s">
        <v>579</v>
      </c>
      <c r="B58" s="113" t="s">
        <v>436</v>
      </c>
      <c r="C58" s="113" t="s">
        <v>309</v>
      </c>
      <c r="D58" s="114">
        <v>12</v>
      </c>
      <c r="E58" s="114">
        <v>0</v>
      </c>
      <c r="F58" s="114">
        <v>252</v>
      </c>
      <c r="G58" s="114">
        <v>140</v>
      </c>
      <c r="H58" s="114">
        <v>3</v>
      </c>
      <c r="I58" s="115">
        <v>100</v>
      </c>
      <c r="J58" s="115">
        <v>64.3</v>
      </c>
    </row>
    <row r="59" spans="1:10" ht="15" customHeight="1" x14ac:dyDescent="0.2">
      <c r="A59" s="113" t="s">
        <v>579</v>
      </c>
      <c r="B59" s="113" t="s">
        <v>438</v>
      </c>
      <c r="C59" s="113" t="s">
        <v>309</v>
      </c>
      <c r="D59" s="114">
        <v>7</v>
      </c>
      <c r="E59" s="114">
        <v>1</v>
      </c>
      <c r="F59" s="114">
        <v>160</v>
      </c>
      <c r="G59" s="114">
        <v>129</v>
      </c>
      <c r="H59" s="114">
        <v>2</v>
      </c>
      <c r="I59" s="115">
        <v>87.5</v>
      </c>
      <c r="J59" s="115">
        <v>55.4</v>
      </c>
    </row>
    <row r="60" spans="1:10" ht="15" customHeight="1" x14ac:dyDescent="0.2">
      <c r="A60" s="113" t="s">
        <v>579</v>
      </c>
      <c r="B60" s="113" t="s">
        <v>590</v>
      </c>
      <c r="C60" s="113" t="s">
        <v>309</v>
      </c>
      <c r="D60" s="114">
        <v>3</v>
      </c>
      <c r="E60" s="114">
        <v>1</v>
      </c>
      <c r="F60" s="114">
        <v>89</v>
      </c>
      <c r="G60" s="114">
        <v>63</v>
      </c>
      <c r="H60" s="114">
        <v>1</v>
      </c>
      <c r="I60" s="115">
        <v>75</v>
      </c>
      <c r="J60" s="115">
        <v>58.6</v>
      </c>
    </row>
    <row r="61" spans="1:10" ht="15" customHeight="1" x14ac:dyDescent="0.2">
      <c r="A61" s="113" t="s">
        <v>312</v>
      </c>
      <c r="B61" s="113" t="s">
        <v>439</v>
      </c>
      <c r="C61" s="113" t="s">
        <v>309</v>
      </c>
      <c r="D61" s="114">
        <v>7</v>
      </c>
      <c r="E61" s="114">
        <v>1</v>
      </c>
      <c r="F61" s="114">
        <v>171</v>
      </c>
      <c r="G61" s="114">
        <v>115</v>
      </c>
      <c r="H61" s="114">
        <v>2</v>
      </c>
      <c r="I61" s="115">
        <v>87.5</v>
      </c>
      <c r="J61" s="115">
        <v>59.8</v>
      </c>
    </row>
    <row r="62" spans="1:10" ht="15" customHeight="1" x14ac:dyDescent="0.2">
      <c r="A62" s="113" t="s">
        <v>574</v>
      </c>
      <c r="B62" s="113" t="s">
        <v>435</v>
      </c>
      <c r="C62" s="113" t="s">
        <v>309</v>
      </c>
      <c r="D62" s="114">
        <v>1</v>
      </c>
      <c r="E62" s="114">
        <v>17</v>
      </c>
      <c r="F62" s="114">
        <v>260</v>
      </c>
      <c r="G62" s="114">
        <v>378</v>
      </c>
      <c r="H62" s="114">
        <v>8</v>
      </c>
      <c r="I62" s="115">
        <v>5.6</v>
      </c>
      <c r="J62" s="115">
        <v>40.799999999999997</v>
      </c>
    </row>
    <row r="63" spans="1:10" ht="15" customHeight="1" x14ac:dyDescent="0.2">
      <c r="A63" s="113" t="s">
        <v>574</v>
      </c>
      <c r="B63" s="113" t="s">
        <v>437</v>
      </c>
      <c r="C63" s="113" t="s">
        <v>309</v>
      </c>
      <c r="D63" s="114">
        <v>0</v>
      </c>
      <c r="E63" s="114">
        <v>2</v>
      </c>
      <c r="F63" s="114">
        <v>37</v>
      </c>
      <c r="G63" s="114">
        <v>44</v>
      </c>
      <c r="H63" s="114">
        <v>1</v>
      </c>
      <c r="I63" s="115">
        <v>0</v>
      </c>
      <c r="J63" s="115">
        <v>45.7</v>
      </c>
    </row>
    <row r="64" spans="1:10" ht="15" customHeight="1" x14ac:dyDescent="0.2">
      <c r="A64" s="113" t="s">
        <v>574</v>
      </c>
      <c r="B64" s="113" t="s">
        <v>439</v>
      </c>
      <c r="C64" s="113" t="s">
        <v>309</v>
      </c>
      <c r="D64" s="114">
        <v>0</v>
      </c>
      <c r="E64" s="114">
        <v>6</v>
      </c>
      <c r="F64" s="114">
        <v>91</v>
      </c>
      <c r="G64" s="114">
        <v>126</v>
      </c>
      <c r="H64" s="114">
        <v>3</v>
      </c>
      <c r="I64" s="115">
        <v>0</v>
      </c>
      <c r="J64" s="115">
        <v>41.9</v>
      </c>
    </row>
    <row r="65" spans="1:10" ht="15" customHeight="1" x14ac:dyDescent="0.2">
      <c r="A65" s="113" t="s">
        <v>394</v>
      </c>
      <c r="B65" s="113" t="s">
        <v>354</v>
      </c>
      <c r="C65" s="113" t="s">
        <v>228</v>
      </c>
      <c r="D65" s="114">
        <v>3</v>
      </c>
      <c r="E65" s="114">
        <v>1</v>
      </c>
      <c r="F65" s="114">
        <v>75</v>
      </c>
      <c r="G65" s="114">
        <v>62</v>
      </c>
      <c r="H65" s="114">
        <v>1</v>
      </c>
      <c r="I65" s="115">
        <v>75</v>
      </c>
      <c r="J65" s="115">
        <v>54.7</v>
      </c>
    </row>
    <row r="66" spans="1:10" ht="15" customHeight="1" x14ac:dyDescent="0.2">
      <c r="A66" s="113" t="s">
        <v>591</v>
      </c>
      <c r="B66" s="113" t="s">
        <v>354</v>
      </c>
      <c r="C66" s="113" t="s">
        <v>228</v>
      </c>
      <c r="D66" s="114">
        <v>4</v>
      </c>
      <c r="E66" s="114">
        <v>0</v>
      </c>
      <c r="F66" s="114">
        <v>84</v>
      </c>
      <c r="G66" s="114">
        <v>46</v>
      </c>
      <c r="H66" s="114">
        <v>1</v>
      </c>
      <c r="I66" s="115">
        <v>100</v>
      </c>
      <c r="J66" s="115">
        <v>64.599999999999994</v>
      </c>
    </row>
    <row r="67" spans="1:10" ht="15" customHeight="1" x14ac:dyDescent="0.2">
      <c r="A67" s="113" t="s">
        <v>591</v>
      </c>
      <c r="B67" s="113" t="s">
        <v>274</v>
      </c>
      <c r="C67" s="113" t="s">
        <v>228</v>
      </c>
      <c r="D67" s="114">
        <v>2</v>
      </c>
      <c r="E67" s="114">
        <v>0</v>
      </c>
      <c r="F67" s="114">
        <v>42</v>
      </c>
      <c r="G67" s="114">
        <v>26</v>
      </c>
      <c r="H67" s="114">
        <v>1</v>
      </c>
      <c r="I67" s="115">
        <v>100</v>
      </c>
      <c r="J67" s="115">
        <v>61.8</v>
      </c>
    </row>
    <row r="68" spans="1:10" ht="15" customHeight="1" x14ac:dyDescent="0.2">
      <c r="A68" s="113" t="s">
        <v>395</v>
      </c>
      <c r="B68" s="113" t="s">
        <v>440</v>
      </c>
      <c r="C68" s="113" t="s">
        <v>228</v>
      </c>
      <c r="D68" s="114">
        <v>2</v>
      </c>
      <c r="E68" s="114">
        <v>10</v>
      </c>
      <c r="F68" s="114">
        <v>163</v>
      </c>
      <c r="G68" s="114">
        <v>238</v>
      </c>
      <c r="H68" s="114">
        <v>3</v>
      </c>
      <c r="I68" s="115">
        <v>16.7</v>
      </c>
      <c r="J68" s="115">
        <v>40.6</v>
      </c>
    </row>
    <row r="69" spans="1:10" ht="15" customHeight="1" x14ac:dyDescent="0.2">
      <c r="A69" s="113" t="s">
        <v>585</v>
      </c>
      <c r="B69" s="113" t="s">
        <v>586</v>
      </c>
      <c r="C69" s="113" t="s">
        <v>228</v>
      </c>
      <c r="D69" s="114">
        <v>0</v>
      </c>
      <c r="E69" s="114">
        <v>4</v>
      </c>
      <c r="F69" s="114">
        <v>34</v>
      </c>
      <c r="G69" s="114">
        <v>84</v>
      </c>
      <c r="H69" s="114">
        <v>1</v>
      </c>
      <c r="I69" s="115">
        <v>0</v>
      </c>
      <c r="J69" s="115">
        <v>28.8</v>
      </c>
    </row>
    <row r="70" spans="1:10" ht="15" customHeight="1" x14ac:dyDescent="0.2">
      <c r="A70" s="113" t="s">
        <v>396</v>
      </c>
      <c r="B70" s="113" t="s">
        <v>354</v>
      </c>
      <c r="C70" s="113" t="s">
        <v>228</v>
      </c>
      <c r="D70" s="114">
        <v>7</v>
      </c>
      <c r="E70" s="114">
        <v>1</v>
      </c>
      <c r="F70" s="114">
        <v>168</v>
      </c>
      <c r="G70" s="114">
        <v>119</v>
      </c>
      <c r="H70" s="114">
        <v>3</v>
      </c>
      <c r="I70" s="115">
        <v>87.5</v>
      </c>
      <c r="J70" s="115">
        <v>58.5</v>
      </c>
    </row>
    <row r="71" spans="1:10" ht="15" customHeight="1" x14ac:dyDescent="0.2">
      <c r="A71" s="113" t="s">
        <v>396</v>
      </c>
      <c r="B71" s="113" t="s">
        <v>441</v>
      </c>
      <c r="C71" s="113" t="s">
        <v>228</v>
      </c>
      <c r="D71" s="114">
        <v>1</v>
      </c>
      <c r="E71" s="114">
        <v>1</v>
      </c>
      <c r="F71" s="114">
        <v>39</v>
      </c>
      <c r="G71" s="114">
        <v>34</v>
      </c>
      <c r="H71" s="114">
        <v>1</v>
      </c>
      <c r="I71" s="115">
        <v>50</v>
      </c>
      <c r="J71" s="115">
        <v>53.4</v>
      </c>
    </row>
    <row r="72" spans="1:10" ht="15" customHeight="1" x14ac:dyDescent="0.2">
      <c r="A72" s="113" t="s">
        <v>396</v>
      </c>
      <c r="B72" s="113" t="s">
        <v>274</v>
      </c>
      <c r="C72" s="113" t="s">
        <v>228</v>
      </c>
      <c r="D72" s="114">
        <v>1</v>
      </c>
      <c r="E72" s="114">
        <v>3</v>
      </c>
      <c r="F72" s="114">
        <v>69</v>
      </c>
      <c r="G72" s="114">
        <v>79</v>
      </c>
      <c r="H72" s="114">
        <v>2</v>
      </c>
      <c r="I72" s="115">
        <v>25</v>
      </c>
      <c r="J72" s="115">
        <v>46.6</v>
      </c>
    </row>
    <row r="73" spans="1:10" ht="15" customHeight="1" x14ac:dyDescent="0.2">
      <c r="A73" s="113" t="s">
        <v>396</v>
      </c>
      <c r="B73" s="113" t="s">
        <v>551</v>
      </c>
      <c r="C73" s="113" t="s">
        <v>228</v>
      </c>
      <c r="D73" s="114">
        <v>0</v>
      </c>
      <c r="E73" s="114">
        <v>4</v>
      </c>
      <c r="F73" s="114">
        <v>58</v>
      </c>
      <c r="G73" s="114">
        <v>84</v>
      </c>
      <c r="H73" s="114">
        <v>1</v>
      </c>
      <c r="I73" s="115">
        <v>0</v>
      </c>
      <c r="J73" s="115">
        <v>40.799999999999997</v>
      </c>
    </row>
    <row r="74" spans="1:10" ht="15" customHeight="1" x14ac:dyDescent="0.2">
      <c r="A74" s="113" t="s">
        <v>396</v>
      </c>
      <c r="B74" s="113" t="s">
        <v>440</v>
      </c>
      <c r="C74" s="113" t="s">
        <v>228</v>
      </c>
      <c r="D74" s="114">
        <v>0</v>
      </c>
      <c r="E74" s="114">
        <v>2</v>
      </c>
      <c r="F74" s="114">
        <v>22</v>
      </c>
      <c r="G74" s="114">
        <v>42</v>
      </c>
      <c r="H74" s="114">
        <v>1</v>
      </c>
      <c r="I74" s="115">
        <v>0</v>
      </c>
      <c r="J74" s="115">
        <v>34.4</v>
      </c>
    </row>
    <row r="75" spans="1:10" ht="15" customHeight="1" x14ac:dyDescent="0.2">
      <c r="A75" s="113" t="s">
        <v>584</v>
      </c>
      <c r="B75" s="113" t="s">
        <v>440</v>
      </c>
      <c r="C75" s="113" t="s">
        <v>228</v>
      </c>
      <c r="D75" s="114">
        <v>0</v>
      </c>
      <c r="E75" s="114">
        <v>4</v>
      </c>
      <c r="F75" s="114">
        <v>32</v>
      </c>
      <c r="G75" s="114">
        <v>84</v>
      </c>
      <c r="H75" s="114">
        <v>1</v>
      </c>
      <c r="I75" s="115">
        <v>0</v>
      </c>
      <c r="J75" s="115">
        <v>27.6</v>
      </c>
    </row>
    <row r="76" spans="1:10" ht="15" customHeight="1" x14ac:dyDescent="0.2">
      <c r="A76" s="113" t="s">
        <v>397</v>
      </c>
      <c r="B76" s="113" t="s">
        <v>354</v>
      </c>
      <c r="C76" s="113" t="s">
        <v>228</v>
      </c>
      <c r="D76" s="114">
        <v>4</v>
      </c>
      <c r="E76" s="114">
        <v>4</v>
      </c>
      <c r="F76" s="114">
        <v>125</v>
      </c>
      <c r="G76" s="114">
        <v>143</v>
      </c>
      <c r="H76" s="114">
        <v>2</v>
      </c>
      <c r="I76" s="115">
        <v>50</v>
      </c>
      <c r="J76" s="115">
        <v>46.6</v>
      </c>
    </row>
    <row r="77" spans="1:10" ht="15" customHeight="1" x14ac:dyDescent="0.2">
      <c r="A77" s="113" t="s">
        <v>397</v>
      </c>
      <c r="B77" s="113" t="s">
        <v>440</v>
      </c>
      <c r="C77" s="113" t="s">
        <v>228</v>
      </c>
      <c r="D77" s="114">
        <v>2</v>
      </c>
      <c r="E77" s="114">
        <v>12</v>
      </c>
      <c r="F77" s="114">
        <v>179</v>
      </c>
      <c r="G77" s="114">
        <v>279</v>
      </c>
      <c r="H77" s="114">
        <v>4</v>
      </c>
      <c r="I77" s="115">
        <v>14.3</v>
      </c>
      <c r="J77" s="115">
        <v>39.1</v>
      </c>
    </row>
    <row r="78" spans="1:10" ht="15" customHeight="1" x14ac:dyDescent="0.2">
      <c r="A78" s="113" t="s">
        <v>397</v>
      </c>
      <c r="B78" s="113" t="s">
        <v>274</v>
      </c>
      <c r="C78" s="113" t="s">
        <v>228</v>
      </c>
      <c r="D78" s="114">
        <v>0</v>
      </c>
      <c r="E78" s="114">
        <v>2</v>
      </c>
      <c r="F78" s="114">
        <v>36</v>
      </c>
      <c r="G78" s="114">
        <v>47</v>
      </c>
      <c r="H78" s="114">
        <v>1</v>
      </c>
      <c r="I78" s="115">
        <v>0</v>
      </c>
      <c r="J78" s="115">
        <v>43.4</v>
      </c>
    </row>
    <row r="79" spans="1:10" ht="15" customHeight="1" x14ac:dyDescent="0.2">
      <c r="A79" s="113" t="s">
        <v>397</v>
      </c>
      <c r="B79" s="113" t="s">
        <v>589</v>
      </c>
      <c r="C79" s="113" t="s">
        <v>228</v>
      </c>
      <c r="D79" s="114">
        <v>0</v>
      </c>
      <c r="E79" s="114">
        <v>4</v>
      </c>
      <c r="F79" s="114">
        <v>45</v>
      </c>
      <c r="G79" s="114">
        <v>84</v>
      </c>
      <c r="H79" s="114">
        <v>1</v>
      </c>
      <c r="I79" s="115">
        <v>0</v>
      </c>
      <c r="J79" s="115">
        <v>34.9</v>
      </c>
    </row>
    <row r="80" spans="1:10" ht="15" customHeight="1" x14ac:dyDescent="0.2">
      <c r="A80" s="113" t="s">
        <v>397</v>
      </c>
      <c r="B80" s="113" t="s">
        <v>442</v>
      </c>
      <c r="C80" s="113" t="s">
        <v>228</v>
      </c>
      <c r="D80" s="114">
        <v>0</v>
      </c>
      <c r="E80" s="114">
        <v>4</v>
      </c>
      <c r="F80" s="114">
        <v>39</v>
      </c>
      <c r="G80" s="114">
        <v>84</v>
      </c>
      <c r="H80" s="114">
        <v>1</v>
      </c>
      <c r="I80" s="115">
        <v>0</v>
      </c>
      <c r="J80" s="115">
        <v>31.7</v>
      </c>
    </row>
    <row r="81" spans="1:10" ht="15" customHeight="1" x14ac:dyDescent="0.2">
      <c r="A81" s="113" t="s">
        <v>398</v>
      </c>
      <c r="B81" s="113" t="s">
        <v>354</v>
      </c>
      <c r="C81" s="113" t="s">
        <v>228</v>
      </c>
      <c r="D81" s="114">
        <v>6</v>
      </c>
      <c r="E81" s="114">
        <v>6</v>
      </c>
      <c r="F81" s="114">
        <v>222</v>
      </c>
      <c r="G81" s="114">
        <v>206</v>
      </c>
      <c r="H81" s="114">
        <v>3</v>
      </c>
      <c r="I81" s="115">
        <v>50</v>
      </c>
      <c r="J81" s="115">
        <v>51.9</v>
      </c>
    </row>
    <row r="82" spans="1:10" ht="15" customHeight="1" x14ac:dyDescent="0.2">
      <c r="A82" s="113" t="s">
        <v>398</v>
      </c>
      <c r="B82" s="113" t="s">
        <v>274</v>
      </c>
      <c r="C82" s="113" t="s">
        <v>228</v>
      </c>
      <c r="D82" s="114">
        <v>4</v>
      </c>
      <c r="E82" s="114">
        <v>4</v>
      </c>
      <c r="F82" s="114">
        <v>144</v>
      </c>
      <c r="G82" s="114">
        <v>142</v>
      </c>
      <c r="H82" s="114">
        <v>4</v>
      </c>
      <c r="I82" s="115">
        <v>50</v>
      </c>
      <c r="J82" s="115">
        <v>50.3</v>
      </c>
    </row>
    <row r="83" spans="1:10" ht="15" customHeight="1" x14ac:dyDescent="0.2">
      <c r="A83" s="113" t="s">
        <v>398</v>
      </c>
      <c r="B83" s="113" t="s">
        <v>440</v>
      </c>
      <c r="C83" s="113" t="s">
        <v>228</v>
      </c>
      <c r="D83" s="114">
        <v>0</v>
      </c>
      <c r="E83" s="114">
        <v>2</v>
      </c>
      <c r="F83" s="114">
        <v>28</v>
      </c>
      <c r="G83" s="114">
        <v>42</v>
      </c>
      <c r="H83" s="114">
        <v>1</v>
      </c>
      <c r="I83" s="115">
        <v>0</v>
      </c>
      <c r="J83" s="115">
        <v>40</v>
      </c>
    </row>
    <row r="84" spans="1:10" ht="15" customHeight="1" x14ac:dyDescent="0.2">
      <c r="A84" s="113" t="s">
        <v>399</v>
      </c>
      <c r="B84" s="113" t="s">
        <v>354</v>
      </c>
      <c r="C84" s="113" t="s">
        <v>228</v>
      </c>
      <c r="D84" s="114">
        <v>1</v>
      </c>
      <c r="E84" s="114">
        <v>3</v>
      </c>
      <c r="F84" s="114">
        <v>60</v>
      </c>
      <c r="G84" s="114">
        <v>82</v>
      </c>
      <c r="H84" s="114">
        <v>1</v>
      </c>
      <c r="I84" s="115">
        <v>25</v>
      </c>
      <c r="J84" s="115">
        <v>42.3</v>
      </c>
    </row>
    <row r="85" spans="1:10" ht="15" customHeight="1" x14ac:dyDescent="0.2">
      <c r="A85" s="113" t="s">
        <v>399</v>
      </c>
      <c r="B85" s="113" t="s">
        <v>440</v>
      </c>
      <c r="C85" s="113" t="s">
        <v>228</v>
      </c>
      <c r="D85" s="114">
        <v>1</v>
      </c>
      <c r="E85" s="114">
        <v>7</v>
      </c>
      <c r="F85" s="114">
        <v>94</v>
      </c>
      <c r="G85" s="114">
        <v>162</v>
      </c>
      <c r="H85" s="114">
        <v>2</v>
      </c>
      <c r="I85" s="115">
        <v>12.5</v>
      </c>
      <c r="J85" s="115">
        <v>36.700000000000003</v>
      </c>
    </row>
    <row r="86" spans="1:10" ht="15" customHeight="1" x14ac:dyDescent="0.2">
      <c r="A86" s="113" t="s">
        <v>569</v>
      </c>
      <c r="B86" s="113" t="s">
        <v>444</v>
      </c>
      <c r="C86" s="113" t="s">
        <v>134</v>
      </c>
      <c r="D86" s="114">
        <v>1</v>
      </c>
      <c r="E86" s="114">
        <v>1</v>
      </c>
      <c r="F86" s="114">
        <v>39</v>
      </c>
      <c r="G86" s="114">
        <v>42</v>
      </c>
      <c r="H86" s="114">
        <v>1</v>
      </c>
      <c r="I86" s="115">
        <v>50</v>
      </c>
      <c r="J86" s="115">
        <v>48.1</v>
      </c>
    </row>
    <row r="87" spans="1:10" ht="15" customHeight="1" x14ac:dyDescent="0.2">
      <c r="A87" s="113" t="s">
        <v>569</v>
      </c>
      <c r="B87" s="113" t="s">
        <v>446</v>
      </c>
      <c r="C87" s="113" t="s">
        <v>134</v>
      </c>
      <c r="D87" s="114">
        <v>1</v>
      </c>
      <c r="E87" s="114">
        <v>3</v>
      </c>
      <c r="F87" s="114">
        <v>70</v>
      </c>
      <c r="G87" s="114">
        <v>78</v>
      </c>
      <c r="H87" s="114">
        <v>1</v>
      </c>
      <c r="I87" s="115">
        <v>25</v>
      </c>
      <c r="J87" s="115">
        <v>47.3</v>
      </c>
    </row>
    <row r="88" spans="1:10" ht="15" customHeight="1" x14ac:dyDescent="0.2">
      <c r="A88" s="113" t="s">
        <v>569</v>
      </c>
      <c r="B88" s="113" t="s">
        <v>448</v>
      </c>
      <c r="C88" s="113" t="s">
        <v>134</v>
      </c>
      <c r="D88" s="114">
        <v>1</v>
      </c>
      <c r="E88" s="114">
        <v>5</v>
      </c>
      <c r="F88" s="114">
        <v>84</v>
      </c>
      <c r="G88" s="114">
        <v>119</v>
      </c>
      <c r="H88" s="114">
        <v>2</v>
      </c>
      <c r="I88" s="115">
        <v>16.7</v>
      </c>
      <c r="J88" s="115">
        <v>41.4</v>
      </c>
    </row>
    <row r="89" spans="1:10" ht="15" customHeight="1" x14ac:dyDescent="0.2">
      <c r="A89" s="113" t="s">
        <v>400</v>
      </c>
      <c r="B89" s="113" t="s">
        <v>448</v>
      </c>
      <c r="C89" s="113" t="s">
        <v>134</v>
      </c>
      <c r="D89" s="114">
        <v>3</v>
      </c>
      <c r="E89" s="114">
        <v>1</v>
      </c>
      <c r="F89" s="114">
        <v>82</v>
      </c>
      <c r="G89" s="114">
        <v>62</v>
      </c>
      <c r="H89" s="114">
        <v>1</v>
      </c>
      <c r="I89" s="115">
        <v>75</v>
      </c>
      <c r="J89" s="115">
        <v>56.9</v>
      </c>
    </row>
    <row r="90" spans="1:10" ht="15" customHeight="1" x14ac:dyDescent="0.2">
      <c r="A90" s="113" t="s">
        <v>400</v>
      </c>
      <c r="B90" s="113" t="s">
        <v>447</v>
      </c>
      <c r="C90" s="113" t="s">
        <v>134</v>
      </c>
      <c r="D90" s="114">
        <v>1</v>
      </c>
      <c r="E90" s="114">
        <v>3</v>
      </c>
      <c r="F90" s="114">
        <v>67</v>
      </c>
      <c r="G90" s="114">
        <v>80</v>
      </c>
      <c r="H90" s="114">
        <v>1</v>
      </c>
      <c r="I90" s="115">
        <v>25</v>
      </c>
      <c r="J90" s="115">
        <v>45.6</v>
      </c>
    </row>
    <row r="91" spans="1:10" ht="15" customHeight="1" x14ac:dyDescent="0.2">
      <c r="A91" s="113" t="s">
        <v>400</v>
      </c>
      <c r="B91" s="113" t="s">
        <v>446</v>
      </c>
      <c r="C91" s="113" t="s">
        <v>134</v>
      </c>
      <c r="D91" s="114">
        <v>4</v>
      </c>
      <c r="E91" s="114">
        <v>20</v>
      </c>
      <c r="F91" s="114">
        <v>293</v>
      </c>
      <c r="G91" s="114">
        <v>494</v>
      </c>
      <c r="H91" s="114">
        <v>6</v>
      </c>
      <c r="I91" s="115">
        <v>16.7</v>
      </c>
      <c r="J91" s="115">
        <v>37.200000000000003</v>
      </c>
    </row>
    <row r="92" spans="1:10" ht="15" customHeight="1" x14ac:dyDescent="0.2">
      <c r="A92" s="113" t="s">
        <v>400</v>
      </c>
      <c r="B92" s="113" t="s">
        <v>444</v>
      </c>
      <c r="C92" s="113" t="s">
        <v>134</v>
      </c>
      <c r="D92" s="114">
        <v>0</v>
      </c>
      <c r="E92" s="114">
        <v>8</v>
      </c>
      <c r="F92" s="114">
        <v>85</v>
      </c>
      <c r="G92" s="114">
        <v>168</v>
      </c>
      <c r="H92" s="114">
        <v>2</v>
      </c>
      <c r="I92" s="115">
        <v>0</v>
      </c>
      <c r="J92" s="115">
        <v>33.6</v>
      </c>
    </row>
    <row r="93" spans="1:10" ht="15" customHeight="1" x14ac:dyDescent="0.2">
      <c r="A93" s="113" t="s">
        <v>401</v>
      </c>
      <c r="B93" s="113" t="s">
        <v>588</v>
      </c>
      <c r="C93" s="113" t="s">
        <v>134</v>
      </c>
      <c r="D93" s="114">
        <v>2</v>
      </c>
      <c r="E93" s="114">
        <v>0</v>
      </c>
      <c r="F93" s="114">
        <v>42</v>
      </c>
      <c r="G93" s="114">
        <v>27</v>
      </c>
      <c r="H93" s="114">
        <v>1</v>
      </c>
      <c r="I93" s="115">
        <v>100</v>
      </c>
      <c r="J93" s="115">
        <v>60.9</v>
      </c>
    </row>
    <row r="94" spans="1:10" ht="15" customHeight="1" x14ac:dyDescent="0.2">
      <c r="A94" s="113" t="s">
        <v>401</v>
      </c>
      <c r="B94" s="113" t="s">
        <v>448</v>
      </c>
      <c r="C94" s="113" t="s">
        <v>134</v>
      </c>
      <c r="D94" s="114">
        <v>6</v>
      </c>
      <c r="E94" s="114">
        <v>2</v>
      </c>
      <c r="F94" s="114">
        <v>172</v>
      </c>
      <c r="G94" s="114">
        <v>158</v>
      </c>
      <c r="H94" s="114">
        <v>2</v>
      </c>
      <c r="I94" s="115">
        <v>75</v>
      </c>
      <c r="J94" s="115">
        <v>52.1</v>
      </c>
    </row>
    <row r="95" spans="1:10" ht="15" customHeight="1" x14ac:dyDescent="0.2">
      <c r="A95" s="113" t="s">
        <v>401</v>
      </c>
      <c r="B95" s="113" t="s">
        <v>447</v>
      </c>
      <c r="C95" s="113" t="s">
        <v>134</v>
      </c>
      <c r="D95" s="114">
        <v>5</v>
      </c>
      <c r="E95" s="114">
        <v>3</v>
      </c>
      <c r="F95" s="114">
        <v>143</v>
      </c>
      <c r="G95" s="114">
        <v>119</v>
      </c>
      <c r="H95" s="114">
        <v>2</v>
      </c>
      <c r="I95" s="115">
        <v>62.5</v>
      </c>
      <c r="J95" s="115">
        <v>54.6</v>
      </c>
    </row>
    <row r="96" spans="1:10" ht="15" customHeight="1" x14ac:dyDescent="0.2">
      <c r="A96" s="113" t="s">
        <v>401</v>
      </c>
      <c r="B96" s="113" t="s">
        <v>443</v>
      </c>
      <c r="C96" s="113" t="s">
        <v>134</v>
      </c>
      <c r="D96" s="114">
        <v>7</v>
      </c>
      <c r="E96" s="114">
        <v>5</v>
      </c>
      <c r="F96" s="114">
        <v>214</v>
      </c>
      <c r="G96" s="114">
        <v>211</v>
      </c>
      <c r="H96" s="114">
        <v>3</v>
      </c>
      <c r="I96" s="115">
        <v>58.3</v>
      </c>
      <c r="J96" s="115">
        <v>50.4</v>
      </c>
    </row>
    <row r="97" spans="1:10" ht="15" customHeight="1" x14ac:dyDescent="0.2">
      <c r="A97" s="113" t="s">
        <v>401</v>
      </c>
      <c r="B97" s="113" t="s">
        <v>444</v>
      </c>
      <c r="C97" s="113" t="s">
        <v>134</v>
      </c>
      <c r="D97" s="114">
        <v>4</v>
      </c>
      <c r="E97" s="114">
        <v>4</v>
      </c>
      <c r="F97" s="114">
        <v>153</v>
      </c>
      <c r="G97" s="114">
        <v>152</v>
      </c>
      <c r="H97" s="114">
        <v>2</v>
      </c>
      <c r="I97" s="115">
        <v>50</v>
      </c>
      <c r="J97" s="115">
        <v>50.2</v>
      </c>
    </row>
    <row r="98" spans="1:10" ht="15" customHeight="1" x14ac:dyDescent="0.2">
      <c r="A98" s="113" t="s">
        <v>401</v>
      </c>
      <c r="B98" s="113" t="s">
        <v>446</v>
      </c>
      <c r="C98" s="113" t="s">
        <v>134</v>
      </c>
      <c r="D98" s="114">
        <v>0</v>
      </c>
      <c r="E98" s="114">
        <v>4</v>
      </c>
      <c r="F98" s="114">
        <v>28</v>
      </c>
      <c r="G98" s="114">
        <v>84</v>
      </c>
      <c r="H98" s="114">
        <v>1</v>
      </c>
      <c r="I98" s="115">
        <v>0</v>
      </c>
      <c r="J98" s="115">
        <v>25</v>
      </c>
    </row>
    <row r="99" spans="1:10" ht="15" customHeight="1" x14ac:dyDescent="0.2">
      <c r="A99" s="113" t="s">
        <v>587</v>
      </c>
      <c r="B99" s="113" t="s">
        <v>445</v>
      </c>
      <c r="C99" s="113" t="s">
        <v>134</v>
      </c>
      <c r="D99" s="114">
        <v>1</v>
      </c>
      <c r="E99" s="114">
        <v>3</v>
      </c>
      <c r="F99" s="114">
        <v>61</v>
      </c>
      <c r="G99" s="114">
        <v>76</v>
      </c>
      <c r="H99" s="114">
        <v>1</v>
      </c>
      <c r="I99" s="115">
        <v>25</v>
      </c>
      <c r="J99" s="115">
        <v>44.5</v>
      </c>
    </row>
    <row r="100" spans="1:10" ht="15" customHeight="1" x14ac:dyDescent="0.2">
      <c r="A100" s="113" t="s">
        <v>587</v>
      </c>
      <c r="B100" s="113" t="s">
        <v>443</v>
      </c>
      <c r="C100" s="113" t="s">
        <v>134</v>
      </c>
      <c r="D100" s="114">
        <v>0</v>
      </c>
      <c r="E100" s="114">
        <v>2</v>
      </c>
      <c r="F100" s="114">
        <v>26</v>
      </c>
      <c r="G100" s="114">
        <v>42</v>
      </c>
      <c r="H100" s="114">
        <v>1</v>
      </c>
      <c r="I100" s="115">
        <v>0</v>
      </c>
      <c r="J100" s="115">
        <v>38.200000000000003</v>
      </c>
    </row>
    <row r="101" spans="1:10" ht="15" customHeight="1" x14ac:dyDescent="0.2">
      <c r="A101" s="113" t="s">
        <v>402</v>
      </c>
      <c r="B101" s="113" t="s">
        <v>443</v>
      </c>
      <c r="C101" s="113" t="s">
        <v>134</v>
      </c>
      <c r="D101" s="114">
        <v>6</v>
      </c>
      <c r="E101" s="114">
        <v>0</v>
      </c>
      <c r="F101" s="114">
        <v>126</v>
      </c>
      <c r="G101" s="114">
        <v>90</v>
      </c>
      <c r="H101" s="114">
        <v>3</v>
      </c>
      <c r="I101" s="115">
        <v>100</v>
      </c>
      <c r="J101" s="115">
        <v>58.3</v>
      </c>
    </row>
    <row r="102" spans="1:10" ht="15" customHeight="1" x14ac:dyDescent="0.2">
      <c r="A102" s="113" t="s">
        <v>402</v>
      </c>
      <c r="B102" s="113" t="s">
        <v>448</v>
      </c>
      <c r="C102" s="113" t="s">
        <v>134</v>
      </c>
      <c r="D102" s="114">
        <v>2</v>
      </c>
      <c r="E102" s="114">
        <v>0</v>
      </c>
      <c r="F102" s="114">
        <v>42</v>
      </c>
      <c r="G102" s="114">
        <v>35</v>
      </c>
      <c r="H102" s="114">
        <v>1</v>
      </c>
      <c r="I102" s="115">
        <v>100</v>
      </c>
      <c r="J102" s="115">
        <v>54.5</v>
      </c>
    </row>
    <row r="103" spans="1:10" ht="15" customHeight="1" x14ac:dyDescent="0.2">
      <c r="A103" s="113" t="s">
        <v>402</v>
      </c>
      <c r="B103" s="113" t="s">
        <v>447</v>
      </c>
      <c r="C103" s="113" t="s">
        <v>134</v>
      </c>
      <c r="D103" s="114">
        <v>1</v>
      </c>
      <c r="E103" s="114">
        <v>1</v>
      </c>
      <c r="F103" s="114">
        <v>29</v>
      </c>
      <c r="G103" s="114">
        <v>40</v>
      </c>
      <c r="H103" s="114">
        <v>1</v>
      </c>
      <c r="I103" s="115">
        <v>50</v>
      </c>
      <c r="J103" s="115">
        <v>42</v>
      </c>
    </row>
    <row r="104" spans="1:10" ht="15" customHeight="1" x14ac:dyDescent="0.2">
      <c r="A104" s="113" t="s">
        <v>402</v>
      </c>
      <c r="B104" s="113" t="s">
        <v>445</v>
      </c>
      <c r="C104" s="113" t="s">
        <v>134</v>
      </c>
      <c r="D104" s="114">
        <v>0</v>
      </c>
      <c r="E104" s="114">
        <v>2</v>
      </c>
      <c r="F104" s="114">
        <v>33</v>
      </c>
      <c r="G104" s="114">
        <v>43</v>
      </c>
      <c r="H104" s="114">
        <v>2</v>
      </c>
      <c r="I104" s="115">
        <v>0</v>
      </c>
      <c r="J104" s="115">
        <v>43.4</v>
      </c>
    </row>
    <row r="105" spans="1:10" ht="15" customHeight="1" x14ac:dyDescent="0.2">
      <c r="A105" s="113"/>
      <c r="B105" s="113" t="s">
        <v>443</v>
      </c>
      <c r="C105" s="113" t="s">
        <v>134</v>
      </c>
      <c r="D105" s="114">
        <v>0</v>
      </c>
      <c r="E105" s="114">
        <v>0</v>
      </c>
      <c r="F105" s="114">
        <v>0</v>
      </c>
      <c r="G105" s="114">
        <v>0</v>
      </c>
      <c r="H105" s="114">
        <v>1</v>
      </c>
      <c r="I105" s="115">
        <v>0</v>
      </c>
      <c r="J105" s="115">
        <v>0</v>
      </c>
    </row>
    <row r="106" spans="1:10" ht="15" customHeight="1" x14ac:dyDescent="0.2">
      <c r="A106" s="113" t="s">
        <v>578</v>
      </c>
      <c r="B106" s="113" t="s">
        <v>451</v>
      </c>
      <c r="C106" s="113" t="s">
        <v>236</v>
      </c>
      <c r="D106" s="114">
        <v>1</v>
      </c>
      <c r="E106" s="114">
        <v>1</v>
      </c>
      <c r="F106" s="114">
        <v>39</v>
      </c>
      <c r="G106" s="114">
        <v>36</v>
      </c>
      <c r="H106" s="114">
        <v>1</v>
      </c>
      <c r="I106" s="115">
        <v>50</v>
      </c>
      <c r="J106" s="115">
        <v>52</v>
      </c>
    </row>
    <row r="107" spans="1:10" ht="15" customHeight="1" x14ac:dyDescent="0.2">
      <c r="A107" s="113" t="s">
        <v>578</v>
      </c>
      <c r="B107" s="113" t="s">
        <v>452</v>
      </c>
      <c r="C107" s="113" t="s">
        <v>236</v>
      </c>
      <c r="D107" s="114">
        <v>2</v>
      </c>
      <c r="E107" s="114">
        <v>4</v>
      </c>
      <c r="F107" s="114">
        <v>99</v>
      </c>
      <c r="G107" s="114">
        <v>115</v>
      </c>
      <c r="H107" s="114">
        <v>3</v>
      </c>
      <c r="I107" s="115">
        <v>33.299999999999997</v>
      </c>
      <c r="J107" s="115">
        <v>46.3</v>
      </c>
    </row>
    <row r="108" spans="1:10" ht="15" customHeight="1" x14ac:dyDescent="0.2">
      <c r="A108" s="113" t="s">
        <v>578</v>
      </c>
      <c r="B108" s="113" t="s">
        <v>279</v>
      </c>
      <c r="C108" s="113" t="s">
        <v>236</v>
      </c>
      <c r="D108" s="114">
        <v>0</v>
      </c>
      <c r="E108" s="114">
        <v>2</v>
      </c>
      <c r="F108" s="114">
        <v>29</v>
      </c>
      <c r="G108" s="114">
        <v>42</v>
      </c>
      <c r="H108" s="114">
        <v>1</v>
      </c>
      <c r="I108" s="115">
        <v>0</v>
      </c>
      <c r="J108" s="115">
        <v>40.799999999999997</v>
      </c>
    </row>
    <row r="109" spans="1:10" ht="15" customHeight="1" x14ac:dyDescent="0.2">
      <c r="A109" s="113" t="s">
        <v>578</v>
      </c>
      <c r="B109" s="113" t="s">
        <v>453</v>
      </c>
      <c r="C109" s="113" t="s">
        <v>236</v>
      </c>
      <c r="D109" s="114">
        <v>0</v>
      </c>
      <c r="E109" s="114">
        <v>4</v>
      </c>
      <c r="F109" s="114">
        <v>54</v>
      </c>
      <c r="G109" s="114">
        <v>84</v>
      </c>
      <c r="H109" s="114">
        <v>1</v>
      </c>
      <c r="I109" s="115">
        <v>0</v>
      </c>
      <c r="J109" s="115">
        <v>39.1</v>
      </c>
    </row>
    <row r="110" spans="1:10" ht="15" customHeight="1" x14ac:dyDescent="0.2">
      <c r="A110" s="113" t="s">
        <v>403</v>
      </c>
      <c r="B110" s="113" t="s">
        <v>452</v>
      </c>
      <c r="C110" s="113" t="s">
        <v>236</v>
      </c>
      <c r="D110" s="114">
        <v>2</v>
      </c>
      <c r="E110" s="114">
        <v>0</v>
      </c>
      <c r="F110" s="114">
        <v>42</v>
      </c>
      <c r="G110" s="114">
        <v>29</v>
      </c>
      <c r="H110" s="114">
        <v>1</v>
      </c>
      <c r="I110" s="115">
        <v>100</v>
      </c>
      <c r="J110" s="115">
        <v>59.2</v>
      </c>
    </row>
    <row r="111" spans="1:10" ht="15" customHeight="1" x14ac:dyDescent="0.2">
      <c r="A111" s="113" t="s">
        <v>403</v>
      </c>
      <c r="B111" s="113" t="s">
        <v>451</v>
      </c>
      <c r="C111" s="113" t="s">
        <v>236</v>
      </c>
      <c r="D111" s="114">
        <v>1</v>
      </c>
      <c r="E111" s="114">
        <v>1</v>
      </c>
      <c r="F111" s="114">
        <v>33</v>
      </c>
      <c r="G111" s="114">
        <v>39</v>
      </c>
      <c r="H111" s="114">
        <v>1</v>
      </c>
      <c r="I111" s="115">
        <v>50</v>
      </c>
      <c r="J111" s="115">
        <v>45.8</v>
      </c>
    </row>
    <row r="112" spans="1:10" ht="15" customHeight="1" x14ac:dyDescent="0.2">
      <c r="A112" s="113" t="s">
        <v>404</v>
      </c>
      <c r="B112" s="113" t="s">
        <v>451</v>
      </c>
      <c r="C112" s="113" t="s">
        <v>236</v>
      </c>
      <c r="D112" s="114">
        <v>5</v>
      </c>
      <c r="E112" s="114">
        <v>3</v>
      </c>
      <c r="F112" s="114">
        <v>137</v>
      </c>
      <c r="G112" s="114">
        <v>147</v>
      </c>
      <c r="H112" s="114">
        <v>2</v>
      </c>
      <c r="I112" s="115">
        <v>62.5</v>
      </c>
      <c r="J112" s="115">
        <v>48.2</v>
      </c>
    </row>
    <row r="113" spans="1:10" ht="15" customHeight="1" x14ac:dyDescent="0.2">
      <c r="A113" s="113" t="s">
        <v>404</v>
      </c>
      <c r="B113" s="113" t="s">
        <v>279</v>
      </c>
      <c r="C113" s="113" t="s">
        <v>236</v>
      </c>
      <c r="D113" s="114">
        <v>9</v>
      </c>
      <c r="E113" s="114">
        <v>9</v>
      </c>
      <c r="F113" s="114">
        <v>333</v>
      </c>
      <c r="G113" s="114">
        <v>325</v>
      </c>
      <c r="H113" s="114">
        <v>5</v>
      </c>
      <c r="I113" s="115">
        <v>50</v>
      </c>
      <c r="J113" s="115">
        <v>50.6</v>
      </c>
    </row>
    <row r="114" spans="1:10" ht="15" customHeight="1" x14ac:dyDescent="0.2">
      <c r="A114" s="113" t="s">
        <v>404</v>
      </c>
      <c r="B114" s="113" t="s">
        <v>450</v>
      </c>
      <c r="C114" s="113" t="s">
        <v>236</v>
      </c>
      <c r="D114" s="114">
        <v>2</v>
      </c>
      <c r="E114" s="114">
        <v>2</v>
      </c>
      <c r="F114" s="114">
        <v>75</v>
      </c>
      <c r="G114" s="114">
        <v>75</v>
      </c>
      <c r="H114" s="114">
        <v>1</v>
      </c>
      <c r="I114" s="115">
        <v>50</v>
      </c>
      <c r="J114" s="115">
        <v>50</v>
      </c>
    </row>
    <row r="115" spans="1:10" ht="15" customHeight="1" x14ac:dyDescent="0.2">
      <c r="A115" s="113" t="s">
        <v>404</v>
      </c>
      <c r="B115" s="113" t="s">
        <v>449</v>
      </c>
      <c r="C115" s="113" t="s">
        <v>236</v>
      </c>
      <c r="D115" s="114">
        <v>2</v>
      </c>
      <c r="E115" s="114">
        <v>2</v>
      </c>
      <c r="F115" s="114">
        <v>73</v>
      </c>
      <c r="G115" s="114">
        <v>74</v>
      </c>
      <c r="H115" s="114">
        <v>1</v>
      </c>
      <c r="I115" s="115">
        <v>50</v>
      </c>
      <c r="J115" s="115">
        <v>49.7</v>
      </c>
    </row>
    <row r="116" spans="1:10" ht="15" customHeight="1" x14ac:dyDescent="0.2">
      <c r="A116" s="113" t="s">
        <v>404</v>
      </c>
      <c r="B116" s="113" t="s">
        <v>580</v>
      </c>
      <c r="C116" s="113" t="s">
        <v>236</v>
      </c>
      <c r="D116" s="114">
        <v>0</v>
      </c>
      <c r="E116" s="114">
        <v>4</v>
      </c>
      <c r="F116" s="114">
        <v>59</v>
      </c>
      <c r="G116" s="114">
        <v>84</v>
      </c>
      <c r="H116" s="114">
        <v>1</v>
      </c>
      <c r="I116" s="115">
        <v>0</v>
      </c>
      <c r="J116" s="115">
        <v>41.3</v>
      </c>
    </row>
    <row r="117" spans="1:10" ht="15" customHeight="1" x14ac:dyDescent="0.2">
      <c r="A117" s="113" t="s">
        <v>405</v>
      </c>
      <c r="B117" s="113" t="s">
        <v>450</v>
      </c>
      <c r="C117" s="113" t="s">
        <v>236</v>
      </c>
      <c r="D117" s="114">
        <v>2</v>
      </c>
      <c r="E117" s="114">
        <v>2</v>
      </c>
      <c r="F117" s="114">
        <v>77</v>
      </c>
      <c r="G117" s="114">
        <v>65</v>
      </c>
      <c r="H117" s="114">
        <v>1</v>
      </c>
      <c r="I117" s="115">
        <v>50</v>
      </c>
      <c r="J117" s="115">
        <v>54.2</v>
      </c>
    </row>
    <row r="118" spans="1:10" ht="15" customHeight="1" x14ac:dyDescent="0.2">
      <c r="A118" s="113" t="s">
        <v>406</v>
      </c>
      <c r="B118" s="113" t="s">
        <v>276</v>
      </c>
      <c r="C118" s="113" t="s">
        <v>236</v>
      </c>
      <c r="D118" s="114">
        <v>2</v>
      </c>
      <c r="E118" s="114">
        <v>0</v>
      </c>
      <c r="F118" s="114">
        <v>43</v>
      </c>
      <c r="G118" s="114">
        <v>33</v>
      </c>
      <c r="H118" s="114">
        <v>1</v>
      </c>
      <c r="I118" s="115">
        <v>100</v>
      </c>
      <c r="J118" s="115">
        <v>56.6</v>
      </c>
    </row>
    <row r="119" spans="1:10" ht="15" customHeight="1" x14ac:dyDescent="0.2">
      <c r="A119" s="113" t="s">
        <v>406</v>
      </c>
      <c r="B119" s="113" t="s">
        <v>452</v>
      </c>
      <c r="C119" s="113" t="s">
        <v>236</v>
      </c>
      <c r="D119" s="114">
        <v>3</v>
      </c>
      <c r="E119" s="114">
        <v>1</v>
      </c>
      <c r="F119" s="114">
        <v>83</v>
      </c>
      <c r="G119" s="114">
        <v>63</v>
      </c>
      <c r="H119" s="114">
        <v>2</v>
      </c>
      <c r="I119" s="115">
        <v>75</v>
      </c>
      <c r="J119" s="115">
        <v>56.8</v>
      </c>
    </row>
    <row r="120" spans="1:10" ht="15" customHeight="1" x14ac:dyDescent="0.2">
      <c r="A120" s="113" t="s">
        <v>406</v>
      </c>
      <c r="B120" s="113" t="s">
        <v>450</v>
      </c>
      <c r="C120" s="113" t="s">
        <v>236</v>
      </c>
      <c r="D120" s="114">
        <v>0</v>
      </c>
      <c r="E120" s="114">
        <v>4</v>
      </c>
      <c r="F120" s="114">
        <v>42</v>
      </c>
      <c r="G120" s="114">
        <v>84</v>
      </c>
      <c r="H120" s="114">
        <v>1</v>
      </c>
      <c r="I120" s="115">
        <v>0</v>
      </c>
      <c r="J120" s="115">
        <v>33.299999999999997</v>
      </c>
    </row>
    <row r="121" spans="1:10" ht="15" customHeight="1" x14ac:dyDescent="0.2">
      <c r="A121" s="113" t="s">
        <v>592</v>
      </c>
      <c r="B121" s="113" t="s">
        <v>452</v>
      </c>
      <c r="C121" s="113" t="s">
        <v>236</v>
      </c>
      <c r="D121" s="114">
        <v>1</v>
      </c>
      <c r="E121" s="114">
        <v>1</v>
      </c>
      <c r="F121" s="114">
        <v>38</v>
      </c>
      <c r="G121" s="114">
        <v>27</v>
      </c>
      <c r="H121" s="114">
        <v>1</v>
      </c>
      <c r="I121" s="115">
        <v>50</v>
      </c>
      <c r="J121" s="115">
        <v>58.5</v>
      </c>
    </row>
    <row r="122" spans="1:10" ht="15" customHeight="1" x14ac:dyDescent="0.2">
      <c r="A122" s="113" t="s">
        <v>407</v>
      </c>
      <c r="B122" s="113" t="s">
        <v>276</v>
      </c>
      <c r="C122" s="113" t="s">
        <v>236</v>
      </c>
      <c r="D122" s="114">
        <v>3</v>
      </c>
      <c r="E122" s="114">
        <v>1</v>
      </c>
      <c r="F122" s="114">
        <v>86</v>
      </c>
      <c r="G122" s="114">
        <v>78</v>
      </c>
      <c r="H122" s="114">
        <v>1</v>
      </c>
      <c r="I122" s="115">
        <v>75</v>
      </c>
      <c r="J122" s="115">
        <v>52.4</v>
      </c>
    </row>
    <row r="123" spans="1:10" ht="15" customHeight="1" x14ac:dyDescent="0.2">
      <c r="A123" s="113" t="s">
        <v>407</v>
      </c>
      <c r="B123" s="113" t="s">
        <v>451</v>
      </c>
      <c r="C123" s="113" t="s">
        <v>236</v>
      </c>
      <c r="D123" s="114">
        <v>15</v>
      </c>
      <c r="E123" s="114">
        <v>13</v>
      </c>
      <c r="F123" s="114">
        <v>493</v>
      </c>
      <c r="G123" s="114">
        <v>450</v>
      </c>
      <c r="H123" s="114">
        <v>7</v>
      </c>
      <c r="I123" s="115">
        <v>53.6</v>
      </c>
      <c r="J123" s="115">
        <v>52.3</v>
      </c>
    </row>
    <row r="124" spans="1:10" ht="15" customHeight="1" x14ac:dyDescent="0.2">
      <c r="A124" s="113" t="s">
        <v>407</v>
      </c>
      <c r="B124" s="113" t="s">
        <v>453</v>
      </c>
      <c r="C124" s="113" t="s">
        <v>236</v>
      </c>
      <c r="D124" s="114">
        <v>3</v>
      </c>
      <c r="E124" s="114">
        <v>3</v>
      </c>
      <c r="F124" s="114">
        <v>112</v>
      </c>
      <c r="G124" s="114">
        <v>113</v>
      </c>
      <c r="H124" s="114">
        <v>2</v>
      </c>
      <c r="I124" s="115">
        <v>50</v>
      </c>
      <c r="J124" s="115">
        <v>49.8</v>
      </c>
    </row>
    <row r="125" spans="1:10" ht="15" customHeight="1" x14ac:dyDescent="0.2">
      <c r="A125" s="113" t="s">
        <v>407</v>
      </c>
      <c r="B125" s="113" t="s">
        <v>279</v>
      </c>
      <c r="C125" s="113" t="s">
        <v>236</v>
      </c>
      <c r="D125" s="114">
        <v>1</v>
      </c>
      <c r="E125" s="114">
        <v>7</v>
      </c>
      <c r="F125" s="114">
        <v>111</v>
      </c>
      <c r="G125" s="114">
        <v>164</v>
      </c>
      <c r="H125" s="114">
        <v>2</v>
      </c>
      <c r="I125" s="115">
        <v>12.5</v>
      </c>
      <c r="J125" s="115">
        <v>40.4</v>
      </c>
    </row>
    <row r="126" spans="1:10" ht="15" customHeight="1" x14ac:dyDescent="0.2">
      <c r="A126" s="113" t="s">
        <v>407</v>
      </c>
      <c r="B126" s="113" t="s">
        <v>450</v>
      </c>
      <c r="C126" s="113" t="s">
        <v>236</v>
      </c>
      <c r="D126" s="114">
        <v>0</v>
      </c>
      <c r="E126" s="114">
        <v>2</v>
      </c>
      <c r="F126" s="114">
        <v>26</v>
      </c>
      <c r="G126" s="114">
        <v>42</v>
      </c>
      <c r="H126" s="114">
        <v>1</v>
      </c>
      <c r="I126" s="115">
        <v>0</v>
      </c>
      <c r="J126" s="115">
        <v>38.200000000000003</v>
      </c>
    </row>
    <row r="127" spans="1:10" ht="15" customHeight="1" x14ac:dyDescent="0.2">
      <c r="A127" s="113" t="s">
        <v>408</v>
      </c>
      <c r="B127" s="113" t="s">
        <v>276</v>
      </c>
      <c r="C127" s="113" t="s">
        <v>236</v>
      </c>
      <c r="D127" s="114">
        <v>2</v>
      </c>
      <c r="E127" s="114">
        <v>0</v>
      </c>
      <c r="F127" s="114">
        <v>42</v>
      </c>
      <c r="G127" s="114">
        <v>23</v>
      </c>
      <c r="H127" s="114">
        <v>1</v>
      </c>
      <c r="I127" s="115">
        <v>100</v>
      </c>
      <c r="J127" s="115">
        <v>64.599999999999994</v>
      </c>
    </row>
    <row r="128" spans="1:10" ht="15" customHeight="1" x14ac:dyDescent="0.2">
      <c r="A128" s="113" t="s">
        <v>239</v>
      </c>
      <c r="B128" s="113" t="s">
        <v>456</v>
      </c>
      <c r="C128" s="113" t="s">
        <v>240</v>
      </c>
      <c r="D128" s="114">
        <v>47</v>
      </c>
      <c r="E128" s="114">
        <v>9</v>
      </c>
      <c r="F128" s="114">
        <v>1130</v>
      </c>
      <c r="G128" s="114">
        <v>782</v>
      </c>
      <c r="H128" s="114">
        <v>14</v>
      </c>
      <c r="I128" s="115">
        <v>83.9</v>
      </c>
      <c r="J128" s="115">
        <v>59.1</v>
      </c>
    </row>
    <row r="129" spans="1:10" ht="15" customHeight="1" x14ac:dyDescent="0.2">
      <c r="A129" s="113" t="s">
        <v>409</v>
      </c>
      <c r="B129" s="113" t="s">
        <v>284</v>
      </c>
      <c r="C129" s="113" t="s">
        <v>240</v>
      </c>
      <c r="D129" s="114">
        <v>3</v>
      </c>
      <c r="E129" s="114">
        <v>1</v>
      </c>
      <c r="F129" s="114">
        <v>82</v>
      </c>
      <c r="G129" s="114">
        <v>60</v>
      </c>
      <c r="H129" s="114">
        <v>1</v>
      </c>
      <c r="I129" s="115">
        <v>75</v>
      </c>
      <c r="J129" s="115">
        <v>57.7</v>
      </c>
    </row>
    <row r="130" spans="1:10" ht="15" customHeight="1" x14ac:dyDescent="0.2">
      <c r="A130" s="113" t="s">
        <v>581</v>
      </c>
      <c r="B130" s="113" t="s">
        <v>457</v>
      </c>
      <c r="C130" s="113" t="s">
        <v>240</v>
      </c>
      <c r="D130" s="114">
        <v>0</v>
      </c>
      <c r="E130" s="114">
        <v>4</v>
      </c>
      <c r="F130" s="114">
        <v>45</v>
      </c>
      <c r="G130" s="114">
        <v>84</v>
      </c>
      <c r="H130" s="114">
        <v>1</v>
      </c>
      <c r="I130" s="115">
        <v>0</v>
      </c>
      <c r="J130" s="115">
        <v>34.9</v>
      </c>
    </row>
    <row r="131" spans="1:10" ht="15" customHeight="1" x14ac:dyDescent="0.2">
      <c r="A131" s="113" t="s">
        <v>410</v>
      </c>
      <c r="B131" s="113" t="s">
        <v>284</v>
      </c>
      <c r="C131" s="113" t="s">
        <v>240</v>
      </c>
      <c r="D131" s="114">
        <v>13</v>
      </c>
      <c r="E131" s="114">
        <v>5</v>
      </c>
      <c r="F131" s="114">
        <v>358</v>
      </c>
      <c r="G131" s="114">
        <v>267</v>
      </c>
      <c r="H131" s="114">
        <v>9</v>
      </c>
      <c r="I131" s="115">
        <v>72.2</v>
      </c>
      <c r="J131" s="115">
        <v>57.3</v>
      </c>
    </row>
    <row r="132" spans="1:10" ht="15" customHeight="1" x14ac:dyDescent="0.2">
      <c r="A132" s="113" t="s">
        <v>411</v>
      </c>
      <c r="B132" s="113" t="s">
        <v>459</v>
      </c>
      <c r="C132" s="113" t="s">
        <v>240</v>
      </c>
      <c r="D132" s="114">
        <v>19</v>
      </c>
      <c r="E132" s="114">
        <v>13</v>
      </c>
      <c r="F132" s="114">
        <v>586</v>
      </c>
      <c r="G132" s="114">
        <v>536</v>
      </c>
      <c r="H132" s="114">
        <v>8</v>
      </c>
      <c r="I132" s="115">
        <v>59.4</v>
      </c>
      <c r="J132" s="115">
        <v>52.2</v>
      </c>
    </row>
    <row r="133" spans="1:10" ht="15" customHeight="1" x14ac:dyDescent="0.2">
      <c r="A133" s="113" t="s">
        <v>411</v>
      </c>
      <c r="B133" s="113" t="s">
        <v>460</v>
      </c>
      <c r="C133" s="113" t="s">
        <v>240</v>
      </c>
      <c r="D133" s="114">
        <v>5</v>
      </c>
      <c r="E133" s="114">
        <v>7</v>
      </c>
      <c r="F133" s="114">
        <v>205</v>
      </c>
      <c r="G133" s="114">
        <v>227</v>
      </c>
      <c r="H133" s="114">
        <v>3</v>
      </c>
      <c r="I133" s="115">
        <v>41.7</v>
      </c>
      <c r="J133" s="115">
        <v>47.5</v>
      </c>
    </row>
    <row r="134" spans="1:10" ht="15" customHeight="1" x14ac:dyDescent="0.2">
      <c r="A134" s="113" t="s">
        <v>412</v>
      </c>
      <c r="B134" s="113" t="s">
        <v>608</v>
      </c>
      <c r="C134" s="113" t="s">
        <v>240</v>
      </c>
      <c r="D134" s="114">
        <v>3</v>
      </c>
      <c r="E134" s="114">
        <v>1</v>
      </c>
      <c r="F134" s="114">
        <v>73</v>
      </c>
      <c r="G134" s="114">
        <v>65</v>
      </c>
      <c r="H134" s="114">
        <v>1</v>
      </c>
      <c r="I134" s="115">
        <v>75</v>
      </c>
      <c r="J134" s="115">
        <v>52.9</v>
      </c>
    </row>
    <row r="135" spans="1:10" ht="15" customHeight="1" x14ac:dyDescent="0.2">
      <c r="A135" s="113" t="s">
        <v>412</v>
      </c>
      <c r="B135" s="113" t="s">
        <v>284</v>
      </c>
      <c r="C135" s="113" t="s">
        <v>240</v>
      </c>
      <c r="D135" s="114">
        <v>4</v>
      </c>
      <c r="E135" s="114">
        <v>2</v>
      </c>
      <c r="F135" s="114">
        <v>119</v>
      </c>
      <c r="G135" s="114">
        <v>107</v>
      </c>
      <c r="H135" s="114">
        <v>3</v>
      </c>
      <c r="I135" s="115">
        <v>66.7</v>
      </c>
      <c r="J135" s="115">
        <v>52.7</v>
      </c>
    </row>
    <row r="136" spans="1:10" ht="15" customHeight="1" x14ac:dyDescent="0.2">
      <c r="A136" s="113" t="s">
        <v>413</v>
      </c>
      <c r="B136" s="113" t="s">
        <v>460</v>
      </c>
      <c r="C136" s="113" t="s">
        <v>240</v>
      </c>
      <c r="D136" s="114">
        <v>6</v>
      </c>
      <c r="E136" s="114">
        <v>2</v>
      </c>
      <c r="F136" s="114">
        <v>142</v>
      </c>
      <c r="G136" s="114">
        <v>120</v>
      </c>
      <c r="H136" s="114">
        <v>2</v>
      </c>
      <c r="I136" s="115">
        <v>75</v>
      </c>
      <c r="J136" s="115">
        <v>54.2</v>
      </c>
    </row>
    <row r="137" spans="1:10" ht="15" customHeight="1" x14ac:dyDescent="0.2">
      <c r="A137" s="113" t="s">
        <v>413</v>
      </c>
      <c r="B137" s="113" t="s">
        <v>624</v>
      </c>
      <c r="C137" s="113" t="s">
        <v>240</v>
      </c>
      <c r="D137" s="114">
        <v>4</v>
      </c>
      <c r="E137" s="114">
        <v>4</v>
      </c>
      <c r="F137" s="114">
        <v>148</v>
      </c>
      <c r="G137" s="114">
        <v>137</v>
      </c>
      <c r="H137" s="114">
        <v>2</v>
      </c>
      <c r="I137" s="115">
        <v>50</v>
      </c>
      <c r="J137" s="115">
        <v>51.9</v>
      </c>
    </row>
    <row r="138" spans="1:10" ht="15" customHeight="1" x14ac:dyDescent="0.2">
      <c r="A138" s="113" t="s">
        <v>413</v>
      </c>
      <c r="B138" s="113" t="s">
        <v>457</v>
      </c>
      <c r="C138" s="113" t="s">
        <v>240</v>
      </c>
      <c r="D138" s="114">
        <v>12</v>
      </c>
      <c r="E138" s="114">
        <v>16</v>
      </c>
      <c r="F138" s="114">
        <v>505</v>
      </c>
      <c r="G138" s="114">
        <v>501</v>
      </c>
      <c r="H138" s="114">
        <v>7</v>
      </c>
      <c r="I138" s="115">
        <v>42.9</v>
      </c>
      <c r="J138" s="115">
        <v>50.2</v>
      </c>
    </row>
    <row r="139" spans="1:10" ht="15" customHeight="1" x14ac:dyDescent="0.2">
      <c r="A139" s="113" t="s">
        <v>414</v>
      </c>
      <c r="B139" s="113" t="s">
        <v>284</v>
      </c>
      <c r="C139" s="113" t="s">
        <v>240</v>
      </c>
      <c r="D139" s="114">
        <v>2</v>
      </c>
      <c r="E139" s="114">
        <v>0</v>
      </c>
      <c r="F139" s="114">
        <v>42</v>
      </c>
      <c r="G139" s="114">
        <v>20</v>
      </c>
      <c r="H139" s="114">
        <v>1</v>
      </c>
      <c r="I139" s="115">
        <v>100</v>
      </c>
      <c r="J139" s="115">
        <v>67.7</v>
      </c>
    </row>
    <row r="140" spans="1:10" ht="15" customHeight="1" x14ac:dyDescent="0.2">
      <c r="A140" s="113" t="s">
        <v>414</v>
      </c>
      <c r="B140" s="113" t="s">
        <v>460</v>
      </c>
      <c r="C140" s="113" t="s">
        <v>240</v>
      </c>
      <c r="D140" s="114">
        <v>8</v>
      </c>
      <c r="E140" s="114">
        <v>2</v>
      </c>
      <c r="F140" s="114">
        <v>203</v>
      </c>
      <c r="G140" s="114">
        <v>151</v>
      </c>
      <c r="H140" s="114">
        <v>5</v>
      </c>
      <c r="I140" s="115">
        <v>80</v>
      </c>
      <c r="J140" s="115">
        <v>57.3</v>
      </c>
    </row>
    <row r="141" spans="1:10" ht="15" customHeight="1" x14ac:dyDescent="0.2">
      <c r="A141" s="113" t="s">
        <v>414</v>
      </c>
      <c r="B141" s="113" t="s">
        <v>620</v>
      </c>
      <c r="C141" s="113" t="s">
        <v>240</v>
      </c>
      <c r="D141" s="114">
        <v>8</v>
      </c>
      <c r="E141" s="114">
        <v>10</v>
      </c>
      <c r="F141" s="114">
        <v>327</v>
      </c>
      <c r="G141" s="114">
        <v>342</v>
      </c>
      <c r="H141" s="114">
        <v>9</v>
      </c>
      <c r="I141" s="115">
        <v>44.4</v>
      </c>
      <c r="J141" s="115">
        <v>48.9</v>
      </c>
    </row>
    <row r="142" spans="1:10" ht="15" customHeight="1" x14ac:dyDescent="0.2">
      <c r="A142" s="113" t="s">
        <v>609</v>
      </c>
      <c r="B142" s="113" t="s">
        <v>457</v>
      </c>
      <c r="C142" s="113" t="s">
        <v>240</v>
      </c>
      <c r="D142" s="114">
        <v>8</v>
      </c>
      <c r="E142" s="114">
        <v>0</v>
      </c>
      <c r="F142" s="114">
        <v>169</v>
      </c>
      <c r="G142" s="114">
        <v>121</v>
      </c>
      <c r="H142" s="114">
        <v>2</v>
      </c>
      <c r="I142" s="115">
        <v>100</v>
      </c>
      <c r="J142" s="115">
        <v>58.3</v>
      </c>
    </row>
    <row r="143" spans="1:10" ht="15" customHeight="1" x14ac:dyDescent="0.2">
      <c r="A143" s="113" t="s">
        <v>609</v>
      </c>
      <c r="B143" s="113" t="s">
        <v>608</v>
      </c>
      <c r="C143" s="113" t="s">
        <v>240</v>
      </c>
      <c r="D143" s="114">
        <v>36</v>
      </c>
      <c r="E143" s="114">
        <v>6</v>
      </c>
      <c r="F143" s="114">
        <v>864</v>
      </c>
      <c r="G143" s="114">
        <v>558</v>
      </c>
      <c r="H143" s="114">
        <v>11</v>
      </c>
      <c r="I143" s="115">
        <v>85.7</v>
      </c>
      <c r="J143" s="115">
        <v>60.8</v>
      </c>
    </row>
    <row r="144" spans="1:10" ht="15" customHeight="1" x14ac:dyDescent="0.2">
      <c r="A144" s="113" t="s">
        <v>593</v>
      </c>
      <c r="B144" s="113" t="s">
        <v>459</v>
      </c>
      <c r="C144" s="113" t="s">
        <v>240</v>
      </c>
      <c r="D144" s="114">
        <v>2</v>
      </c>
      <c r="E144" s="114">
        <v>2</v>
      </c>
      <c r="F144" s="114">
        <v>72</v>
      </c>
      <c r="G144" s="114">
        <v>57</v>
      </c>
      <c r="H144" s="114">
        <v>1</v>
      </c>
      <c r="I144" s="115">
        <v>50</v>
      </c>
      <c r="J144" s="115">
        <v>55.8</v>
      </c>
    </row>
    <row r="145" spans="1:10" ht="15" customHeight="1" x14ac:dyDescent="0.2">
      <c r="A145" s="113" t="s">
        <v>415</v>
      </c>
      <c r="B145" s="113" t="s">
        <v>459</v>
      </c>
      <c r="C145" s="113" t="s">
        <v>240</v>
      </c>
      <c r="D145" s="114">
        <v>3</v>
      </c>
      <c r="E145" s="114">
        <v>5</v>
      </c>
      <c r="F145" s="114">
        <v>147</v>
      </c>
      <c r="G145" s="114">
        <v>143</v>
      </c>
      <c r="H145" s="114">
        <v>2</v>
      </c>
      <c r="I145" s="115">
        <v>37.5</v>
      </c>
      <c r="J145" s="115">
        <v>50.7</v>
      </c>
    </row>
    <row r="146" spans="1:10" ht="15" customHeight="1" x14ac:dyDescent="0.2">
      <c r="A146" s="113" t="s">
        <v>415</v>
      </c>
      <c r="B146" s="113" t="s">
        <v>457</v>
      </c>
      <c r="C146" s="113" t="s">
        <v>240</v>
      </c>
      <c r="D146" s="114">
        <v>3</v>
      </c>
      <c r="E146" s="114">
        <v>5</v>
      </c>
      <c r="F146" s="114">
        <v>122</v>
      </c>
      <c r="G146" s="114">
        <v>139</v>
      </c>
      <c r="H146" s="114">
        <v>2</v>
      </c>
      <c r="I146" s="115">
        <v>37.5</v>
      </c>
      <c r="J146" s="115">
        <v>46.7</v>
      </c>
    </row>
    <row r="147" spans="1:10" ht="15" customHeight="1" x14ac:dyDescent="0.2">
      <c r="A147" s="113" t="s">
        <v>416</v>
      </c>
      <c r="B147" s="113" t="s">
        <v>467</v>
      </c>
      <c r="C147" s="113" t="s">
        <v>251</v>
      </c>
      <c r="D147" s="114">
        <v>2</v>
      </c>
      <c r="E147" s="114">
        <v>0</v>
      </c>
      <c r="F147" s="114">
        <v>43</v>
      </c>
      <c r="G147" s="114">
        <v>35</v>
      </c>
      <c r="H147" s="114">
        <v>1</v>
      </c>
      <c r="I147" s="115">
        <v>100</v>
      </c>
      <c r="J147" s="115">
        <v>55.1</v>
      </c>
    </row>
    <row r="148" spans="1:10" ht="15" customHeight="1" x14ac:dyDescent="0.2">
      <c r="A148" s="113" t="s">
        <v>416</v>
      </c>
      <c r="B148" s="113" t="s">
        <v>469</v>
      </c>
      <c r="C148" s="113" t="s">
        <v>251</v>
      </c>
      <c r="D148" s="114">
        <v>2</v>
      </c>
      <c r="E148" s="114">
        <v>2</v>
      </c>
      <c r="F148" s="114">
        <v>60</v>
      </c>
      <c r="G148" s="114">
        <v>75</v>
      </c>
      <c r="H148" s="114">
        <v>1</v>
      </c>
      <c r="I148" s="115">
        <v>50</v>
      </c>
      <c r="J148" s="115">
        <v>44.4</v>
      </c>
    </row>
    <row r="149" spans="1:10" ht="15" customHeight="1" x14ac:dyDescent="0.2">
      <c r="A149" s="113" t="s">
        <v>416</v>
      </c>
      <c r="B149" s="113" t="s">
        <v>462</v>
      </c>
      <c r="C149" s="113" t="s">
        <v>251</v>
      </c>
      <c r="D149" s="114">
        <v>13</v>
      </c>
      <c r="E149" s="114">
        <v>15</v>
      </c>
      <c r="F149" s="114">
        <v>516</v>
      </c>
      <c r="G149" s="114">
        <v>507</v>
      </c>
      <c r="H149" s="114">
        <v>7</v>
      </c>
      <c r="I149" s="115">
        <v>46.4</v>
      </c>
      <c r="J149" s="115">
        <v>50.4</v>
      </c>
    </row>
    <row r="150" spans="1:10" ht="15" customHeight="1" x14ac:dyDescent="0.2">
      <c r="A150" s="113" t="s">
        <v>416</v>
      </c>
      <c r="B150" s="113" t="s">
        <v>465</v>
      </c>
      <c r="C150" s="113" t="s">
        <v>251</v>
      </c>
      <c r="D150" s="114">
        <v>1</v>
      </c>
      <c r="E150" s="114">
        <v>3</v>
      </c>
      <c r="F150" s="114">
        <v>70</v>
      </c>
      <c r="G150" s="114">
        <v>76</v>
      </c>
      <c r="H150" s="114">
        <v>1</v>
      </c>
      <c r="I150" s="115">
        <v>25</v>
      </c>
      <c r="J150" s="115">
        <v>47.9</v>
      </c>
    </row>
    <row r="151" spans="1:10" ht="15" customHeight="1" x14ac:dyDescent="0.2">
      <c r="A151" s="113" t="s">
        <v>575</v>
      </c>
      <c r="B151" s="113" t="s">
        <v>467</v>
      </c>
      <c r="C151" s="113" t="s">
        <v>251</v>
      </c>
      <c r="D151" s="114">
        <v>6</v>
      </c>
      <c r="E151" s="114">
        <v>0</v>
      </c>
      <c r="F151" s="114">
        <v>127</v>
      </c>
      <c r="G151" s="114">
        <v>78</v>
      </c>
      <c r="H151" s="114">
        <v>3</v>
      </c>
      <c r="I151" s="115">
        <v>100</v>
      </c>
      <c r="J151" s="115">
        <v>62</v>
      </c>
    </row>
    <row r="152" spans="1:10" ht="15" customHeight="1" x14ac:dyDescent="0.2">
      <c r="A152" s="113" t="s">
        <v>575</v>
      </c>
      <c r="B152" s="113" t="s">
        <v>463</v>
      </c>
      <c r="C152" s="113" t="s">
        <v>251</v>
      </c>
      <c r="D152" s="114">
        <v>2</v>
      </c>
      <c r="E152" s="114">
        <v>0</v>
      </c>
      <c r="F152" s="114">
        <v>42</v>
      </c>
      <c r="G152" s="114">
        <v>33</v>
      </c>
      <c r="H152" s="114">
        <v>1</v>
      </c>
      <c r="I152" s="115">
        <v>100</v>
      </c>
      <c r="J152" s="115">
        <v>56</v>
      </c>
    </row>
    <row r="153" spans="1:10" ht="15" customHeight="1" x14ac:dyDescent="0.2">
      <c r="A153" s="113" t="s">
        <v>575</v>
      </c>
      <c r="B153" s="113" t="s">
        <v>583</v>
      </c>
      <c r="C153" s="113" t="s">
        <v>251</v>
      </c>
      <c r="D153" s="114">
        <v>3</v>
      </c>
      <c r="E153" s="114">
        <v>1</v>
      </c>
      <c r="F153" s="114">
        <v>82</v>
      </c>
      <c r="G153" s="114">
        <v>75</v>
      </c>
      <c r="H153" s="114">
        <v>2</v>
      </c>
      <c r="I153" s="115">
        <v>75</v>
      </c>
      <c r="J153" s="115">
        <v>52.2</v>
      </c>
    </row>
    <row r="154" spans="1:10" ht="15" customHeight="1" x14ac:dyDescent="0.2">
      <c r="A154" s="113" t="s">
        <v>417</v>
      </c>
      <c r="B154" s="113" t="s">
        <v>467</v>
      </c>
      <c r="C154" s="113" t="s">
        <v>251</v>
      </c>
      <c r="D154" s="114">
        <v>9</v>
      </c>
      <c r="E154" s="114">
        <v>9</v>
      </c>
      <c r="F154" s="114">
        <v>331</v>
      </c>
      <c r="G154" s="114">
        <v>331</v>
      </c>
      <c r="H154" s="114">
        <v>7</v>
      </c>
      <c r="I154" s="115">
        <v>50</v>
      </c>
      <c r="J154" s="115">
        <v>50</v>
      </c>
    </row>
    <row r="155" spans="1:10" ht="15" customHeight="1" x14ac:dyDescent="0.2">
      <c r="A155" s="113" t="s">
        <v>417</v>
      </c>
      <c r="B155" s="113" t="s">
        <v>468</v>
      </c>
      <c r="C155" s="113" t="s">
        <v>251</v>
      </c>
      <c r="D155" s="114">
        <v>4</v>
      </c>
      <c r="E155" s="114">
        <v>8</v>
      </c>
      <c r="F155" s="114">
        <v>191</v>
      </c>
      <c r="G155" s="114">
        <v>237</v>
      </c>
      <c r="H155" s="114">
        <v>3</v>
      </c>
      <c r="I155" s="115">
        <v>33.299999999999997</v>
      </c>
      <c r="J155" s="115">
        <v>44.6</v>
      </c>
    </row>
    <row r="156" spans="1:10" ht="15" customHeight="1" x14ac:dyDescent="0.2">
      <c r="A156" s="113" t="s">
        <v>417</v>
      </c>
      <c r="B156" s="113" t="s">
        <v>461</v>
      </c>
      <c r="C156" s="113" t="s">
        <v>251</v>
      </c>
      <c r="D156" s="114">
        <v>1</v>
      </c>
      <c r="E156" s="114">
        <v>3</v>
      </c>
      <c r="F156" s="114">
        <v>59</v>
      </c>
      <c r="G156" s="114">
        <v>73</v>
      </c>
      <c r="H156" s="114">
        <v>2</v>
      </c>
      <c r="I156" s="115">
        <v>25</v>
      </c>
      <c r="J156" s="115">
        <v>44.7</v>
      </c>
    </row>
    <row r="157" spans="1:10" ht="15" customHeight="1" x14ac:dyDescent="0.2">
      <c r="A157" s="113" t="s">
        <v>418</v>
      </c>
      <c r="B157" s="113" t="s">
        <v>465</v>
      </c>
      <c r="C157" s="113" t="s">
        <v>251</v>
      </c>
      <c r="D157" s="114">
        <v>3</v>
      </c>
      <c r="E157" s="114">
        <v>1</v>
      </c>
      <c r="F157" s="114">
        <v>80</v>
      </c>
      <c r="G157" s="114">
        <v>61</v>
      </c>
      <c r="H157" s="114">
        <v>1</v>
      </c>
      <c r="I157" s="115">
        <v>75</v>
      </c>
      <c r="J157" s="115">
        <v>56.7</v>
      </c>
    </row>
    <row r="158" spans="1:10" ht="15" customHeight="1" x14ac:dyDescent="0.2">
      <c r="A158" s="113" t="s">
        <v>418</v>
      </c>
      <c r="B158" s="113" t="s">
        <v>466</v>
      </c>
      <c r="C158" s="113" t="s">
        <v>251</v>
      </c>
      <c r="D158" s="114">
        <v>0</v>
      </c>
      <c r="E158" s="114">
        <v>4</v>
      </c>
      <c r="F158" s="114">
        <v>51</v>
      </c>
      <c r="G158" s="114">
        <v>84</v>
      </c>
      <c r="H158" s="114">
        <v>1</v>
      </c>
      <c r="I158" s="115">
        <v>0</v>
      </c>
      <c r="J158" s="115">
        <v>37.799999999999997</v>
      </c>
    </row>
    <row r="159" spans="1:10" ht="15" customHeight="1" x14ac:dyDescent="0.2">
      <c r="A159" s="113" t="s">
        <v>419</v>
      </c>
      <c r="B159" s="113" t="s">
        <v>462</v>
      </c>
      <c r="C159" s="113" t="s">
        <v>251</v>
      </c>
      <c r="D159" s="114">
        <v>5</v>
      </c>
      <c r="E159" s="114">
        <v>3</v>
      </c>
      <c r="F159" s="114">
        <v>157</v>
      </c>
      <c r="G159" s="114">
        <v>152</v>
      </c>
      <c r="H159" s="114">
        <v>2</v>
      </c>
      <c r="I159" s="115">
        <v>62.5</v>
      </c>
      <c r="J159" s="115">
        <v>50.8</v>
      </c>
    </row>
    <row r="160" spans="1:10" ht="15" customHeight="1" x14ac:dyDescent="0.2">
      <c r="A160" s="113" t="s">
        <v>419</v>
      </c>
      <c r="B160" s="113" t="s">
        <v>469</v>
      </c>
      <c r="C160" s="113" t="s">
        <v>251</v>
      </c>
      <c r="D160" s="114">
        <v>5</v>
      </c>
      <c r="E160" s="114">
        <v>3</v>
      </c>
      <c r="F160" s="114">
        <v>144</v>
      </c>
      <c r="G160" s="114">
        <v>147</v>
      </c>
      <c r="H160" s="114">
        <v>2</v>
      </c>
      <c r="I160" s="115">
        <v>62.5</v>
      </c>
      <c r="J160" s="115">
        <v>49.5</v>
      </c>
    </row>
    <row r="161" spans="1:10" ht="15" customHeight="1" x14ac:dyDescent="0.2">
      <c r="A161" s="113" t="s">
        <v>420</v>
      </c>
      <c r="B161" s="113" t="s">
        <v>469</v>
      </c>
      <c r="C161" s="113" t="s">
        <v>251</v>
      </c>
      <c r="D161" s="114">
        <v>18</v>
      </c>
      <c r="E161" s="114">
        <v>22</v>
      </c>
      <c r="F161" s="114">
        <v>703</v>
      </c>
      <c r="G161" s="114">
        <v>734</v>
      </c>
      <c r="H161" s="114">
        <v>10</v>
      </c>
      <c r="I161" s="115">
        <v>45</v>
      </c>
      <c r="J161" s="115">
        <v>48.9</v>
      </c>
    </row>
    <row r="162" spans="1:10" ht="15" customHeight="1" x14ac:dyDescent="0.2">
      <c r="A162" s="113" t="s">
        <v>420</v>
      </c>
      <c r="B162" s="113" t="s">
        <v>463</v>
      </c>
      <c r="C162" s="113" t="s">
        <v>251</v>
      </c>
      <c r="D162" s="114">
        <v>1</v>
      </c>
      <c r="E162" s="114">
        <v>3</v>
      </c>
      <c r="F162" s="114">
        <v>76</v>
      </c>
      <c r="G162" s="114">
        <v>86</v>
      </c>
      <c r="H162" s="114">
        <v>1</v>
      </c>
      <c r="I162" s="115">
        <v>25</v>
      </c>
      <c r="J162" s="115">
        <v>46.9</v>
      </c>
    </row>
    <row r="163" spans="1:10" ht="15" customHeight="1" x14ac:dyDescent="0.2">
      <c r="A163" s="113" t="s">
        <v>420</v>
      </c>
      <c r="B163" s="113" t="s">
        <v>577</v>
      </c>
      <c r="C163" s="113" t="s">
        <v>251</v>
      </c>
      <c r="D163" s="114">
        <v>1</v>
      </c>
      <c r="E163" s="114">
        <v>3</v>
      </c>
      <c r="F163" s="114">
        <v>56</v>
      </c>
      <c r="G163" s="114">
        <v>78</v>
      </c>
      <c r="H163" s="114">
        <v>1</v>
      </c>
      <c r="I163" s="115">
        <v>25</v>
      </c>
      <c r="J163" s="115">
        <v>41.8</v>
      </c>
    </row>
    <row r="164" spans="1:10" ht="15" customHeight="1" x14ac:dyDescent="0.2">
      <c r="A164" s="113" t="s">
        <v>420</v>
      </c>
      <c r="B164" s="113" t="s">
        <v>462</v>
      </c>
      <c r="C164" s="113" t="s">
        <v>251</v>
      </c>
      <c r="D164" s="114">
        <v>0</v>
      </c>
      <c r="E164" s="114">
        <v>4</v>
      </c>
      <c r="F164" s="114">
        <v>42</v>
      </c>
      <c r="G164" s="114">
        <v>84</v>
      </c>
      <c r="H164" s="114">
        <v>1</v>
      </c>
      <c r="I164" s="115">
        <v>0</v>
      </c>
      <c r="J164" s="115">
        <v>33.299999999999997</v>
      </c>
    </row>
    <row r="165" spans="1:10" ht="15" customHeight="1" x14ac:dyDescent="0.2">
      <c r="A165" s="113" t="s">
        <v>421</v>
      </c>
      <c r="B165" s="113" t="s">
        <v>469</v>
      </c>
      <c r="C165" s="113" t="s">
        <v>251</v>
      </c>
      <c r="D165" s="114">
        <v>2</v>
      </c>
      <c r="E165" s="114">
        <v>2</v>
      </c>
      <c r="F165" s="114">
        <v>73</v>
      </c>
      <c r="G165" s="114">
        <v>71</v>
      </c>
      <c r="H165" s="114">
        <v>1</v>
      </c>
      <c r="I165" s="115">
        <v>50</v>
      </c>
      <c r="J165" s="115">
        <v>50.7</v>
      </c>
    </row>
    <row r="166" spans="1:10" ht="15" customHeight="1" x14ac:dyDescent="0.2">
      <c r="A166" s="113" t="s">
        <v>421</v>
      </c>
      <c r="B166" s="113" t="s">
        <v>461</v>
      </c>
      <c r="C166" s="113" t="s">
        <v>251</v>
      </c>
      <c r="D166" s="114">
        <v>9</v>
      </c>
      <c r="E166" s="114">
        <v>11</v>
      </c>
      <c r="F166" s="114">
        <v>355</v>
      </c>
      <c r="G166" s="114">
        <v>324</v>
      </c>
      <c r="H166" s="114">
        <v>5</v>
      </c>
      <c r="I166" s="115">
        <v>45</v>
      </c>
      <c r="J166" s="115">
        <v>52.3</v>
      </c>
    </row>
    <row r="167" spans="1:10" ht="15" customHeight="1" x14ac:dyDescent="0.2">
      <c r="A167" s="113" t="s">
        <v>421</v>
      </c>
      <c r="B167" s="113" t="s">
        <v>462</v>
      </c>
      <c r="C167" s="113" t="s">
        <v>251</v>
      </c>
      <c r="D167" s="114">
        <v>7</v>
      </c>
      <c r="E167" s="114">
        <v>9</v>
      </c>
      <c r="F167" s="114">
        <v>305</v>
      </c>
      <c r="G167" s="114">
        <v>301</v>
      </c>
      <c r="H167" s="114">
        <v>4</v>
      </c>
      <c r="I167" s="115">
        <v>43.8</v>
      </c>
      <c r="J167" s="115">
        <v>50.3</v>
      </c>
    </row>
    <row r="168" spans="1:10" ht="15" customHeight="1" x14ac:dyDescent="0.2">
      <c r="A168" s="113" t="s">
        <v>421</v>
      </c>
      <c r="B168" s="113" t="s">
        <v>468</v>
      </c>
      <c r="C168" s="113" t="s">
        <v>251</v>
      </c>
      <c r="D168" s="114">
        <v>0</v>
      </c>
      <c r="E168" s="114">
        <v>4</v>
      </c>
      <c r="F168" s="114">
        <v>73</v>
      </c>
      <c r="G168" s="114">
        <v>84</v>
      </c>
      <c r="H168" s="114">
        <v>2</v>
      </c>
      <c r="I168" s="115">
        <v>0</v>
      </c>
      <c r="J168" s="115">
        <v>46.5</v>
      </c>
    </row>
    <row r="169" spans="1:10" ht="15" customHeight="1" x14ac:dyDescent="0.2">
      <c r="A169" s="113" t="s">
        <v>254</v>
      </c>
      <c r="B169" s="113" t="s">
        <v>468</v>
      </c>
      <c r="C169" s="113" t="s">
        <v>251</v>
      </c>
      <c r="D169" s="114">
        <v>19</v>
      </c>
      <c r="E169" s="114">
        <v>1</v>
      </c>
      <c r="F169" s="114">
        <v>409</v>
      </c>
      <c r="G169" s="114">
        <v>262</v>
      </c>
      <c r="H169" s="114">
        <v>5</v>
      </c>
      <c r="I169" s="115">
        <v>95</v>
      </c>
      <c r="J169" s="115">
        <v>61</v>
      </c>
    </row>
    <row r="170" spans="1:10" ht="15" customHeight="1" x14ac:dyDescent="0.2">
      <c r="A170" s="113" t="s">
        <v>254</v>
      </c>
      <c r="B170" s="113" t="s">
        <v>461</v>
      </c>
      <c r="C170" s="113" t="s">
        <v>251</v>
      </c>
      <c r="D170" s="114">
        <v>2</v>
      </c>
      <c r="E170" s="114">
        <v>2</v>
      </c>
      <c r="F170" s="114">
        <v>74</v>
      </c>
      <c r="G170" s="114">
        <v>79</v>
      </c>
      <c r="H170" s="114">
        <v>2</v>
      </c>
      <c r="I170" s="115">
        <v>50</v>
      </c>
      <c r="J170" s="115">
        <v>48.4</v>
      </c>
    </row>
    <row r="171" spans="1:10" ht="15" customHeight="1" x14ac:dyDescent="0.2">
      <c r="A171" s="113" t="s">
        <v>254</v>
      </c>
      <c r="B171" s="113" t="s">
        <v>467</v>
      </c>
      <c r="C171" s="113" t="s">
        <v>251</v>
      </c>
      <c r="D171" s="114">
        <v>0</v>
      </c>
      <c r="E171" s="114">
        <v>0</v>
      </c>
      <c r="F171" s="114">
        <v>0</v>
      </c>
      <c r="G171" s="114">
        <v>0</v>
      </c>
      <c r="H171" s="114">
        <v>1</v>
      </c>
      <c r="I171" s="115">
        <v>0</v>
      </c>
      <c r="J171" s="115">
        <v>0</v>
      </c>
    </row>
    <row r="172" spans="1:10" ht="15" customHeight="1" x14ac:dyDescent="0.2">
      <c r="A172" s="113" t="s">
        <v>422</v>
      </c>
      <c r="B172" s="113" t="s">
        <v>463</v>
      </c>
      <c r="C172" s="113" t="s">
        <v>251</v>
      </c>
      <c r="D172" s="114">
        <v>12</v>
      </c>
      <c r="E172" s="114">
        <v>4</v>
      </c>
      <c r="F172" s="114">
        <v>308</v>
      </c>
      <c r="G172" s="114">
        <v>237</v>
      </c>
      <c r="H172" s="114">
        <v>9</v>
      </c>
      <c r="I172" s="115">
        <v>75</v>
      </c>
      <c r="J172" s="115">
        <v>56.5</v>
      </c>
    </row>
    <row r="173" spans="1:10" ht="15" customHeight="1" x14ac:dyDescent="0.2">
      <c r="A173" s="113" t="s">
        <v>422</v>
      </c>
      <c r="B173" s="113" t="s">
        <v>465</v>
      </c>
      <c r="C173" s="113" t="s">
        <v>251</v>
      </c>
      <c r="D173" s="114">
        <v>2</v>
      </c>
      <c r="E173" s="114">
        <v>6</v>
      </c>
      <c r="F173" s="114">
        <v>132</v>
      </c>
      <c r="G173" s="114">
        <v>157</v>
      </c>
      <c r="H173" s="114">
        <v>4</v>
      </c>
      <c r="I173" s="115">
        <v>25</v>
      </c>
      <c r="J173" s="115">
        <v>45.7</v>
      </c>
    </row>
    <row r="174" spans="1:10" ht="15" customHeight="1" x14ac:dyDescent="0.2">
      <c r="A174" s="113" t="s">
        <v>422</v>
      </c>
      <c r="B174" s="113" t="s">
        <v>464</v>
      </c>
      <c r="C174" s="113" t="s">
        <v>251</v>
      </c>
      <c r="D174" s="114">
        <v>0</v>
      </c>
      <c r="E174" s="114">
        <v>2</v>
      </c>
      <c r="F174" s="114">
        <v>29</v>
      </c>
      <c r="G174" s="114">
        <v>42</v>
      </c>
      <c r="H174" s="114">
        <v>1</v>
      </c>
      <c r="I174" s="115">
        <v>0</v>
      </c>
      <c r="J174" s="115">
        <v>40.799999999999997</v>
      </c>
    </row>
  </sheetData>
  <autoFilter ref="A5:J5" xr:uid="{3C6E47AA-074C-4924-B3B1-B4541B8D5B69}"/>
  <mergeCells count="3">
    <mergeCell ref="D4:E4"/>
    <mergeCell ref="F4:G4"/>
    <mergeCell ref="A1:J1"/>
  </mergeCells>
  <pageMargins left="0.25" right="0.25" top="0.75" bottom="0.75" header="0.3" footer="0.3"/>
  <pageSetup paperSize="9" scale="82" fitToHeight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outlinePr summaryBelow="0" summaryRight="0"/>
    <pageSetUpPr fitToPage="1"/>
  </sheetPr>
  <dimension ref="A1:Y142"/>
  <sheetViews>
    <sheetView workbookViewId="0">
      <selection sqref="A1:K1"/>
    </sheetView>
  </sheetViews>
  <sheetFormatPr defaultColWidth="17.28515625" defaultRowHeight="15" customHeight="1" x14ac:dyDescent="0.2"/>
  <cols>
    <col min="1" max="11" width="15.85546875" style="121" customWidth="1"/>
    <col min="12" max="12" width="8.7109375" style="121" hidden="1" customWidth="1"/>
    <col min="13" max="23" width="8.7109375" style="118" hidden="1" customWidth="1"/>
    <col min="24" max="24" width="10.7109375" style="118" hidden="1" customWidth="1"/>
    <col min="25" max="16384" width="17.28515625" style="121"/>
  </cols>
  <sheetData>
    <row r="1" spans="1:25" ht="21.75" customHeight="1" x14ac:dyDescent="0.2">
      <c r="A1" s="169" t="s">
        <v>595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120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</row>
    <row r="2" spans="1:25" s="122" customFormat="1" ht="12.75" customHeight="1" x14ac:dyDescent="0.2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</row>
    <row r="3" spans="1:25" ht="22.5" customHeight="1" x14ac:dyDescent="0.2">
      <c r="A3" s="216" t="s">
        <v>18</v>
      </c>
      <c r="B3" s="205"/>
      <c r="C3" s="205"/>
      <c r="D3" s="205"/>
      <c r="E3" s="205"/>
      <c r="F3" s="205"/>
      <c r="G3" s="205"/>
      <c r="H3" s="205"/>
      <c r="I3" s="205"/>
      <c r="J3" s="205"/>
      <c r="K3" s="95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</row>
    <row r="4" spans="1:25" ht="22.5" customHeight="1" x14ac:dyDescent="0.2">
      <c r="A4" s="24" t="s">
        <v>0</v>
      </c>
      <c r="B4" s="15"/>
      <c r="C4" s="16"/>
      <c r="D4" s="16"/>
      <c r="E4" s="16"/>
      <c r="F4" s="16"/>
      <c r="G4" s="16"/>
      <c r="H4" s="16"/>
      <c r="I4" s="16"/>
      <c r="J4" s="16"/>
      <c r="K4" s="17"/>
      <c r="M4" s="124"/>
      <c r="N4" s="124"/>
    </row>
    <row r="5" spans="1:25" ht="14.25" x14ac:dyDescent="0.2">
      <c r="A5" s="18"/>
      <c r="B5" s="211" t="s">
        <v>19</v>
      </c>
      <c r="C5" s="212"/>
      <c r="D5" s="212"/>
      <c r="E5" s="212"/>
      <c r="F5" s="212"/>
      <c r="G5" s="212"/>
      <c r="H5" s="212"/>
      <c r="I5" s="212"/>
      <c r="J5" s="212"/>
      <c r="K5" s="178"/>
      <c r="M5" s="124">
        <v>22</v>
      </c>
      <c r="N5" s="124">
        <v>4</v>
      </c>
      <c r="O5" s="119" t="s">
        <v>596</v>
      </c>
    </row>
    <row r="6" spans="1:25" ht="14.25" x14ac:dyDescent="0.2">
      <c r="A6" s="217" t="s">
        <v>20</v>
      </c>
      <c r="B6" s="209" t="str">
        <f>'xl fixtures'!B3</f>
        <v>ACE</v>
      </c>
      <c r="C6" s="209" t="str">
        <f>'xl fixtures'!C3</f>
        <v>Edgeley 1</v>
      </c>
      <c r="D6" s="209" t="str">
        <f>'xl fixtures'!D3</f>
        <v>Edgeley 2</v>
      </c>
      <c r="E6" s="209" t="str">
        <f>'xl fixtures'!E3</f>
        <v>Forest 1</v>
      </c>
      <c r="F6" s="209" t="str">
        <f>'xl fixtures'!F3</f>
        <v>Forest 2</v>
      </c>
      <c r="G6" s="209" t="str">
        <f>'xl fixtures'!G3</f>
        <v>Forest 3</v>
      </c>
      <c r="H6" s="209" t="str">
        <f>'xl fixtures'!H3</f>
        <v>GHAP</v>
      </c>
      <c r="I6" s="209" t="str">
        <f>'xl fixtures'!I3</f>
        <v>Rally 1</v>
      </c>
      <c r="J6" s="209" t="str">
        <f>'xl fixtures'!J3</f>
        <v>Yeti 1</v>
      </c>
      <c r="K6" s="209"/>
      <c r="M6" s="124">
        <v>8</v>
      </c>
      <c r="N6" s="124">
        <v>0</v>
      </c>
      <c r="O6" s="124">
        <f t="shared" ref="O6:X6" si="0">N6+1</f>
        <v>1</v>
      </c>
      <c r="P6" s="124">
        <f t="shared" si="0"/>
        <v>2</v>
      </c>
      <c r="Q6" s="124">
        <f t="shared" si="0"/>
        <v>3</v>
      </c>
      <c r="R6" s="124">
        <f t="shared" si="0"/>
        <v>4</v>
      </c>
      <c r="S6" s="124">
        <f t="shared" si="0"/>
        <v>5</v>
      </c>
      <c r="T6" s="124">
        <f t="shared" si="0"/>
        <v>6</v>
      </c>
      <c r="U6" s="124">
        <f t="shared" si="0"/>
        <v>7</v>
      </c>
      <c r="V6" s="124">
        <f t="shared" si="0"/>
        <v>8</v>
      </c>
      <c r="W6" s="124">
        <f t="shared" si="0"/>
        <v>9</v>
      </c>
      <c r="X6" s="124">
        <f t="shared" si="0"/>
        <v>10</v>
      </c>
    </row>
    <row r="7" spans="1:25" ht="14.25" x14ac:dyDescent="0.2">
      <c r="A7" s="210"/>
      <c r="B7" s="210"/>
      <c r="C7" s="210"/>
      <c r="D7" s="210"/>
      <c r="E7" s="210"/>
      <c r="F7" s="210"/>
      <c r="G7" s="210"/>
      <c r="H7" s="210"/>
      <c r="I7" s="210"/>
      <c r="J7" s="210"/>
      <c r="K7" s="210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3"/>
    </row>
    <row r="8" spans="1:25" ht="15" customHeight="1" x14ac:dyDescent="0.2">
      <c r="A8" s="209" t="str">
        <f>'xl fixtures'!A5</f>
        <v>ACE</v>
      </c>
      <c r="B8" s="185" t="s">
        <v>21</v>
      </c>
      <c r="C8" s="19">
        <f>'xl fixtures'!C5</f>
        <v>43900</v>
      </c>
      <c r="D8" s="19">
        <f>'xl fixtures'!D5</f>
        <v>43774</v>
      </c>
      <c r="E8" s="19">
        <f>'xl fixtures'!E5</f>
        <v>43872</v>
      </c>
      <c r="F8" s="19">
        <f>'xl fixtures'!F5</f>
        <v>43867</v>
      </c>
      <c r="G8" s="19">
        <f>'xl fixtures'!G5</f>
        <v>43921</v>
      </c>
      <c r="H8" s="19">
        <f>'xl fixtures'!H5</f>
        <v>43886</v>
      </c>
      <c r="I8" s="19">
        <f>'xl fixtures'!I5</f>
        <v>0</v>
      </c>
      <c r="J8" s="19">
        <f>'xl fixtures'!J5</f>
        <v>43942</v>
      </c>
      <c r="K8" s="19"/>
      <c r="M8" s="124">
        <v>0</v>
      </c>
      <c r="N8" s="124">
        <v>1</v>
      </c>
      <c r="O8" s="124">
        <f>N8+N6+(N6&lt;M8)</f>
        <v>1</v>
      </c>
      <c r="P8" s="124">
        <f>N8+O6+(O6&lt;M8)</f>
        <v>2</v>
      </c>
      <c r="Q8" s="124">
        <f>N8+P6+(P6&lt;M8)</f>
        <v>3</v>
      </c>
      <c r="R8" s="124">
        <f>N8+Q6+(Q6&lt;M8)</f>
        <v>4</v>
      </c>
      <c r="S8" s="124">
        <f>N8+R6+(R6&lt;M8)</f>
        <v>5</v>
      </c>
      <c r="T8" s="124">
        <f>N8+S6+(S6&lt;M8)</f>
        <v>6</v>
      </c>
      <c r="U8" s="124">
        <f>N8+T6+(T6&lt;M8)</f>
        <v>7</v>
      </c>
      <c r="V8" s="124">
        <f>N8+U6+(U6&lt;M8)</f>
        <v>8</v>
      </c>
      <c r="W8" s="124">
        <f>N8+V6+(V6&lt;M8)</f>
        <v>9</v>
      </c>
      <c r="X8" s="124">
        <f>O8+W6+(W6&lt;N8)</f>
        <v>10</v>
      </c>
    </row>
    <row r="9" spans="1:25" ht="14.25" x14ac:dyDescent="0.2">
      <c r="A9" s="210"/>
      <c r="B9" s="186"/>
      <c r="C9" s="20" t="str">
        <f>IF('xl fixtures'!C6="","",HYPERLINK(O5&amp;O9,'xl fixtures'!C6))</f>
        <v/>
      </c>
      <c r="D9" s="20" t="str">
        <f>IF('xl fixtures'!D6="","",HYPERLINK(O5&amp;P9,'xl fixtures'!D6))</f>
        <v>14 - 4</v>
      </c>
      <c r="E9" s="20" t="str">
        <f>IF('xl fixtures'!E6="","",HYPERLINK(O5&amp;Q9,'xl fixtures'!E6))</f>
        <v>7 - 11</v>
      </c>
      <c r="F9" s="20" t="str">
        <f>IF('xl fixtures'!F6="","",HYPERLINK(O5&amp;R9,'xl fixtures'!F6))</f>
        <v>16 - 2</v>
      </c>
      <c r="G9" s="20" t="str">
        <f>IF('xl fixtures'!G6="","",HYPERLINK(O5&amp;S9,'xl fixtures'!G6))</f>
        <v/>
      </c>
      <c r="H9" s="20" t="str">
        <f>IF('xl fixtures'!H6="","",HYPERLINK(O5&amp;T9,'xl fixtures'!H6))</f>
        <v>13 - 5</v>
      </c>
      <c r="I9" s="20" t="str">
        <f>IF('xl fixtures'!I6="","",HYPERLINK(O5&amp;U9,'xl fixtures'!I6))</f>
        <v/>
      </c>
      <c r="J9" s="20" t="str">
        <f>IF('xl fixtures'!J6="","",HYPERLINK(O5&amp;V9,'xl fixtures'!J6))</f>
        <v/>
      </c>
      <c r="K9" s="20"/>
      <c r="O9" s="118" t="str">
        <f t="shared" ref="O9:W9" si="1">"A"&amp;(O8-1)*$M5+$N5</f>
        <v>A4</v>
      </c>
      <c r="P9" s="118" t="str">
        <f t="shared" si="1"/>
        <v>A26</v>
      </c>
      <c r="Q9" s="118" t="str">
        <f t="shared" si="1"/>
        <v>A48</v>
      </c>
      <c r="R9" s="118" t="str">
        <f t="shared" si="1"/>
        <v>A70</v>
      </c>
      <c r="S9" s="118" t="str">
        <f t="shared" si="1"/>
        <v>A92</v>
      </c>
      <c r="T9" s="118" t="str">
        <f t="shared" si="1"/>
        <v>A114</v>
      </c>
      <c r="U9" s="118" t="str">
        <f t="shared" si="1"/>
        <v>A136</v>
      </c>
      <c r="V9" s="118" t="str">
        <f t="shared" si="1"/>
        <v>A158</v>
      </c>
      <c r="W9" s="118" t="str">
        <f t="shared" si="1"/>
        <v>A180</v>
      </c>
    </row>
    <row r="10" spans="1:25" ht="15" customHeight="1" x14ac:dyDescent="0.2">
      <c r="A10" s="209" t="str">
        <f>'xl fixtures'!A7</f>
        <v>Edgeley 1</v>
      </c>
      <c r="B10" s="19">
        <f>'xl fixtures'!B7</f>
        <v>43859</v>
      </c>
      <c r="C10" s="185" t="s">
        <v>21</v>
      </c>
      <c r="D10" s="19">
        <f>'xl fixtures'!D7</f>
        <v>43754</v>
      </c>
      <c r="E10" s="19">
        <f>'xl fixtures'!E7</f>
        <v>43845</v>
      </c>
      <c r="F10" s="19">
        <f>'xl fixtures'!F7</f>
        <v>43740</v>
      </c>
      <c r="G10" s="19">
        <f>'xl fixtures'!G7</f>
        <v>43775</v>
      </c>
      <c r="H10" s="19">
        <f>'xl fixtures'!H7</f>
        <v>43901</v>
      </c>
      <c r="I10" s="19">
        <f>'xl fixtures'!I7</f>
        <v>43894</v>
      </c>
      <c r="J10" s="19">
        <f>'xl fixtures'!J7</f>
        <v>43782</v>
      </c>
      <c r="K10" s="19"/>
      <c r="M10" s="124">
        <f>M8+1</f>
        <v>1</v>
      </c>
      <c r="N10" s="124">
        <f>M6+N8</f>
        <v>9</v>
      </c>
      <c r="O10" s="124"/>
      <c r="P10" s="124">
        <f>N10+O6+(O6&lt;M10)</f>
        <v>10</v>
      </c>
      <c r="Q10" s="124">
        <f>N10+P6+(P6&lt;M10)</f>
        <v>11</v>
      </c>
      <c r="R10" s="124">
        <f>N10+Q6+(Q6&lt;M10)</f>
        <v>12</v>
      </c>
      <c r="S10" s="124">
        <f>N10+R6+(R6&lt;M10)</f>
        <v>13</v>
      </c>
      <c r="T10" s="124">
        <f>N10+S6+(S6&lt;M10)</f>
        <v>14</v>
      </c>
      <c r="U10" s="124">
        <f>N10+T6+(T6&lt;M10)</f>
        <v>15</v>
      </c>
      <c r="V10" s="124">
        <f>N10+U6+(U6&lt;M10)</f>
        <v>16</v>
      </c>
      <c r="W10" s="124">
        <f>N10+V6+(V6&lt;M10)</f>
        <v>17</v>
      </c>
      <c r="X10" s="124"/>
    </row>
    <row r="11" spans="1:25" ht="14.25" x14ac:dyDescent="0.2">
      <c r="A11" s="210"/>
      <c r="B11" s="20" t="str">
        <f>IF('xl fixtures'!B8="","",HYPERLINK(O5&amp;N11,'xl fixtures'!B8))</f>
        <v>5 - 13</v>
      </c>
      <c r="C11" s="186"/>
      <c r="D11" s="20" t="str">
        <f>IF('xl fixtures'!D8="","",HYPERLINK(O5&amp;P11,'xl fixtures'!D8))</f>
        <v>13 - 5</v>
      </c>
      <c r="E11" s="20" t="str">
        <f>IF('xl fixtures'!E8="","",HYPERLINK(O5&amp;Q11,'xl fixtures'!E8))</f>
        <v>2 - 16</v>
      </c>
      <c r="F11" s="20" t="str">
        <f>IF('xl fixtures'!F8="","",HYPERLINK(O5&amp;R11,'xl fixtures'!F8))</f>
        <v>14 - 4</v>
      </c>
      <c r="G11" s="20" t="str">
        <f>IF('xl fixtures'!G8="","",HYPERLINK(O5&amp;S11,'xl fixtures'!G8))</f>
        <v>17 - 1</v>
      </c>
      <c r="H11" s="20" t="str">
        <f>IF('xl fixtures'!H8="","",HYPERLINK(O5&amp;T11,'xl fixtures'!H8))</f>
        <v>17 - 1</v>
      </c>
      <c r="I11" s="20" t="str">
        <f>IF('xl fixtures'!I8="","",HYPERLINK(O5&amp;U11,'xl fixtures'!I8))</f>
        <v>13 - 5</v>
      </c>
      <c r="J11" s="20" t="str">
        <f>IF('xl fixtures'!J8="","",HYPERLINK(O5&amp;V11,'xl fixtures'!J8))</f>
        <v>17 - 1</v>
      </c>
      <c r="K11" s="20"/>
      <c r="N11" s="118" t="str">
        <f>"A"&amp;(N10-1)*$M5+$N5</f>
        <v>A180</v>
      </c>
      <c r="P11" s="118" t="str">
        <f t="shared" ref="P11:W11" si="2">"A"&amp;(P10-1)*$M5+$N5</f>
        <v>A202</v>
      </c>
      <c r="Q11" s="118" t="str">
        <f t="shared" si="2"/>
        <v>A224</v>
      </c>
      <c r="R11" s="118" t="str">
        <f t="shared" si="2"/>
        <v>A246</v>
      </c>
      <c r="S11" s="118" t="str">
        <f t="shared" si="2"/>
        <v>A268</v>
      </c>
      <c r="T11" s="118" t="str">
        <f t="shared" si="2"/>
        <v>A290</v>
      </c>
      <c r="U11" s="118" t="str">
        <f t="shared" si="2"/>
        <v>A312</v>
      </c>
      <c r="V11" s="118" t="str">
        <f t="shared" si="2"/>
        <v>A334</v>
      </c>
      <c r="W11" s="118" t="str">
        <f t="shared" si="2"/>
        <v>A356</v>
      </c>
    </row>
    <row r="12" spans="1:25" ht="15" customHeight="1" x14ac:dyDescent="0.2">
      <c r="A12" s="209" t="str">
        <f>'xl fixtures'!A9</f>
        <v>Edgeley 2</v>
      </c>
      <c r="B12" s="19">
        <f>'xl fixtures'!B9</f>
        <v>43908</v>
      </c>
      <c r="C12" s="19">
        <f>'xl fixtures'!C9</f>
        <v>43768</v>
      </c>
      <c r="D12" s="185" t="s">
        <v>21</v>
      </c>
      <c r="E12" s="19">
        <f>'xl fixtures'!E9</f>
        <v>43803</v>
      </c>
      <c r="F12" s="19">
        <f>'xl fixtures'!F9</f>
        <v>43887</v>
      </c>
      <c r="G12" s="19">
        <f>'xl fixtures'!G9</f>
        <v>43747</v>
      </c>
      <c r="H12" s="19">
        <f>'xl fixtures'!H9</f>
        <v>43761</v>
      </c>
      <c r="I12" s="19">
        <f>'xl fixtures'!I9</f>
        <v>43866</v>
      </c>
      <c r="J12" s="19">
        <f>'xl fixtures'!J9</f>
        <v>43810</v>
      </c>
      <c r="K12" s="19"/>
      <c r="M12" s="124">
        <f>M10+1</f>
        <v>2</v>
      </c>
      <c r="N12" s="124">
        <f>M6+N10</f>
        <v>17</v>
      </c>
      <c r="O12" s="124">
        <f>N12+N6+(N6&lt;M12)</f>
        <v>18</v>
      </c>
      <c r="P12" s="124"/>
      <c r="Q12" s="124">
        <f>N12+P6+(P6&lt;M12)</f>
        <v>19</v>
      </c>
      <c r="R12" s="124">
        <f>N12+Q6+(Q6&lt;M12)</f>
        <v>20</v>
      </c>
      <c r="S12" s="124">
        <f>N12+R6+(R6&lt;M12)</f>
        <v>21</v>
      </c>
      <c r="T12" s="124">
        <f>N12+S6+(S6&lt;M12)</f>
        <v>22</v>
      </c>
      <c r="U12" s="124">
        <f>N12+T6+(T6&lt;M12)</f>
        <v>23</v>
      </c>
      <c r="V12" s="124">
        <f>N12+U6+(U6&lt;M12)</f>
        <v>24</v>
      </c>
      <c r="W12" s="124">
        <f>N12+V6+(V6&lt;M12)</f>
        <v>25</v>
      </c>
      <c r="X12" s="124"/>
    </row>
    <row r="13" spans="1:25" ht="14.25" x14ac:dyDescent="0.2">
      <c r="A13" s="210"/>
      <c r="B13" s="20" t="str">
        <f>IF('xl fixtures'!B10="","",HYPERLINK(O5&amp;N13,'xl fixtures'!B10))</f>
        <v/>
      </c>
      <c r="C13" s="20" t="str">
        <f>IF('xl fixtures'!C10="","",HYPERLINK(O5&amp;O13,'xl fixtures'!C10))</f>
        <v>1 - 17</v>
      </c>
      <c r="D13" s="186"/>
      <c r="E13" s="20" t="str">
        <f>IF('xl fixtures'!E10="","",HYPERLINK(O5&amp;Q13,'xl fixtures'!E10))</f>
        <v>2 - 16</v>
      </c>
      <c r="F13" s="20" t="str">
        <f>IF('xl fixtures'!F10="","",HYPERLINK(O5&amp;R13,'xl fixtures'!F10))</f>
        <v>10 - 8</v>
      </c>
      <c r="G13" s="20" t="str">
        <f>IF('xl fixtures'!G10="","",HYPERLINK(O5&amp;S13,'xl fixtures'!G10))</f>
        <v>18 - 0</v>
      </c>
      <c r="H13" s="20" t="str">
        <f>IF('xl fixtures'!H10="","",HYPERLINK(O5&amp;T13,'xl fixtures'!H10))</f>
        <v>16 - 2</v>
      </c>
      <c r="I13" s="20" t="str">
        <f>IF('xl fixtures'!I10="","",HYPERLINK(O5&amp;U13,'xl fixtures'!I10))</f>
        <v>15 - 3</v>
      </c>
      <c r="J13" s="20" t="str">
        <f>IF('xl fixtures'!J10="","",HYPERLINK(O5&amp;V13,'xl fixtures'!J10))</f>
        <v>14 - 4</v>
      </c>
      <c r="K13" s="20"/>
      <c r="N13" s="118" t="str">
        <f>"A"&amp;(N12-1)*$M5+$N5</f>
        <v>A356</v>
      </c>
      <c r="O13" s="118" t="str">
        <f>"A"&amp;(O12-1)*$M5+$N5</f>
        <v>A378</v>
      </c>
      <c r="Q13" s="118" t="str">
        <f t="shared" ref="Q13:W13" si="3">"A"&amp;(Q12-1)*$M5+$N5</f>
        <v>A400</v>
      </c>
      <c r="R13" s="118" t="str">
        <f t="shared" si="3"/>
        <v>A422</v>
      </c>
      <c r="S13" s="118" t="str">
        <f t="shared" si="3"/>
        <v>A444</v>
      </c>
      <c r="T13" s="118" t="str">
        <f t="shared" si="3"/>
        <v>A466</v>
      </c>
      <c r="U13" s="118" t="str">
        <f t="shared" si="3"/>
        <v>A488</v>
      </c>
      <c r="V13" s="118" t="str">
        <f t="shared" si="3"/>
        <v>A510</v>
      </c>
      <c r="W13" s="118" t="str">
        <f t="shared" si="3"/>
        <v>A532</v>
      </c>
    </row>
    <row r="14" spans="1:25" ht="15" customHeight="1" x14ac:dyDescent="0.2">
      <c r="A14" s="209" t="str">
        <f>'xl fixtures'!A11</f>
        <v>Forest 1</v>
      </c>
      <c r="B14" s="19">
        <f>'xl fixtures'!B11</f>
        <v>43766</v>
      </c>
      <c r="C14" s="19">
        <f>'xl fixtures'!C11</f>
        <v>43906</v>
      </c>
      <c r="D14" s="19">
        <f>'xl fixtures'!D11</f>
        <v>43780</v>
      </c>
      <c r="E14" s="185" t="s">
        <v>21</v>
      </c>
      <c r="F14" s="19">
        <f>'xl fixtures'!F11</f>
        <v>43787</v>
      </c>
      <c r="G14" s="19">
        <f>'xl fixtures'!G11</f>
        <v>43836</v>
      </c>
      <c r="H14" s="19">
        <f>'xl fixtures'!H11</f>
        <v>43927</v>
      </c>
      <c r="I14" s="19">
        <f>'xl fixtures'!I11</f>
        <v>43745</v>
      </c>
      <c r="J14" s="19">
        <f>'xl fixtures'!J11</f>
        <v>43920</v>
      </c>
      <c r="K14" s="19"/>
      <c r="M14" s="124">
        <f>M12+1</f>
        <v>3</v>
      </c>
      <c r="N14" s="124">
        <f>M6+N12</f>
        <v>25</v>
      </c>
      <c r="O14" s="124">
        <f>N14+N6+(N6&lt;M14)</f>
        <v>26</v>
      </c>
      <c r="P14" s="124">
        <f>N14+O6+(O6&lt;M14)</f>
        <v>27</v>
      </c>
      <c r="Q14" s="124"/>
      <c r="R14" s="124">
        <f>N14+Q6+(Q6&lt;M14)</f>
        <v>28</v>
      </c>
      <c r="S14" s="124">
        <f>N14+R6+(R6&lt;M14)</f>
        <v>29</v>
      </c>
      <c r="T14" s="124">
        <f>N14+S6+(S6&lt;M14)</f>
        <v>30</v>
      </c>
      <c r="U14" s="124">
        <f>N14+T6+(T6&lt;M14)</f>
        <v>31</v>
      </c>
      <c r="V14" s="124">
        <f>N14+U6+(U6&lt;M14)</f>
        <v>32</v>
      </c>
      <c r="W14" s="124">
        <f>N14+V6+(V6&lt;M14)</f>
        <v>33</v>
      </c>
      <c r="X14" s="124"/>
    </row>
    <row r="15" spans="1:25" ht="14.25" x14ac:dyDescent="0.2">
      <c r="A15" s="210"/>
      <c r="B15" s="20" t="str">
        <f>IF('xl fixtures'!B12="","",HYPERLINK(O5&amp;N15,'xl fixtures'!B12))</f>
        <v>14 - 4</v>
      </c>
      <c r="C15" s="20" t="str">
        <f>IF('xl fixtures'!C12="","",HYPERLINK(O5&amp;O15,'xl fixtures'!C12))</f>
        <v/>
      </c>
      <c r="D15" s="20" t="str">
        <f>IF('xl fixtures'!D12="","",HYPERLINK(O5&amp;P15,'xl fixtures'!D12))</f>
        <v>18 - 0</v>
      </c>
      <c r="E15" s="186"/>
      <c r="F15" s="20" t="str">
        <f>IF('xl fixtures'!F12="","",HYPERLINK(O5&amp;R15,'xl fixtures'!F12))</f>
        <v>15 - 3</v>
      </c>
      <c r="G15" s="20" t="str">
        <f>IF('xl fixtures'!G12="","",HYPERLINK(O5&amp;S15,'xl fixtures'!G12))</f>
        <v>13 - 5</v>
      </c>
      <c r="H15" s="20" t="str">
        <f>IF('xl fixtures'!H12="","",HYPERLINK(O5&amp;T15,'xl fixtures'!H12))</f>
        <v/>
      </c>
      <c r="I15" s="20" t="str">
        <f>IF('xl fixtures'!I12="","",HYPERLINK(O5&amp;U15,'xl fixtures'!I12))</f>
        <v>17 - 1</v>
      </c>
      <c r="J15" s="20" t="str">
        <f>IF('xl fixtures'!J12="","",HYPERLINK(O5&amp;V15,'xl fixtures'!J12))</f>
        <v/>
      </c>
      <c r="K15" s="20"/>
      <c r="N15" s="118" t="str">
        <f>"A"&amp;(N14-1)*$M5+$N5</f>
        <v>A532</v>
      </c>
      <c r="O15" s="118" t="str">
        <f>"A"&amp;(O14-1)*$M5+$N5</f>
        <v>A554</v>
      </c>
      <c r="P15" s="118" t="str">
        <f>"A"&amp;(P14-1)*$M5+$N5</f>
        <v>A576</v>
      </c>
      <c r="R15" s="118" t="str">
        <f t="shared" ref="R15:W15" si="4">"A"&amp;(R14-1)*$M5+$N5</f>
        <v>A598</v>
      </c>
      <c r="S15" s="118" t="str">
        <f t="shared" si="4"/>
        <v>A620</v>
      </c>
      <c r="T15" s="118" t="str">
        <f t="shared" si="4"/>
        <v>A642</v>
      </c>
      <c r="U15" s="118" t="str">
        <f t="shared" si="4"/>
        <v>A664</v>
      </c>
      <c r="V15" s="118" t="str">
        <f t="shared" si="4"/>
        <v>A686</v>
      </c>
      <c r="W15" s="118" t="str">
        <f t="shared" si="4"/>
        <v>A708</v>
      </c>
    </row>
    <row r="16" spans="1:25" ht="15" customHeight="1" x14ac:dyDescent="0.2">
      <c r="A16" s="209" t="str">
        <f>'xl fixtures'!A13</f>
        <v>Forest 2</v>
      </c>
      <c r="B16" s="19">
        <f>'xl fixtures'!B13</f>
        <v>43843</v>
      </c>
      <c r="C16" s="19">
        <f>'xl fixtures'!C13</f>
        <v>43892</v>
      </c>
      <c r="D16" s="19">
        <f>'xl fixtures'!D13</f>
        <v>43899</v>
      </c>
      <c r="E16" s="19">
        <f>'xl fixtures'!E13</f>
        <v>43717</v>
      </c>
      <c r="F16" s="185" t="s">
        <v>21</v>
      </c>
      <c r="G16" s="19">
        <f>'xl fixtures'!G13</f>
        <v>43752</v>
      </c>
      <c r="H16" s="19">
        <f>'xl fixtures'!H13</f>
        <v>43857</v>
      </c>
      <c r="I16" s="19">
        <f>'xl fixtures'!I13</f>
        <v>43871</v>
      </c>
      <c r="J16" s="19">
        <f>'xl fixtures'!J13</f>
        <v>43815</v>
      </c>
      <c r="K16" s="19"/>
      <c r="M16" s="124">
        <f>M14+1</f>
        <v>4</v>
      </c>
      <c r="N16" s="124">
        <f>M6+N14</f>
        <v>33</v>
      </c>
      <c r="O16" s="124">
        <f>N16+N6+(N6&lt;M16)</f>
        <v>34</v>
      </c>
      <c r="P16" s="124">
        <f>N16+O6+(O6&lt;M16)</f>
        <v>35</v>
      </c>
      <c r="Q16" s="124">
        <f>N16+P6+(P6&lt;M16)</f>
        <v>36</v>
      </c>
      <c r="R16" s="124"/>
      <c r="S16" s="124">
        <f>N16+R6+(R6&lt;M16)</f>
        <v>37</v>
      </c>
      <c r="T16" s="124">
        <f>N16+S6+(S6&lt;M16)</f>
        <v>38</v>
      </c>
      <c r="U16" s="124">
        <f>N16+T6+(T6&lt;M16)</f>
        <v>39</v>
      </c>
      <c r="V16" s="124">
        <f>N16+U6+(U6&lt;M16)</f>
        <v>40</v>
      </c>
      <c r="W16" s="124">
        <f>N16+V6+(V6&lt;M16)</f>
        <v>41</v>
      </c>
      <c r="X16" s="124"/>
    </row>
    <row r="17" spans="1:24" ht="14.25" x14ac:dyDescent="0.2">
      <c r="A17" s="210"/>
      <c r="B17" s="20" t="str">
        <f>IF('xl fixtures'!B14="","",HYPERLINK(O5&amp;N17,'xl fixtures'!B14))</f>
        <v>4 - 14</v>
      </c>
      <c r="C17" s="20" t="str">
        <f>IF('xl fixtures'!C14="","",HYPERLINK(O5&amp;O17,'xl fixtures'!C14))</f>
        <v>6 - 12</v>
      </c>
      <c r="D17" s="20" t="str">
        <f>IF('xl fixtures'!D14="","",HYPERLINK(O5&amp;P17,'xl fixtures'!D14))</f>
        <v>12 - 6</v>
      </c>
      <c r="E17" s="20" t="str">
        <f>IF('xl fixtures'!E14="","",HYPERLINK(O5&amp;Q17,'xl fixtures'!E14))</f>
        <v>1 - 17</v>
      </c>
      <c r="F17" s="186"/>
      <c r="G17" s="20" t="str">
        <f>IF('xl fixtures'!G14="","",HYPERLINK(O5&amp;S17,'xl fixtures'!G14))</f>
        <v>15 - 3</v>
      </c>
      <c r="H17" s="20" t="str">
        <f>IF('xl fixtures'!H14="","",HYPERLINK(O5&amp;T17,'xl fixtures'!H14))</f>
        <v>13 - 5</v>
      </c>
      <c r="I17" s="20" t="str">
        <f>IF('xl fixtures'!I14="","",HYPERLINK(O5&amp;U17,'xl fixtures'!I14))</f>
        <v>12 - 6</v>
      </c>
      <c r="J17" s="20" t="str">
        <f>IF('xl fixtures'!J14="","",HYPERLINK(O5&amp;V17,'xl fixtures'!J14))</f>
        <v>8 - 10</v>
      </c>
      <c r="K17" s="20"/>
      <c r="N17" s="118" t="str">
        <f>"A"&amp;(N16-1)*$M5+$N5</f>
        <v>A708</v>
      </c>
      <c r="O17" s="118" t="str">
        <f>"A"&amp;(O16-1)*$M5+$N5</f>
        <v>A730</v>
      </c>
      <c r="P17" s="118" t="str">
        <f>"A"&amp;(P16-1)*$M5+$N5</f>
        <v>A752</v>
      </c>
      <c r="Q17" s="118" t="str">
        <f>"A"&amp;(Q16-1)*$M5+$N5</f>
        <v>A774</v>
      </c>
      <c r="S17" s="118" t="str">
        <f>"A"&amp;(S16-1)*$M5+$N5</f>
        <v>A796</v>
      </c>
      <c r="T17" s="118" t="str">
        <f>"A"&amp;(T16-1)*$M5+$N5</f>
        <v>A818</v>
      </c>
      <c r="U17" s="118" t="str">
        <f>"A"&amp;(U16-1)*$M5+$N5</f>
        <v>A840</v>
      </c>
      <c r="V17" s="118" t="str">
        <f>"A"&amp;(V16-1)*$M5+$N5</f>
        <v>A862</v>
      </c>
      <c r="W17" s="118" t="str">
        <f>"A"&amp;(W16-1)*$M5+$N5</f>
        <v>A884</v>
      </c>
    </row>
    <row r="18" spans="1:24" ht="15" customHeight="1" x14ac:dyDescent="0.2">
      <c r="A18" s="209" t="str">
        <f>'xl fixtures'!A15</f>
        <v>Forest 3</v>
      </c>
      <c r="B18" s="19" t="str">
        <f>'xl fixtures'!B15</f>
        <v>Conceded by</v>
      </c>
      <c r="C18" s="19">
        <f>'xl fixtures'!C15</f>
        <v>43885</v>
      </c>
      <c r="D18" s="19">
        <f>'xl fixtures'!D15</f>
        <v>43941</v>
      </c>
      <c r="E18" s="19">
        <f>'xl fixtures'!E15</f>
        <v>43773</v>
      </c>
      <c r="F18" s="19">
        <f>'xl fixtures'!F15</f>
        <v>43731</v>
      </c>
      <c r="G18" s="185" t="s">
        <v>21</v>
      </c>
      <c r="H18" s="19">
        <f>'xl fixtures'!H15</f>
        <v>43850</v>
      </c>
      <c r="I18" s="19">
        <f>'xl fixtures'!I15</f>
        <v>43724</v>
      </c>
      <c r="J18" s="19">
        <f>'xl fixtures'!J15</f>
        <v>43913</v>
      </c>
      <c r="K18" s="19"/>
      <c r="M18" s="124">
        <f>M16+1</f>
        <v>5</v>
      </c>
      <c r="N18" s="124">
        <f>M6+N16</f>
        <v>41</v>
      </c>
      <c r="O18" s="124">
        <f>N18+N6+(N6&lt;M18)</f>
        <v>42</v>
      </c>
      <c r="P18" s="124">
        <f>N18+O6+(O6&lt;M18)</f>
        <v>43</v>
      </c>
      <c r="Q18" s="124">
        <f>N18+P6+(P6&lt;M18)</f>
        <v>44</v>
      </c>
      <c r="R18" s="124">
        <f>N18+Q6+(Q6&lt;M18)</f>
        <v>45</v>
      </c>
      <c r="S18" s="124"/>
      <c r="T18" s="124">
        <f>N18+S6+(S6&lt;M18)</f>
        <v>46</v>
      </c>
      <c r="U18" s="124">
        <f>N18+T6+(T6&lt;M18)</f>
        <v>47</v>
      </c>
      <c r="V18" s="124">
        <f>N18+U6+(U6&lt;M18)</f>
        <v>48</v>
      </c>
      <c r="W18" s="124">
        <f>N18+V6+(V6&lt;M18)</f>
        <v>49</v>
      </c>
      <c r="X18" s="124"/>
    </row>
    <row r="19" spans="1:24" ht="14.25" x14ac:dyDescent="0.2">
      <c r="A19" s="210"/>
      <c r="B19" s="20" t="str">
        <f>IF('xl fixtures'!B16="","",HYPERLINK(O5&amp;N19,'xl fixtures'!B16))</f>
        <v>ACE</v>
      </c>
      <c r="C19" s="20" t="str">
        <f>IF('xl fixtures'!C16="","",HYPERLINK(O5&amp;O19,'xl fixtures'!C16))</f>
        <v>1 - 17</v>
      </c>
      <c r="D19" s="20" t="str">
        <f>IF('xl fixtures'!D16="","",HYPERLINK(O5&amp;P19,'xl fixtures'!D16))</f>
        <v/>
      </c>
      <c r="E19" s="20" t="str">
        <f>IF('xl fixtures'!E16="","",HYPERLINK(O5&amp;Q19,'xl fixtures'!E16))</f>
        <v>3 - 15</v>
      </c>
      <c r="F19" s="20" t="str">
        <f>IF('xl fixtures'!F16="","",HYPERLINK(O5&amp;R19,'xl fixtures'!F16))</f>
        <v>5 - 13</v>
      </c>
      <c r="G19" s="186"/>
      <c r="H19" s="20" t="str">
        <f>IF('xl fixtures'!H16="","",HYPERLINK(O5&amp;T19,'xl fixtures'!H16))</f>
        <v>12 - 6</v>
      </c>
      <c r="I19" s="20" t="str">
        <f>IF('xl fixtures'!I16="","",HYPERLINK(O5&amp;U19,'xl fixtures'!I16))</f>
        <v>3 - 15</v>
      </c>
      <c r="J19" s="20" t="str">
        <f>IF('xl fixtures'!J16="","",HYPERLINK(O5&amp;V19,'xl fixtures'!J16))</f>
        <v/>
      </c>
      <c r="K19" s="20"/>
      <c r="N19" s="118" t="str">
        <f>"A"&amp;(N18-1)*$M5+$N5</f>
        <v>A884</v>
      </c>
      <c r="O19" s="118" t="str">
        <f>"A"&amp;(O18-1)*$M5+$N5</f>
        <v>A906</v>
      </c>
      <c r="P19" s="118" t="str">
        <f>"A"&amp;(P18-1)*$M5+$N5</f>
        <v>A928</v>
      </c>
      <c r="Q19" s="118" t="str">
        <f>"A"&amp;(Q18-1)*$M5+$N5</f>
        <v>A950</v>
      </c>
      <c r="R19" s="118" t="str">
        <f>"A"&amp;(R18-1)*$M5+$N5</f>
        <v>A972</v>
      </c>
      <c r="T19" s="118" t="str">
        <f>"A"&amp;(T18-1)*$M5+$N5</f>
        <v>A994</v>
      </c>
      <c r="U19" s="118" t="str">
        <f>"A"&amp;(U18-1)*$M5+$N5</f>
        <v>A1016</v>
      </c>
      <c r="V19" s="118" t="str">
        <f>"A"&amp;(V18-1)*$M5+$N5</f>
        <v>A1038</v>
      </c>
      <c r="W19" s="118" t="str">
        <f>"A"&amp;(W18-1)*$M5+$N5</f>
        <v>A1060</v>
      </c>
    </row>
    <row r="20" spans="1:24" ht="15" customHeight="1" x14ac:dyDescent="0.2">
      <c r="A20" s="209" t="str">
        <f>'xl fixtures'!A17</f>
        <v>GHAP</v>
      </c>
      <c r="B20" s="19">
        <f>'xl fixtures'!B17</f>
        <v>43895</v>
      </c>
      <c r="C20" s="19">
        <f>'xl fixtures'!C17</f>
        <v>43725</v>
      </c>
      <c r="D20" s="19">
        <f>'xl fixtures'!D17</f>
        <v>43914</v>
      </c>
      <c r="E20" s="19">
        <f>'xl fixtures'!E17</f>
        <v>43802</v>
      </c>
      <c r="F20" s="19">
        <f>'xl fixtures'!F17</f>
        <v>43746</v>
      </c>
      <c r="G20" s="19">
        <f>'xl fixtures'!G17</f>
        <v>43718</v>
      </c>
      <c r="H20" s="185" t="s">
        <v>21</v>
      </c>
      <c r="I20" s="19">
        <f>'xl fixtures'!I17</f>
        <v>43844</v>
      </c>
      <c r="J20" s="19">
        <f>'xl fixtures'!J17</f>
        <v>43795</v>
      </c>
      <c r="K20" s="19"/>
      <c r="M20" s="124">
        <f>M18+1</f>
        <v>6</v>
      </c>
      <c r="N20" s="124">
        <f>M6+N18</f>
        <v>49</v>
      </c>
      <c r="O20" s="124">
        <f>N20+N6+(N6&lt;M20)</f>
        <v>50</v>
      </c>
      <c r="P20" s="124">
        <f>N20+O6+(O6&lt;M20)</f>
        <v>51</v>
      </c>
      <c r="Q20" s="124">
        <f>N20+P6+(P6&lt;M20)</f>
        <v>52</v>
      </c>
      <c r="R20" s="124">
        <f>N20+Q6+(Q6&lt;M20)</f>
        <v>53</v>
      </c>
      <c r="S20" s="124">
        <f>N20+R6+(R6&lt;M20)</f>
        <v>54</v>
      </c>
      <c r="T20" s="124"/>
      <c r="U20" s="124">
        <f>N20+T6+(T6&lt;M20)</f>
        <v>55</v>
      </c>
      <c r="V20" s="124">
        <f>N20+U6+(U6&lt;M20)</f>
        <v>56</v>
      </c>
      <c r="W20" s="124">
        <f>N20+V6+(V6&lt;M20)</f>
        <v>57</v>
      </c>
      <c r="X20" s="124"/>
    </row>
    <row r="21" spans="1:24" ht="14.25" x14ac:dyDescent="0.2">
      <c r="A21" s="210"/>
      <c r="B21" s="20" t="str">
        <f>IF('xl fixtures'!B18="","",HYPERLINK(O5&amp;N21,'xl fixtures'!B18))</f>
        <v>2 - 16</v>
      </c>
      <c r="C21" s="20" t="str">
        <f>IF('xl fixtures'!C18="","",HYPERLINK(O5&amp;O21,'xl fixtures'!C18))</f>
        <v>4 - 14</v>
      </c>
      <c r="D21" s="20" t="str">
        <f>IF('xl fixtures'!D18="","",HYPERLINK(O5&amp;P21,'xl fixtures'!D18))</f>
        <v/>
      </c>
      <c r="E21" s="20" t="str">
        <f>IF('xl fixtures'!E18="","",HYPERLINK(O5&amp;Q21,'xl fixtures'!E18))</f>
        <v>10 - 8</v>
      </c>
      <c r="F21" s="20" t="str">
        <f>IF('xl fixtures'!F18="","",HYPERLINK(O5&amp;R21,'xl fixtures'!F18))</f>
        <v>6 - 12</v>
      </c>
      <c r="G21" s="20" t="str">
        <f>IF('xl fixtures'!G18="","",HYPERLINK(O5&amp;S21,'xl fixtures'!G18))</f>
        <v>13 - 5</v>
      </c>
      <c r="H21" s="186"/>
      <c r="I21" s="20" t="str">
        <f>IF('xl fixtures'!I18="","",HYPERLINK(O5&amp;U21,'xl fixtures'!I18))</f>
        <v>8 - 10</v>
      </c>
      <c r="J21" s="20" t="str">
        <f>IF('xl fixtures'!J18="","",HYPERLINK(O5&amp;V21,'xl fixtures'!J18))</f>
        <v>1 - 17</v>
      </c>
      <c r="K21" s="20"/>
      <c r="N21" s="118" t="str">
        <f t="shared" ref="N21:S21" si="5">"A"&amp;(N20-1)*$M5+$N5</f>
        <v>A1060</v>
      </c>
      <c r="O21" s="118" t="str">
        <f t="shared" si="5"/>
        <v>A1082</v>
      </c>
      <c r="P21" s="118" t="str">
        <f t="shared" si="5"/>
        <v>A1104</v>
      </c>
      <c r="Q21" s="118" t="str">
        <f t="shared" si="5"/>
        <v>A1126</v>
      </c>
      <c r="R21" s="118" t="str">
        <f t="shared" si="5"/>
        <v>A1148</v>
      </c>
      <c r="S21" s="118" t="str">
        <f t="shared" si="5"/>
        <v>A1170</v>
      </c>
      <c r="U21" s="118" t="str">
        <f>"A"&amp;(U20-1)*$M5+$N5</f>
        <v>A1192</v>
      </c>
      <c r="V21" s="118" t="str">
        <f>"A"&amp;(V20-1)*$M5+$N5</f>
        <v>A1214</v>
      </c>
      <c r="W21" s="118" t="str">
        <f>"A"&amp;(W20-1)*$M5+$N5</f>
        <v>A1236</v>
      </c>
    </row>
    <row r="22" spans="1:24" ht="15" customHeight="1" x14ac:dyDescent="0.2">
      <c r="A22" s="209" t="str">
        <f>'xl fixtures'!A19</f>
        <v>Rally 1</v>
      </c>
      <c r="B22" s="19">
        <f>'xl fixtures'!B19</f>
        <v>43887</v>
      </c>
      <c r="C22" s="19">
        <f>'xl fixtures'!C19</f>
        <v>43922</v>
      </c>
      <c r="D22" s="19">
        <f>'xl fixtures'!D19</f>
        <v>43852</v>
      </c>
      <c r="E22" s="19">
        <f>'xl fixtures'!E19</f>
        <v>43817</v>
      </c>
      <c r="F22" s="19">
        <f>'xl fixtures'!F19</f>
        <v>43915</v>
      </c>
      <c r="G22" s="19">
        <f>'xl fixtures'!G19</f>
        <v>43782</v>
      </c>
      <c r="H22" s="19">
        <f>'xl fixtures'!H19</f>
        <v>43880</v>
      </c>
      <c r="I22" s="185" t="s">
        <v>21</v>
      </c>
      <c r="J22" s="19">
        <f>'xl fixtures'!J19</f>
        <v>43768</v>
      </c>
      <c r="K22" s="19"/>
      <c r="M22" s="124">
        <f>M20+1</f>
        <v>7</v>
      </c>
      <c r="N22" s="124">
        <f>M6+N20</f>
        <v>57</v>
      </c>
      <c r="O22" s="124">
        <f>N22+N6+(N6&lt;M22)</f>
        <v>58</v>
      </c>
      <c r="P22" s="124">
        <f>N22+O6+(O6&lt;M22)</f>
        <v>59</v>
      </c>
      <c r="Q22" s="124">
        <f>N22+P6+(P6&lt;M22)</f>
        <v>60</v>
      </c>
      <c r="R22" s="124">
        <f>N22+Q6+(Q6&lt;M22)</f>
        <v>61</v>
      </c>
      <c r="S22" s="124">
        <f>N22+R6+(R6&lt;M22)</f>
        <v>62</v>
      </c>
      <c r="T22" s="124">
        <f>N22+S6+(S6&lt;M22)</f>
        <v>63</v>
      </c>
      <c r="U22" s="124"/>
      <c r="V22" s="124">
        <f>N22+U6+(U6&lt;M22)</f>
        <v>64</v>
      </c>
      <c r="W22" s="124">
        <f>N22+V6+(V6&lt;M22)</f>
        <v>65</v>
      </c>
      <c r="X22" s="124"/>
    </row>
    <row r="23" spans="1:24" ht="14.25" x14ac:dyDescent="0.2">
      <c r="A23" s="210"/>
      <c r="B23" s="20" t="str">
        <f>IF('xl fixtures'!B20="","",HYPERLINK(O5&amp;N23,'xl fixtures'!B20))</f>
        <v>9 - 9</v>
      </c>
      <c r="C23" s="20" t="str">
        <f>IF('xl fixtures'!C20="","",HYPERLINK(O5&amp;O23,'xl fixtures'!C20))</f>
        <v/>
      </c>
      <c r="D23" s="20" t="str">
        <f>IF('xl fixtures'!D20="","",HYPERLINK(O5&amp;P23,'xl fixtures'!D20))</f>
        <v>8 - 10</v>
      </c>
      <c r="E23" s="20" t="str">
        <f>IF('xl fixtures'!E20="","",HYPERLINK(O5&amp;Q23,'xl fixtures'!E20))</f>
        <v>1 - 17</v>
      </c>
      <c r="F23" s="20" t="str">
        <f>IF('xl fixtures'!F20="","",HYPERLINK(O5&amp;R23,'xl fixtures'!F20))</f>
        <v/>
      </c>
      <c r="G23" s="20" t="str">
        <f>IF('xl fixtures'!G20="","",HYPERLINK(O5&amp;S23,'xl fixtures'!G20))</f>
        <v>17 - 1</v>
      </c>
      <c r="H23" s="20" t="str">
        <f>IF('xl fixtures'!H20="","",HYPERLINK(O5&amp;T23,'xl fixtures'!H20))</f>
        <v>6 - 12</v>
      </c>
      <c r="I23" s="186"/>
      <c r="J23" s="20" t="str">
        <f>IF('xl fixtures'!J20="","",HYPERLINK(O5&amp;V23,'xl fixtures'!J20))</f>
        <v>8 - 10</v>
      </c>
      <c r="K23" s="20"/>
      <c r="N23" s="118" t="str">
        <f t="shared" ref="N23:T23" si="6">"A"&amp;(N22-1)*$M5+$N5</f>
        <v>A1236</v>
      </c>
      <c r="O23" s="118" t="str">
        <f t="shared" si="6"/>
        <v>A1258</v>
      </c>
      <c r="P23" s="118" t="str">
        <f t="shared" si="6"/>
        <v>A1280</v>
      </c>
      <c r="Q23" s="118" t="str">
        <f t="shared" si="6"/>
        <v>A1302</v>
      </c>
      <c r="R23" s="118" t="str">
        <f t="shared" si="6"/>
        <v>A1324</v>
      </c>
      <c r="S23" s="118" t="str">
        <f t="shared" si="6"/>
        <v>A1346</v>
      </c>
      <c r="T23" s="118" t="str">
        <f t="shared" si="6"/>
        <v>A1368</v>
      </c>
      <c r="V23" s="118" t="str">
        <f>"A"&amp;(V22-1)*$M5+$N5</f>
        <v>A1390</v>
      </c>
      <c r="W23" s="118" t="str">
        <f>"A"&amp;(W22-1)*$M5+$N5</f>
        <v>A1412</v>
      </c>
    </row>
    <row r="24" spans="1:24" ht="15" customHeight="1" x14ac:dyDescent="0.2">
      <c r="A24" s="209" t="str">
        <f>'xl fixtures'!A21</f>
        <v>Yeti 1</v>
      </c>
      <c r="B24" s="19">
        <f>'xl fixtures'!B21</f>
        <v>43762</v>
      </c>
      <c r="C24" s="19">
        <f>'xl fixtures'!C21</f>
        <v>43924</v>
      </c>
      <c r="D24" s="19">
        <f>'xl fixtures'!D21</f>
        <v>43847</v>
      </c>
      <c r="E24" s="19">
        <f>'xl fixtures'!E21</f>
        <v>43854</v>
      </c>
      <c r="F24" s="19">
        <f>'xl fixtures'!F21</f>
        <v>43882</v>
      </c>
      <c r="G24" s="19">
        <f>'xl fixtures'!G21</f>
        <v>43896</v>
      </c>
      <c r="H24" s="19">
        <f>'xl fixtures'!H21</f>
        <v>43889</v>
      </c>
      <c r="I24" s="19">
        <f>'xl fixtures'!I21</f>
        <v>43938</v>
      </c>
      <c r="J24" s="185" t="s">
        <v>21</v>
      </c>
      <c r="K24" s="19"/>
      <c r="M24" s="124">
        <f>M22+1</f>
        <v>8</v>
      </c>
      <c r="N24" s="124">
        <f>M6+N22</f>
        <v>65</v>
      </c>
      <c r="O24" s="124">
        <f>N24+N6+(N6&lt;M24)</f>
        <v>66</v>
      </c>
      <c r="P24" s="124">
        <f>N24+O6+(O6&lt;M24)</f>
        <v>67</v>
      </c>
      <c r="Q24" s="124">
        <f>N24+P6+(P6&lt;M24)</f>
        <v>68</v>
      </c>
      <c r="R24" s="124">
        <f>N24+Q6+(Q6&lt;M24)</f>
        <v>69</v>
      </c>
      <c r="S24" s="124">
        <f>N24+R6+(R6&lt;M24)</f>
        <v>70</v>
      </c>
      <c r="T24" s="124">
        <f>N24+S6+(S6&lt;M24)</f>
        <v>71</v>
      </c>
      <c r="U24" s="124">
        <f>N24+T6+(T6&lt;M24)</f>
        <v>72</v>
      </c>
      <c r="V24" s="124"/>
      <c r="W24" s="124">
        <f>N24+V6+(V6&lt;M24)</f>
        <v>73</v>
      </c>
      <c r="X24" s="124"/>
    </row>
    <row r="25" spans="1:24" ht="14.25" x14ac:dyDescent="0.2">
      <c r="A25" s="210"/>
      <c r="B25" s="20" t="str">
        <f>IF('xl fixtures'!B22="","",HYPERLINK(O5&amp;N25,'xl fixtures'!B22))</f>
        <v>3 - 15</v>
      </c>
      <c r="C25" s="20" t="str">
        <f>IF('xl fixtures'!C22="","",HYPERLINK(O5&amp;O25,'xl fixtures'!C22))</f>
        <v/>
      </c>
      <c r="D25" s="20" t="str">
        <f>IF('xl fixtures'!D22="","",HYPERLINK(O5&amp;P25,'xl fixtures'!D22))</f>
        <v>6 - 12</v>
      </c>
      <c r="E25" s="20" t="str">
        <f>IF('xl fixtures'!E22="","",HYPERLINK(O5&amp;Q25,'xl fixtures'!E22))</f>
        <v>6 - 12</v>
      </c>
      <c r="F25" s="20" t="str">
        <f>IF('xl fixtures'!F22="","",HYPERLINK(O5&amp;R25,'xl fixtures'!F22))</f>
        <v>14 - 4</v>
      </c>
      <c r="G25" s="20" t="str">
        <f>IF('xl fixtures'!G22="","",HYPERLINK(O5&amp;S25,'xl fixtures'!G22))</f>
        <v>14 - 4</v>
      </c>
      <c r="H25" s="20" t="str">
        <f>IF('xl fixtures'!H22="","",HYPERLINK(O5&amp;T25,'xl fixtures'!H22))</f>
        <v>9 - 9</v>
      </c>
      <c r="I25" s="20" t="str">
        <f>IF('xl fixtures'!I22="","",HYPERLINK(O5&amp;U25,'xl fixtures'!I22))</f>
        <v/>
      </c>
      <c r="J25" s="186"/>
      <c r="K25" s="20"/>
      <c r="N25" s="118" t="str">
        <f t="shared" ref="N25:U25" si="7">"A"&amp;(N24-1)*$M5+$N5</f>
        <v>A1412</v>
      </c>
      <c r="O25" s="118" t="str">
        <f t="shared" si="7"/>
        <v>A1434</v>
      </c>
      <c r="P25" s="118" t="str">
        <f t="shared" si="7"/>
        <v>A1456</v>
      </c>
      <c r="Q25" s="118" t="str">
        <f t="shared" si="7"/>
        <v>A1478</v>
      </c>
      <c r="R25" s="118" t="str">
        <f t="shared" si="7"/>
        <v>A1500</v>
      </c>
      <c r="S25" s="118" t="str">
        <f t="shared" si="7"/>
        <v>A1522</v>
      </c>
      <c r="T25" s="118" t="str">
        <f t="shared" si="7"/>
        <v>A1544</v>
      </c>
      <c r="U25" s="118" t="str">
        <f t="shared" si="7"/>
        <v>A1566</v>
      </c>
      <c r="W25" s="118" t="str">
        <f>"A"&amp;(W24-1)*$M5+$N5</f>
        <v>A1588</v>
      </c>
    </row>
    <row r="26" spans="1:24" ht="15" customHeight="1" x14ac:dyDescent="0.2">
      <c r="A26" s="209"/>
      <c r="B26" s="19"/>
      <c r="C26" s="19"/>
      <c r="D26" s="19"/>
      <c r="E26" s="19"/>
      <c r="F26" s="19"/>
      <c r="G26" s="19"/>
      <c r="H26" s="19"/>
      <c r="I26" s="19"/>
      <c r="J26" s="19"/>
      <c r="K26" s="185"/>
      <c r="M26" s="124">
        <f>M24+1</f>
        <v>9</v>
      </c>
      <c r="N26" s="124">
        <f>M6+N24</f>
        <v>73</v>
      </c>
      <c r="O26" s="124">
        <f>N26+N6+(N6&lt;M26)</f>
        <v>74</v>
      </c>
      <c r="P26" s="124">
        <f>N26+O6+(O6&lt;M26)</f>
        <v>75</v>
      </c>
      <c r="Q26" s="124">
        <f>N26+P6+(P6&lt;M26)</f>
        <v>76</v>
      </c>
      <c r="R26" s="124">
        <f>N26+Q6+(Q6&lt;M26)</f>
        <v>77</v>
      </c>
      <c r="S26" s="124">
        <f>N26+R6+(R6&lt;M26)</f>
        <v>78</v>
      </c>
      <c r="T26" s="124">
        <f>N26+S6+(S6&lt;M26)</f>
        <v>79</v>
      </c>
      <c r="U26" s="124">
        <f>N26+T6+(T6&lt;M26)</f>
        <v>80</v>
      </c>
      <c r="V26" s="124">
        <f>N26+U6+(U6&lt;M26)</f>
        <v>81</v>
      </c>
      <c r="W26" s="124"/>
      <c r="X26" s="124"/>
    </row>
    <row r="27" spans="1:24" ht="14.25" x14ac:dyDescent="0.2">
      <c r="A27" s="210"/>
      <c r="B27" s="20"/>
      <c r="C27" s="20"/>
      <c r="D27" s="20"/>
      <c r="E27" s="20"/>
      <c r="F27" s="20"/>
      <c r="G27" s="20"/>
      <c r="H27" s="20"/>
      <c r="I27" s="20"/>
      <c r="J27" s="20"/>
      <c r="K27" s="186"/>
      <c r="N27" s="118" t="str">
        <f t="shared" ref="N27:V27" si="8">"A"&amp;(N26-1)*$M5+$N5</f>
        <v>A1588</v>
      </c>
      <c r="O27" s="118" t="str">
        <f t="shared" si="8"/>
        <v>A1610</v>
      </c>
      <c r="P27" s="118" t="str">
        <f t="shared" si="8"/>
        <v>A1632</v>
      </c>
      <c r="Q27" s="118" t="str">
        <f t="shared" si="8"/>
        <v>A1654</v>
      </c>
      <c r="R27" s="118" t="str">
        <f t="shared" si="8"/>
        <v>A1676</v>
      </c>
      <c r="S27" s="118" t="str">
        <f t="shared" si="8"/>
        <v>A1698</v>
      </c>
      <c r="T27" s="118" t="str">
        <f t="shared" si="8"/>
        <v>A1720</v>
      </c>
      <c r="U27" s="118" t="str">
        <f t="shared" si="8"/>
        <v>A1742</v>
      </c>
      <c r="V27" s="118" t="str">
        <f t="shared" si="8"/>
        <v>A1764</v>
      </c>
    </row>
    <row r="28" spans="1:24" ht="14.25" x14ac:dyDescent="0.2">
      <c r="A28" s="21"/>
      <c r="B28" s="21"/>
      <c r="C28" s="22"/>
      <c r="D28" s="22"/>
      <c r="E28" s="22"/>
      <c r="F28" s="22"/>
      <c r="G28" s="22"/>
      <c r="H28" s="22"/>
      <c r="I28" s="22"/>
      <c r="J28" s="22"/>
      <c r="K28" s="23"/>
    </row>
    <row r="29" spans="1:24" ht="18" x14ac:dyDescent="0.2">
      <c r="A29" s="24"/>
      <c r="B29" s="15"/>
      <c r="C29" s="16"/>
      <c r="D29" s="16"/>
      <c r="E29" s="16"/>
      <c r="F29" s="16"/>
      <c r="G29" s="16"/>
      <c r="H29" s="16"/>
      <c r="I29" s="16"/>
      <c r="J29" s="16"/>
      <c r="K29" s="17"/>
    </row>
    <row r="30" spans="1:24" ht="22.5" customHeight="1" x14ac:dyDescent="0.2">
      <c r="A30" s="25" t="s">
        <v>15</v>
      </c>
      <c r="B30" s="26"/>
      <c r="C30" s="27"/>
      <c r="D30" s="27"/>
      <c r="E30" s="28"/>
      <c r="F30" s="27"/>
      <c r="G30" s="27"/>
      <c r="H30" s="27"/>
      <c r="I30" s="27"/>
      <c r="J30" s="27"/>
      <c r="K30" s="17"/>
    </row>
    <row r="31" spans="1:24" ht="14.25" x14ac:dyDescent="0.2">
      <c r="A31" s="18"/>
      <c r="B31" s="211" t="s">
        <v>19</v>
      </c>
      <c r="C31" s="212"/>
      <c r="D31" s="212"/>
      <c r="E31" s="212"/>
      <c r="F31" s="212"/>
      <c r="G31" s="212"/>
      <c r="H31" s="212"/>
      <c r="I31" s="212"/>
      <c r="J31" s="212"/>
      <c r="K31" s="178"/>
      <c r="M31" s="124">
        <v>22</v>
      </c>
      <c r="N31" s="124">
        <v>4</v>
      </c>
      <c r="O31" s="119" t="s">
        <v>597</v>
      </c>
    </row>
    <row r="32" spans="1:24" ht="14.25" customHeight="1" x14ac:dyDescent="0.2">
      <c r="A32" s="209" t="str">
        <f>'xl fixtures'!A29</f>
        <v>Away Team ► Home Team ▼</v>
      </c>
      <c r="B32" s="209" t="str">
        <f>'xl fixtures'!B29</f>
        <v>Carrington 1</v>
      </c>
      <c r="C32" s="209" t="str">
        <f>'xl fixtures'!C29</f>
        <v>Carrington 2 (withdrawn)</v>
      </c>
      <c r="D32" s="209" t="str">
        <f>'xl fixtures'!D29</f>
        <v>Disley 1</v>
      </c>
      <c r="E32" s="209" t="str">
        <f>'xl fixtures'!E29</f>
        <v>Medlock 1</v>
      </c>
      <c r="F32" s="209" t="str">
        <f>'xl fixtures'!F29</f>
        <v>Nettles 1</v>
      </c>
      <c r="G32" s="209" t="str">
        <f>'xl fixtures'!G29</f>
        <v>Nomads 1</v>
      </c>
      <c r="H32" s="209" t="str">
        <f>'xl fixtures'!H29</f>
        <v>Silver Feather 1</v>
      </c>
      <c r="I32" s="209" t="str">
        <f>'xl fixtures'!I29</f>
        <v>TGB</v>
      </c>
      <c r="J32" s="209" t="str">
        <f>'xl fixtures'!J29</f>
        <v>Yeti 2</v>
      </c>
      <c r="K32" s="209"/>
      <c r="M32" s="124">
        <v>8</v>
      </c>
      <c r="N32" s="124">
        <v>0</v>
      </c>
      <c r="O32" s="124">
        <f t="shared" ref="O32:X32" si="9">N32+1</f>
        <v>1</v>
      </c>
      <c r="P32" s="124">
        <f t="shared" si="9"/>
        <v>2</v>
      </c>
      <c r="Q32" s="124">
        <f t="shared" si="9"/>
        <v>3</v>
      </c>
      <c r="R32" s="124">
        <f t="shared" si="9"/>
        <v>4</v>
      </c>
      <c r="S32" s="124">
        <f t="shared" si="9"/>
        <v>5</v>
      </c>
      <c r="T32" s="124">
        <f t="shared" si="9"/>
        <v>6</v>
      </c>
      <c r="U32" s="124">
        <f t="shared" si="9"/>
        <v>7</v>
      </c>
      <c r="V32" s="124">
        <f t="shared" si="9"/>
        <v>8</v>
      </c>
      <c r="W32" s="124">
        <f t="shared" si="9"/>
        <v>9</v>
      </c>
      <c r="X32" s="124">
        <f t="shared" si="9"/>
        <v>10</v>
      </c>
    </row>
    <row r="33" spans="1:25" ht="14.25" x14ac:dyDescent="0.2">
      <c r="A33" s="210"/>
      <c r="B33" s="210"/>
      <c r="C33" s="210"/>
      <c r="D33" s="210"/>
      <c r="E33" s="210"/>
      <c r="F33" s="210"/>
      <c r="G33" s="210"/>
      <c r="H33" s="210"/>
      <c r="I33" s="210"/>
      <c r="J33" s="210"/>
      <c r="K33" s="210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3"/>
    </row>
    <row r="34" spans="1:25" ht="15" customHeight="1" x14ac:dyDescent="0.2">
      <c r="A34" s="209" t="str">
        <f>'xl fixtures'!A31</f>
        <v>Carrington 1</v>
      </c>
      <c r="B34" s="185" t="s">
        <v>21</v>
      </c>
      <c r="C34" s="19"/>
      <c r="D34" s="19">
        <f>'xl fixtures'!D31</f>
        <v>43899</v>
      </c>
      <c r="E34" s="19">
        <f>'xl fixtures'!E31</f>
        <v>43906</v>
      </c>
      <c r="F34" s="19">
        <f>'xl fixtures'!F31</f>
        <v>43941</v>
      </c>
      <c r="G34" s="19">
        <f>'xl fixtures'!G31</f>
        <v>43843</v>
      </c>
      <c r="H34" s="19">
        <f>'xl fixtures'!H31</f>
        <v>43815</v>
      </c>
      <c r="I34" s="19">
        <f>'xl fixtures'!I31</f>
        <v>43857</v>
      </c>
      <c r="J34" s="19">
        <f>'xl fixtures'!J31</f>
        <v>43871</v>
      </c>
      <c r="K34" s="19"/>
      <c r="M34" s="124">
        <v>0</v>
      </c>
      <c r="N34" s="124">
        <v>1</v>
      </c>
      <c r="O34" s="124">
        <f>N34+N32+(N32&lt;M34)</f>
        <v>1</v>
      </c>
      <c r="P34" s="124">
        <f>N34+O32+(O32&lt;M34)</f>
        <v>2</v>
      </c>
      <c r="Q34" s="124">
        <f>N34+P32+(P32&lt;M34)</f>
        <v>3</v>
      </c>
      <c r="R34" s="124">
        <f>N34+Q32+(Q32&lt;M34)</f>
        <v>4</v>
      </c>
      <c r="S34" s="124">
        <f>N34+R32+(R32&lt;M34)</f>
        <v>5</v>
      </c>
      <c r="T34" s="124">
        <f>N34+S32+(S32&lt;M34)</f>
        <v>6</v>
      </c>
      <c r="U34" s="124">
        <f>N34+T32+(T32&lt;M34)</f>
        <v>7</v>
      </c>
      <c r="V34" s="124">
        <f>N34+U32+(U32&lt;M34)</f>
        <v>8</v>
      </c>
      <c r="W34" s="124">
        <f>N34+V32+(V32&lt;M34)</f>
        <v>9</v>
      </c>
      <c r="X34" s="124">
        <f>O34+W32+(W32&lt;N34)</f>
        <v>10</v>
      </c>
    </row>
    <row r="35" spans="1:25" ht="14.25" x14ac:dyDescent="0.2">
      <c r="A35" s="210"/>
      <c r="B35" s="186"/>
      <c r="C35" s="20"/>
      <c r="D35" s="20" t="str">
        <f>IF('xl fixtures'!D32="","",HYPERLINK($O$31&amp;P35,'xl fixtures'!D32))</f>
        <v>12 - 6</v>
      </c>
      <c r="E35" s="20" t="str">
        <f>IF('xl fixtures'!E32="","",HYPERLINK($O$31&amp;Q35,'xl fixtures'!E32))</f>
        <v/>
      </c>
      <c r="F35" s="20" t="str">
        <f>IF('xl fixtures'!F32="","",HYPERLINK($O$31&amp;R35,'xl fixtures'!F32))</f>
        <v/>
      </c>
      <c r="G35" s="20" t="str">
        <f>IF('xl fixtures'!G32="","",HYPERLINK($O$31&amp;S35,'xl fixtures'!G32))</f>
        <v>15 - 3</v>
      </c>
      <c r="H35" s="20" t="str">
        <f>IF('xl fixtures'!H32="","",HYPERLINK($O$31&amp;T35,'xl fixtures'!H32))</f>
        <v>17 - 1</v>
      </c>
      <c r="I35" s="20" t="str">
        <f>IF('xl fixtures'!I32="","",HYPERLINK($O$31&amp;U35,'xl fixtures'!I32))</f>
        <v>13 - 5</v>
      </c>
      <c r="J35" s="20" t="str">
        <f>IF('xl fixtures'!J32="","",HYPERLINK($O$31&amp;V35,'xl fixtures'!J32))</f>
        <v>9 - 9</v>
      </c>
      <c r="K35" s="20"/>
      <c r="O35" s="118" t="str">
        <f t="shared" ref="O35:W35" si="10">"A"&amp;(O34-1)*$M31+$N31</f>
        <v>A4</v>
      </c>
      <c r="P35" s="118" t="str">
        <f t="shared" si="10"/>
        <v>A26</v>
      </c>
      <c r="Q35" s="118" t="str">
        <f t="shared" si="10"/>
        <v>A48</v>
      </c>
      <c r="R35" s="118" t="str">
        <f t="shared" si="10"/>
        <v>A70</v>
      </c>
      <c r="S35" s="118" t="str">
        <f t="shared" si="10"/>
        <v>A92</v>
      </c>
      <c r="T35" s="118" t="str">
        <f t="shared" si="10"/>
        <v>A114</v>
      </c>
      <c r="U35" s="118" t="str">
        <f t="shared" si="10"/>
        <v>A136</v>
      </c>
      <c r="V35" s="118" t="str">
        <f t="shared" si="10"/>
        <v>A158</v>
      </c>
      <c r="W35" s="118" t="str">
        <f t="shared" si="10"/>
        <v>A180</v>
      </c>
    </row>
    <row r="36" spans="1:25" ht="15" customHeight="1" x14ac:dyDescent="0.2">
      <c r="A36" s="209" t="str">
        <f>'xl fixtures'!A33</f>
        <v>Carrington 2 (withdrawn)</v>
      </c>
      <c r="B36" s="19"/>
      <c r="C36" s="185" t="s">
        <v>21</v>
      </c>
      <c r="D36" s="19"/>
      <c r="E36" s="19"/>
      <c r="F36" s="19"/>
      <c r="G36" s="19"/>
      <c r="H36" s="19"/>
      <c r="I36" s="19"/>
      <c r="J36" s="19"/>
      <c r="K36" s="19"/>
      <c r="M36" s="124">
        <f>M34+1</f>
        <v>1</v>
      </c>
      <c r="N36" s="124">
        <f>M32+N34</f>
        <v>9</v>
      </c>
      <c r="O36" s="124"/>
      <c r="P36" s="124">
        <f>N36+O32+(O32&lt;M36)</f>
        <v>10</v>
      </c>
      <c r="Q36" s="124">
        <f>N36+P32+(P32&lt;M36)</f>
        <v>11</v>
      </c>
      <c r="R36" s="124">
        <f>N36+Q32+(Q32&lt;M36)</f>
        <v>12</v>
      </c>
      <c r="S36" s="124">
        <f>N36+R32+(R32&lt;M36)</f>
        <v>13</v>
      </c>
      <c r="T36" s="124">
        <f>N36+S32+(S32&lt;M36)</f>
        <v>14</v>
      </c>
      <c r="U36" s="124">
        <f>N36+T32+(T32&lt;M36)</f>
        <v>15</v>
      </c>
      <c r="V36" s="124">
        <f>N36+U32+(U32&lt;M36)</f>
        <v>16</v>
      </c>
      <c r="W36" s="124">
        <f>N36+V32+(V32&lt;M36)</f>
        <v>17</v>
      </c>
      <c r="X36" s="124"/>
    </row>
    <row r="37" spans="1:25" ht="14.25" x14ac:dyDescent="0.2">
      <c r="A37" s="210"/>
      <c r="B37" s="20"/>
      <c r="C37" s="186"/>
      <c r="D37" s="20"/>
      <c r="E37" s="20"/>
      <c r="F37" s="20"/>
      <c r="G37" s="20"/>
      <c r="H37" s="20"/>
      <c r="I37" s="20"/>
      <c r="J37" s="20"/>
      <c r="K37" s="20"/>
      <c r="N37" s="118" t="str">
        <f>"A"&amp;(N36-1)*$M31+$N31</f>
        <v>A180</v>
      </c>
      <c r="P37" s="118" t="str">
        <f t="shared" ref="P37:W37" si="11">"A"&amp;(P36-1)*$M31+$N31</f>
        <v>A202</v>
      </c>
      <c r="Q37" s="118" t="str">
        <f t="shared" si="11"/>
        <v>A224</v>
      </c>
      <c r="R37" s="118" t="str">
        <f t="shared" si="11"/>
        <v>A246</v>
      </c>
      <c r="S37" s="118" t="str">
        <f t="shared" si="11"/>
        <v>A268</v>
      </c>
      <c r="T37" s="118" t="str">
        <f t="shared" si="11"/>
        <v>A290</v>
      </c>
      <c r="U37" s="118" t="str">
        <f t="shared" si="11"/>
        <v>A312</v>
      </c>
      <c r="V37" s="118" t="str">
        <f t="shared" si="11"/>
        <v>A334</v>
      </c>
      <c r="W37" s="118" t="str">
        <f t="shared" si="11"/>
        <v>A356</v>
      </c>
    </row>
    <row r="38" spans="1:25" ht="15" customHeight="1" x14ac:dyDescent="0.2">
      <c r="A38" s="209" t="str">
        <f>'xl fixtures'!A35</f>
        <v>Disley 1</v>
      </c>
      <c r="B38" s="19">
        <f>'xl fixtures'!B35</f>
        <v>43746</v>
      </c>
      <c r="C38" s="19"/>
      <c r="D38" s="185" t="s">
        <v>21</v>
      </c>
      <c r="E38" s="19">
        <f>'xl fixtures'!E35</f>
        <v>43851</v>
      </c>
      <c r="F38" s="19">
        <f>'xl fixtures'!F35</f>
        <v>43718</v>
      </c>
      <c r="G38" s="19">
        <f>'xl fixtures'!G35</f>
        <v>43802</v>
      </c>
      <c r="H38" s="19">
        <f>'xl fixtures'!H35</f>
        <v>43914</v>
      </c>
      <c r="I38" s="19" t="str">
        <f>'xl fixtures'!I35</f>
        <v>Conceded by</v>
      </c>
      <c r="J38" s="19">
        <f>'xl fixtures'!J35</f>
        <v>43886</v>
      </c>
      <c r="K38" s="19"/>
      <c r="M38" s="124">
        <f>M36+1</f>
        <v>2</v>
      </c>
      <c r="N38" s="124">
        <f>M32+N36</f>
        <v>17</v>
      </c>
      <c r="O38" s="124">
        <f>N38+N32+(N32&lt;M38)</f>
        <v>18</v>
      </c>
      <c r="P38" s="124"/>
      <c r="Q38" s="124">
        <f>N38+P32+(P32&lt;M38)</f>
        <v>19</v>
      </c>
      <c r="R38" s="124">
        <f>N38+Q32+(Q32&lt;M38)</f>
        <v>20</v>
      </c>
      <c r="S38" s="124">
        <f>N38+R32+(R32&lt;M38)</f>
        <v>21</v>
      </c>
      <c r="T38" s="124">
        <f>N38+S32+(S32&lt;M38)</f>
        <v>22</v>
      </c>
      <c r="U38" s="124">
        <f>N38+T32+(T32&lt;M38)</f>
        <v>23</v>
      </c>
      <c r="V38" s="124">
        <f>N38+U32+(U32&lt;M38)</f>
        <v>24</v>
      </c>
      <c r="W38" s="124">
        <f>N38+V32+(V32&lt;M38)</f>
        <v>25</v>
      </c>
      <c r="X38" s="124"/>
    </row>
    <row r="39" spans="1:25" ht="14.25" x14ac:dyDescent="0.2">
      <c r="A39" s="210"/>
      <c r="B39" s="20" t="str">
        <f>IF('xl fixtures'!B36="","",HYPERLINK($O$31&amp;N39,'xl fixtures'!B36))</f>
        <v>18 - 0</v>
      </c>
      <c r="C39" s="20"/>
      <c r="D39" s="186"/>
      <c r="E39" s="20" t="str">
        <f>IF('xl fixtures'!E36="","",HYPERLINK($O$31&amp;Q39,'xl fixtures'!E36))</f>
        <v>18 - 0</v>
      </c>
      <c r="F39" s="20" t="str">
        <f>IF('xl fixtures'!F36="","",HYPERLINK($O$31&amp;R39,'xl fixtures'!F36))</f>
        <v>14 - 4</v>
      </c>
      <c r="G39" s="20" t="str">
        <f>IF('xl fixtures'!G36="","",HYPERLINK($O$31&amp;S39,'xl fixtures'!G36))</f>
        <v>16 - 2</v>
      </c>
      <c r="H39" s="20" t="str">
        <f>IF('xl fixtures'!H36="","",HYPERLINK($O$31&amp;T39,'xl fixtures'!H36))</f>
        <v/>
      </c>
      <c r="I39" s="20" t="str">
        <f>IF('xl fixtures'!I36="","",HYPERLINK($O$31&amp;U39,'xl fixtures'!I36))</f>
        <v>TGB</v>
      </c>
      <c r="J39" s="20" t="str">
        <f>IF('xl fixtures'!J36="","",HYPERLINK($O$31&amp;V39,'xl fixtures'!J36))</f>
        <v>13 - 5</v>
      </c>
      <c r="K39" s="20"/>
      <c r="N39" s="118" t="str">
        <f>"A"&amp;(N38-1)*$M31+$N31</f>
        <v>A356</v>
      </c>
      <c r="O39" s="118" t="str">
        <f>"A"&amp;(O38-1)*$M31+$N31</f>
        <v>A378</v>
      </c>
      <c r="Q39" s="118" t="str">
        <f t="shared" ref="Q39:W39" si="12">"A"&amp;(Q38-1)*$M31+$N31</f>
        <v>A400</v>
      </c>
      <c r="R39" s="118" t="str">
        <f t="shared" si="12"/>
        <v>A422</v>
      </c>
      <c r="S39" s="118" t="str">
        <f t="shared" si="12"/>
        <v>A444</v>
      </c>
      <c r="T39" s="118" t="str">
        <f t="shared" si="12"/>
        <v>A466</v>
      </c>
      <c r="U39" s="118" t="str">
        <f t="shared" si="12"/>
        <v>A488</v>
      </c>
      <c r="V39" s="118" t="str">
        <f t="shared" si="12"/>
        <v>A510</v>
      </c>
      <c r="W39" s="118" t="str">
        <f t="shared" si="12"/>
        <v>A532</v>
      </c>
    </row>
    <row r="40" spans="1:25" ht="15" customHeight="1" x14ac:dyDescent="0.2">
      <c r="A40" s="209" t="str">
        <f>'xl fixtures'!A37</f>
        <v>Medlock 1</v>
      </c>
      <c r="B40" s="19">
        <f>'xl fixtures'!B37</f>
        <v>43916</v>
      </c>
      <c r="C40" s="19"/>
      <c r="D40" s="19">
        <f>'xl fixtures'!D37</f>
        <v>43713</v>
      </c>
      <c r="E40" s="185" t="s">
        <v>21</v>
      </c>
      <c r="F40" s="19">
        <f>'xl fixtures'!F37</f>
        <v>43860</v>
      </c>
      <c r="G40" s="19">
        <f>'xl fixtures'!G37</f>
        <v>43881</v>
      </c>
      <c r="H40" s="19">
        <f>'xl fixtures'!H37</f>
        <v>43930</v>
      </c>
      <c r="I40" s="19">
        <f>'xl fixtures'!I37</f>
        <v>43755</v>
      </c>
      <c r="J40" s="19">
        <f>'xl fixtures'!J37</f>
        <v>43811</v>
      </c>
      <c r="K40" s="19"/>
      <c r="M40" s="124">
        <f>M38+1</f>
        <v>3</v>
      </c>
      <c r="N40" s="124">
        <f>M32+N38</f>
        <v>25</v>
      </c>
      <c r="O40" s="124">
        <f>N40+N32+(N32&lt;M40)</f>
        <v>26</v>
      </c>
      <c r="P40" s="124">
        <f>N40+O32+(O32&lt;M40)</f>
        <v>27</v>
      </c>
      <c r="Q40" s="124"/>
      <c r="R40" s="124">
        <f>N40+Q32+(Q32&lt;M40)</f>
        <v>28</v>
      </c>
      <c r="S40" s="124">
        <f>N40+R32+(R32&lt;M40)</f>
        <v>29</v>
      </c>
      <c r="T40" s="124">
        <f>N40+S32+(S32&lt;M40)</f>
        <v>30</v>
      </c>
      <c r="U40" s="124">
        <f>N40+T32+(T32&lt;M40)</f>
        <v>31</v>
      </c>
      <c r="V40" s="124">
        <f>N40+U32+(U32&lt;M40)</f>
        <v>32</v>
      </c>
      <c r="W40" s="124">
        <f>N40+V32+(V32&lt;M40)</f>
        <v>33</v>
      </c>
      <c r="X40" s="124"/>
    </row>
    <row r="41" spans="1:25" ht="14.25" x14ac:dyDescent="0.2">
      <c r="A41" s="210"/>
      <c r="B41" s="20" t="str">
        <f>IF('xl fixtures'!B38="","",HYPERLINK($O$31&amp;N41,'xl fixtures'!B38))</f>
        <v/>
      </c>
      <c r="C41" s="20"/>
      <c r="D41" s="20" t="str">
        <f>IF('xl fixtures'!D38="","",HYPERLINK($O$31&amp;P41,'xl fixtures'!D38))</f>
        <v>3 - 15</v>
      </c>
      <c r="E41" s="186"/>
      <c r="F41" s="20" t="str">
        <f>IF('xl fixtures'!F38="","",HYPERLINK($O$31&amp;R41,'xl fixtures'!F38))</f>
        <v>13 - 5</v>
      </c>
      <c r="G41" s="20" t="str">
        <f>IF('xl fixtures'!G38="","",HYPERLINK($O$31&amp;S41,'xl fixtures'!G38))</f>
        <v>10 - 8</v>
      </c>
      <c r="H41" s="20" t="str">
        <f>IF('xl fixtures'!H38="","",HYPERLINK($O$31&amp;T41,'xl fixtures'!H38))</f>
        <v/>
      </c>
      <c r="I41" s="20" t="str">
        <f>IF('xl fixtures'!I38="","",HYPERLINK($O$31&amp;U41,'xl fixtures'!I38))</f>
        <v>11 - 7</v>
      </c>
      <c r="J41" s="20" t="str">
        <f>IF('xl fixtures'!J38="","",HYPERLINK($O$31&amp;V41,'xl fixtures'!J38))</f>
        <v>8 - 10</v>
      </c>
      <c r="K41" s="20"/>
      <c r="N41" s="118" t="str">
        <f>"A"&amp;(N40-1)*$M31+$N31</f>
        <v>A532</v>
      </c>
      <c r="O41" s="118" t="str">
        <f>"A"&amp;(O40-1)*$M31+$N31</f>
        <v>A554</v>
      </c>
      <c r="P41" s="118" t="str">
        <f>"A"&amp;(P40-1)*$M31+$N31</f>
        <v>A576</v>
      </c>
      <c r="R41" s="118" t="str">
        <f t="shared" ref="R41:W41" si="13">"A"&amp;(R40-1)*$M31+$N31</f>
        <v>A598</v>
      </c>
      <c r="S41" s="118" t="str">
        <f t="shared" si="13"/>
        <v>A620</v>
      </c>
      <c r="T41" s="118" t="str">
        <f t="shared" si="13"/>
        <v>A642</v>
      </c>
      <c r="U41" s="118" t="str">
        <f t="shared" si="13"/>
        <v>A664</v>
      </c>
      <c r="V41" s="118" t="str">
        <f t="shared" si="13"/>
        <v>A686</v>
      </c>
      <c r="W41" s="118" t="str">
        <f t="shared" si="13"/>
        <v>A708</v>
      </c>
    </row>
    <row r="42" spans="1:25" ht="15" customHeight="1" x14ac:dyDescent="0.2">
      <c r="A42" s="209" t="str">
        <f>'xl fixtures'!A39</f>
        <v>Nettles 1</v>
      </c>
      <c r="B42" s="19">
        <f>'xl fixtures'!B39</f>
        <v>43725</v>
      </c>
      <c r="C42" s="19"/>
      <c r="D42" s="19">
        <f>'xl fixtures'!D39</f>
        <v>43844</v>
      </c>
      <c r="E42" s="19">
        <f>'xl fixtures'!E39</f>
        <v>43872</v>
      </c>
      <c r="F42" s="185" t="s">
        <v>21</v>
      </c>
      <c r="G42" s="19">
        <f>'xl fixtures'!G39</f>
        <v>43907</v>
      </c>
      <c r="H42" s="19">
        <f>'xl fixtures'!H39</f>
        <v>43837</v>
      </c>
      <c r="I42" s="19">
        <f>'xl fixtures'!I39</f>
        <v>43851</v>
      </c>
      <c r="J42" s="19">
        <f>'xl fixtures'!J39</f>
        <v>43760</v>
      </c>
      <c r="K42" s="19"/>
      <c r="M42" s="124">
        <f>M40+1</f>
        <v>4</v>
      </c>
      <c r="N42" s="124">
        <f>M32+N40</f>
        <v>33</v>
      </c>
      <c r="O42" s="124">
        <f>N42+N32+(N32&lt;M42)</f>
        <v>34</v>
      </c>
      <c r="P42" s="124">
        <f>N42+O32+(O32&lt;M42)</f>
        <v>35</v>
      </c>
      <c r="Q42" s="124">
        <f>N42+P32+(P32&lt;M42)</f>
        <v>36</v>
      </c>
      <c r="R42" s="124"/>
      <c r="S42" s="124">
        <f>N42+R32+(R32&lt;M42)</f>
        <v>37</v>
      </c>
      <c r="T42" s="124">
        <f>N42+S32+(S32&lt;M42)</f>
        <v>38</v>
      </c>
      <c r="U42" s="124">
        <f>N42+T32+(T32&lt;M42)</f>
        <v>39</v>
      </c>
      <c r="V42" s="124">
        <f>N42+U32+(U32&lt;M42)</f>
        <v>40</v>
      </c>
      <c r="W42" s="124">
        <f>N42+V32+(V32&lt;M42)</f>
        <v>41</v>
      </c>
      <c r="X42" s="124"/>
    </row>
    <row r="43" spans="1:25" ht="14.25" x14ac:dyDescent="0.2">
      <c r="A43" s="210"/>
      <c r="B43" s="20" t="str">
        <f>IF('xl fixtures'!B40="","",HYPERLINK($O$31&amp;N43,'xl fixtures'!B40))</f>
        <v>8 - 10</v>
      </c>
      <c r="C43" s="20"/>
      <c r="D43" s="20" t="str">
        <f>IF('xl fixtures'!D40="","",HYPERLINK($O$31&amp;P43,'xl fixtures'!D40))</f>
        <v>1 - 17</v>
      </c>
      <c r="E43" s="20" t="str">
        <f>IF('xl fixtures'!E40="","",HYPERLINK($O$31&amp;Q43,'xl fixtures'!E40))</f>
        <v>7 - 11</v>
      </c>
      <c r="F43" s="186"/>
      <c r="G43" s="20" t="str">
        <f>IF('xl fixtures'!G40="","",HYPERLINK($O$31&amp;S43,'xl fixtures'!G40))</f>
        <v/>
      </c>
      <c r="H43" s="20" t="str">
        <f>IF('xl fixtures'!H40="","",HYPERLINK($O$31&amp;T43,'xl fixtures'!H40))</f>
        <v>6 - 12</v>
      </c>
      <c r="I43" s="20" t="str">
        <f>IF('xl fixtures'!I40="","",HYPERLINK($O$31&amp;U43,'xl fixtures'!I40))</f>
        <v>8 - 10</v>
      </c>
      <c r="J43" s="20" t="str">
        <f>IF('xl fixtures'!J40="","",HYPERLINK($O$31&amp;V43,'xl fixtures'!J40))</f>
        <v>5 - 13</v>
      </c>
      <c r="K43" s="20"/>
      <c r="N43" s="118" t="str">
        <f>"A"&amp;(N42-1)*$M31+$N31</f>
        <v>A708</v>
      </c>
      <c r="O43" s="118" t="str">
        <f>"A"&amp;(O42-1)*$M31+$N31</f>
        <v>A730</v>
      </c>
      <c r="P43" s="118" t="str">
        <f>"A"&amp;(P42-1)*$M31+$N31</f>
        <v>A752</v>
      </c>
      <c r="Q43" s="118" t="str">
        <f>"A"&amp;(Q42-1)*$M31+$N31</f>
        <v>A774</v>
      </c>
      <c r="S43" s="118" t="str">
        <f>"A"&amp;(S42-1)*$M31+$N31</f>
        <v>A796</v>
      </c>
      <c r="T43" s="118" t="str">
        <f>"A"&amp;(T42-1)*$M31+$N31</f>
        <v>A818</v>
      </c>
      <c r="U43" s="118" t="str">
        <f>"A"&amp;(U42-1)*$M31+$N31</f>
        <v>A840</v>
      </c>
      <c r="V43" s="118" t="str">
        <f>"A"&amp;(V42-1)*$M31+$N31</f>
        <v>A862</v>
      </c>
      <c r="W43" s="118" t="str">
        <f>"A"&amp;(W42-1)*$M31+$N31</f>
        <v>A884</v>
      </c>
    </row>
    <row r="44" spans="1:25" ht="15" customHeight="1" x14ac:dyDescent="0.2">
      <c r="A44" s="209" t="str">
        <f>'xl fixtures'!A41</f>
        <v>Nomads 1</v>
      </c>
      <c r="B44" s="19">
        <f>'xl fixtures'!B41</f>
        <v>43874</v>
      </c>
      <c r="C44" s="19"/>
      <c r="D44" s="19">
        <f>'xl fixtures'!D41</f>
        <v>43783</v>
      </c>
      <c r="E44" s="19">
        <f>'xl fixtures'!E41</f>
        <v>43895</v>
      </c>
      <c r="F44" s="19">
        <f>'xl fixtures'!F41</f>
        <v>43734</v>
      </c>
      <c r="G44" s="185" t="s">
        <v>21</v>
      </c>
      <c r="H44" s="19">
        <f>'xl fixtures'!H41</f>
        <v>43741</v>
      </c>
      <c r="I44" s="19">
        <f>'xl fixtures'!I41</f>
        <v>43776</v>
      </c>
      <c r="J44" s="19">
        <f>'xl fixtures'!J41</f>
        <v>43755</v>
      </c>
      <c r="K44" s="19"/>
      <c r="M44" s="124">
        <f>M42+1</f>
        <v>5</v>
      </c>
      <c r="N44" s="124">
        <f>M32+N42</f>
        <v>41</v>
      </c>
      <c r="O44" s="124">
        <f>N44+N32+(N32&lt;M44)</f>
        <v>42</v>
      </c>
      <c r="P44" s="124">
        <f>N44+O32+(O32&lt;M44)</f>
        <v>43</v>
      </c>
      <c r="Q44" s="124">
        <f>N44+P32+(P32&lt;M44)</f>
        <v>44</v>
      </c>
      <c r="R44" s="124">
        <f>N44+Q32+(Q32&lt;M44)</f>
        <v>45</v>
      </c>
      <c r="S44" s="124"/>
      <c r="T44" s="124">
        <f>N44+S32+(S32&lt;M44)</f>
        <v>46</v>
      </c>
      <c r="U44" s="124">
        <f>N44+T32+(T32&lt;M44)</f>
        <v>47</v>
      </c>
      <c r="V44" s="124">
        <f>N44+U32+(U32&lt;M44)</f>
        <v>48</v>
      </c>
      <c r="W44" s="124">
        <f>N44+V32+(V32&lt;M44)</f>
        <v>49</v>
      </c>
      <c r="X44" s="124"/>
    </row>
    <row r="45" spans="1:25" ht="14.25" x14ac:dyDescent="0.2">
      <c r="A45" s="210"/>
      <c r="B45" s="20" t="str">
        <f>IF('xl fixtures'!B42="","",HYPERLINK($O$31&amp;N45,'xl fixtures'!B42))</f>
        <v>12 - 6</v>
      </c>
      <c r="C45" s="20"/>
      <c r="D45" s="20" t="str">
        <f>IF('xl fixtures'!D42="","",HYPERLINK($O$31&amp;P45,'xl fixtures'!D42))</f>
        <v>7 - 11</v>
      </c>
      <c r="E45" s="20" t="str">
        <f>IF('xl fixtures'!E42="","",HYPERLINK($O$31&amp;Q45,'xl fixtures'!E42))</f>
        <v>10 - 8</v>
      </c>
      <c r="F45" s="20" t="str">
        <f>IF('xl fixtures'!F42="","",HYPERLINK($O$31&amp;R45,'xl fixtures'!F42))</f>
        <v>10 - 8</v>
      </c>
      <c r="G45" s="186"/>
      <c r="H45" s="20" t="str">
        <f>IF('xl fixtures'!H42="","",HYPERLINK($O$31&amp;T45,'xl fixtures'!H42))</f>
        <v>12 - 6</v>
      </c>
      <c r="I45" s="20" t="str">
        <f>IF('xl fixtures'!I42="","",HYPERLINK($O$31&amp;U45,'xl fixtures'!I42))</f>
        <v>7 - 11</v>
      </c>
      <c r="J45" s="20" t="str">
        <f>IF('xl fixtures'!J42="","",HYPERLINK($O$31&amp;V45,'xl fixtures'!J42))</f>
        <v>2 - 16</v>
      </c>
      <c r="K45" s="20"/>
      <c r="N45" s="118" t="str">
        <f>"A"&amp;(N44-1)*$M31+$N31</f>
        <v>A884</v>
      </c>
      <c r="O45" s="118" t="str">
        <f>"A"&amp;(O44-1)*$M31+$N31</f>
        <v>A906</v>
      </c>
      <c r="P45" s="118" t="str">
        <f>"A"&amp;(P44-1)*$M31+$N31</f>
        <v>A928</v>
      </c>
      <c r="Q45" s="118" t="str">
        <f>"A"&amp;(Q44-1)*$M31+$N31</f>
        <v>A950</v>
      </c>
      <c r="R45" s="118" t="str">
        <f>"A"&amp;(R44-1)*$M31+$N31</f>
        <v>A972</v>
      </c>
      <c r="T45" s="118" t="str">
        <f>"A"&amp;(T44-1)*$M31+$N31</f>
        <v>A994</v>
      </c>
      <c r="U45" s="118" t="str">
        <f>"A"&amp;(U44-1)*$M31+$N31</f>
        <v>A1016</v>
      </c>
      <c r="V45" s="118" t="str">
        <f>"A"&amp;(V44-1)*$M31+$N31</f>
        <v>A1038</v>
      </c>
      <c r="W45" s="118" t="str">
        <f>"A"&amp;(W44-1)*$M31+$N31</f>
        <v>A1060</v>
      </c>
    </row>
    <row r="46" spans="1:25" ht="15" customHeight="1" x14ac:dyDescent="0.2">
      <c r="A46" s="209" t="str">
        <f>'xl fixtures'!A43</f>
        <v>Silver Feather 1</v>
      </c>
      <c r="B46" s="19">
        <f>'xl fixtures'!B43</f>
        <v>43781</v>
      </c>
      <c r="C46" s="19"/>
      <c r="D46" s="19">
        <f>'xl fixtures'!D43</f>
        <v>43767</v>
      </c>
      <c r="E46" s="19">
        <f>'xl fixtures'!E43</f>
        <v>43900</v>
      </c>
      <c r="F46" s="19">
        <f>'xl fixtures'!F43</f>
        <v>43924</v>
      </c>
      <c r="G46" s="19">
        <f>'xl fixtures'!G43</f>
        <v>43886</v>
      </c>
      <c r="H46" s="185" t="s">
        <v>21</v>
      </c>
      <c r="I46" s="19">
        <f>'xl fixtures'!I43</f>
        <v>43893</v>
      </c>
      <c r="J46" s="19">
        <f>'xl fixtures'!J43</f>
        <v>43921</v>
      </c>
      <c r="K46" s="19"/>
      <c r="M46" s="124">
        <f>M44+1</f>
        <v>6</v>
      </c>
      <c r="N46" s="124">
        <f>M32+N44</f>
        <v>49</v>
      </c>
      <c r="O46" s="124">
        <f>N46+N32+(N32&lt;M46)</f>
        <v>50</v>
      </c>
      <c r="P46" s="124">
        <f>N46+O32+(O32&lt;M46)</f>
        <v>51</v>
      </c>
      <c r="Q46" s="124">
        <f>N46+P32+(P32&lt;M46)</f>
        <v>52</v>
      </c>
      <c r="R46" s="124">
        <f>N46+Q32+(Q32&lt;M46)</f>
        <v>53</v>
      </c>
      <c r="S46" s="124">
        <f>N46+R32+(R32&lt;M46)</f>
        <v>54</v>
      </c>
      <c r="T46" s="124"/>
      <c r="U46" s="124">
        <f>N46+T32+(T32&lt;M46)</f>
        <v>55</v>
      </c>
      <c r="V46" s="124">
        <f>N46+U32+(U32&lt;M46)</f>
        <v>56</v>
      </c>
      <c r="W46" s="124">
        <f>N46+V32+(V32&lt;M46)</f>
        <v>57</v>
      </c>
      <c r="X46" s="124"/>
    </row>
    <row r="47" spans="1:25" ht="14.25" x14ac:dyDescent="0.2">
      <c r="A47" s="210"/>
      <c r="B47" s="20" t="str">
        <f>IF('xl fixtures'!B44="","",HYPERLINK($O$31&amp;N47,'xl fixtures'!B44))</f>
        <v>6 - 12</v>
      </c>
      <c r="C47" s="20"/>
      <c r="D47" s="20" t="str">
        <f>IF('xl fixtures'!D44="","",HYPERLINK($O$31&amp;P47,'xl fixtures'!D44))</f>
        <v>7 - 11</v>
      </c>
      <c r="E47" s="20" t="str">
        <f>IF('xl fixtures'!E44="","",HYPERLINK($O$31&amp;Q47,'xl fixtures'!E44))</f>
        <v>4 - 14</v>
      </c>
      <c r="F47" s="20" t="str">
        <f>IF('xl fixtures'!F44="","",HYPERLINK($O$31&amp;R47,'xl fixtures'!F44))</f>
        <v/>
      </c>
      <c r="G47" s="20" t="str">
        <f>IF('xl fixtures'!G44="","",HYPERLINK($O$31&amp;S47,'xl fixtures'!G44))</f>
        <v>12 - 6</v>
      </c>
      <c r="H47" s="186"/>
      <c r="I47" s="20" t="str">
        <f>IF('xl fixtures'!I44="","",HYPERLINK(O31&amp;U47,'xl fixtures'!I44))</f>
        <v>11 - 7</v>
      </c>
      <c r="J47" s="20" t="str">
        <f>IF('xl fixtures'!J44="","",HYPERLINK(O31&amp;V47,'xl fixtures'!J44))</f>
        <v/>
      </c>
      <c r="K47" s="20"/>
      <c r="N47" s="118" t="str">
        <f t="shared" ref="N47:S47" si="14">"A"&amp;(N46-1)*$M31+$N31</f>
        <v>A1060</v>
      </c>
      <c r="O47" s="118" t="str">
        <f t="shared" si="14"/>
        <v>A1082</v>
      </c>
      <c r="P47" s="118" t="str">
        <f t="shared" si="14"/>
        <v>A1104</v>
      </c>
      <c r="Q47" s="118" t="str">
        <f t="shared" si="14"/>
        <v>A1126</v>
      </c>
      <c r="R47" s="118" t="str">
        <f t="shared" si="14"/>
        <v>A1148</v>
      </c>
      <c r="S47" s="118" t="str">
        <f t="shared" si="14"/>
        <v>A1170</v>
      </c>
      <c r="U47" s="118" t="str">
        <f>"A"&amp;(U46-1)*$M31+$N31</f>
        <v>A1192</v>
      </c>
      <c r="V47" s="118" t="str">
        <f>"A"&amp;(V46-1)*$M31+$N31</f>
        <v>A1214</v>
      </c>
      <c r="W47" s="118" t="str">
        <f>"A"&amp;(W46-1)*$M31+$N31</f>
        <v>A1236</v>
      </c>
    </row>
    <row r="48" spans="1:25" ht="15" customHeight="1" x14ac:dyDescent="0.2">
      <c r="A48" s="209" t="str">
        <f>'xl fixtures'!A45</f>
        <v>TGB</v>
      </c>
      <c r="B48" s="19">
        <f>'xl fixtures'!B45</f>
        <v>43885</v>
      </c>
      <c r="C48" s="19"/>
      <c r="D48" s="19">
        <f>'xl fixtures'!D45</f>
        <v>43815</v>
      </c>
      <c r="E48" s="19">
        <f>'xl fixtures'!E45</f>
        <v>43780</v>
      </c>
      <c r="F48" s="19">
        <f>'xl fixtures'!F45</f>
        <v>43899</v>
      </c>
      <c r="G48" s="19">
        <f>'xl fixtures'!G45</f>
        <v>43927</v>
      </c>
      <c r="H48" s="19">
        <f>'xl fixtures'!H45</f>
        <v>43843</v>
      </c>
      <c r="I48" s="185" t="s">
        <v>21</v>
      </c>
      <c r="J48" s="19">
        <f>'xl fixtures'!J45</f>
        <v>43941</v>
      </c>
      <c r="K48" s="19"/>
      <c r="M48" s="124">
        <f>M46+1</f>
        <v>7</v>
      </c>
      <c r="N48" s="124">
        <f>M32+N46</f>
        <v>57</v>
      </c>
      <c r="O48" s="124">
        <f>N48+N32+(N32&lt;M48)</f>
        <v>58</v>
      </c>
      <c r="P48" s="124">
        <f>N48+O32+(O32&lt;M48)</f>
        <v>59</v>
      </c>
      <c r="Q48" s="124">
        <f>N48+P32+(P32&lt;M48)</f>
        <v>60</v>
      </c>
      <c r="R48" s="124">
        <f>N48+Q32+(Q32&lt;M48)</f>
        <v>61</v>
      </c>
      <c r="S48" s="124">
        <f>N48+R32+(R32&lt;M48)</f>
        <v>62</v>
      </c>
      <c r="T48" s="124">
        <f>N48+S32+(S32&lt;M48)</f>
        <v>63</v>
      </c>
      <c r="U48" s="124"/>
      <c r="V48" s="124">
        <f>N48+U32+(U32&lt;M48)</f>
        <v>64</v>
      </c>
      <c r="W48" s="124">
        <f>N48+V32+(V32&lt;M48)</f>
        <v>65</v>
      </c>
      <c r="X48" s="124"/>
    </row>
    <row r="49" spans="1:25" ht="14.25" x14ac:dyDescent="0.2">
      <c r="A49" s="210"/>
      <c r="B49" s="20" t="str">
        <f>IF('xl fixtures'!B46="","",HYPERLINK($O$31&amp;N49,'xl fixtures'!B46))</f>
        <v>2 - 16</v>
      </c>
      <c r="C49" s="20"/>
      <c r="D49" s="20" t="str">
        <f>IF('xl fixtures'!D46="","",HYPERLINK($O$31&amp;P49,'xl fixtures'!D46))</f>
        <v>2 - 16</v>
      </c>
      <c r="E49" s="20" t="str">
        <f>IF('xl fixtures'!E46="","",HYPERLINK($O$31&amp;Q49,'xl fixtures'!E46))</f>
        <v>12 - 6</v>
      </c>
      <c r="F49" s="20" t="str">
        <f>IF('xl fixtures'!F46="","",HYPERLINK($O$31&amp;R49,'xl fixtures'!F46))</f>
        <v>16 - 2</v>
      </c>
      <c r="G49" s="20" t="str">
        <f>IF('xl fixtures'!G46="","",HYPERLINK($O$31&amp;S49,'xl fixtures'!G46))</f>
        <v/>
      </c>
      <c r="H49" s="20" t="str">
        <f>IF('xl fixtures'!H46="","",HYPERLINK($O$31&amp;T49,'xl fixtures'!H46))</f>
        <v>10 - 8</v>
      </c>
      <c r="I49" s="186"/>
      <c r="J49" s="20" t="str">
        <f>IF('xl fixtures'!J46="","",HYPERLINK($O$31&amp;V49,'xl fixtures'!J46))</f>
        <v/>
      </c>
      <c r="K49" s="20"/>
      <c r="N49" s="118" t="str">
        <f t="shared" ref="N49:T49" si="15">"A"&amp;(N48-1)*$M31+$N31</f>
        <v>A1236</v>
      </c>
      <c r="O49" s="118" t="str">
        <f t="shared" si="15"/>
        <v>A1258</v>
      </c>
      <c r="P49" s="118" t="str">
        <f t="shared" si="15"/>
        <v>A1280</v>
      </c>
      <c r="Q49" s="118" t="str">
        <f t="shared" si="15"/>
        <v>A1302</v>
      </c>
      <c r="R49" s="118" t="str">
        <f t="shared" si="15"/>
        <v>A1324</v>
      </c>
      <c r="S49" s="118" t="str">
        <f t="shared" si="15"/>
        <v>A1346</v>
      </c>
      <c r="T49" s="118" t="str">
        <f t="shared" si="15"/>
        <v>A1368</v>
      </c>
      <c r="V49" s="118" t="str">
        <f>"A"&amp;(V48-1)*$M31+$N31</f>
        <v>A1390</v>
      </c>
      <c r="W49" s="118" t="str">
        <f>"A"&amp;(W48-1)*$M31+$N31</f>
        <v>A1412</v>
      </c>
    </row>
    <row r="50" spans="1:25" ht="15" customHeight="1" x14ac:dyDescent="0.2">
      <c r="A50" s="209" t="str">
        <f>'xl fixtures'!A47</f>
        <v>Yeti 2</v>
      </c>
      <c r="B50" s="19">
        <f>'xl fixtures'!B47</f>
        <v>43769</v>
      </c>
      <c r="C50" s="19"/>
      <c r="D50" s="19">
        <f>'xl fixtures'!D47</f>
        <v>43861</v>
      </c>
      <c r="E50" s="19">
        <f>'xl fixtures'!E47</f>
        <v>43790</v>
      </c>
      <c r="F50" s="19">
        <f>'xl fixtures'!F47</f>
        <v>43713</v>
      </c>
      <c r="G50" s="19">
        <f>'xl fixtures'!G47</f>
        <v>43917</v>
      </c>
      <c r="H50" s="19">
        <f>'xl fixtures'!H47</f>
        <v>43945</v>
      </c>
      <c r="I50" s="19">
        <f>'xl fixtures'!I47</f>
        <v>43910</v>
      </c>
      <c r="J50" s="185" t="s">
        <v>21</v>
      </c>
      <c r="K50" s="19"/>
      <c r="M50" s="124">
        <f>M48+1</f>
        <v>8</v>
      </c>
      <c r="N50" s="124">
        <f>M32+N48</f>
        <v>65</v>
      </c>
      <c r="O50" s="124">
        <f>N50+N32+(N32&lt;M50)</f>
        <v>66</v>
      </c>
      <c r="P50" s="124">
        <f>N50+O32+(O32&lt;M50)</f>
        <v>67</v>
      </c>
      <c r="Q50" s="124">
        <f>N50+P32+(P32&lt;M50)</f>
        <v>68</v>
      </c>
      <c r="R50" s="124">
        <f>N50+Q32+(Q32&lt;M50)</f>
        <v>69</v>
      </c>
      <c r="S50" s="124">
        <f>N50+R32+(R32&lt;M50)</f>
        <v>70</v>
      </c>
      <c r="T50" s="124">
        <f>N50+S32+(S32&lt;M50)</f>
        <v>71</v>
      </c>
      <c r="U50" s="124">
        <f>N50+T32+(T32&lt;M50)</f>
        <v>72</v>
      </c>
      <c r="V50" s="124"/>
      <c r="W50" s="124">
        <f>N50+V32+(V32&lt;M50)</f>
        <v>73</v>
      </c>
      <c r="X50" s="124"/>
    </row>
    <row r="51" spans="1:25" ht="14.25" x14ac:dyDescent="0.2">
      <c r="A51" s="210"/>
      <c r="B51" s="20" t="str">
        <f>IF('xl fixtures'!B48="","",HYPERLINK($O$31&amp;N51,'xl fixtures'!B48))</f>
        <v>13 - 5</v>
      </c>
      <c r="C51" s="20"/>
      <c r="D51" s="20" t="str">
        <f>IF('xl fixtures'!D48="","",HYPERLINK($O$31&amp;P51,'xl fixtures'!D48))</f>
        <v>1 - 17</v>
      </c>
      <c r="E51" s="20" t="str">
        <f>IF('xl fixtures'!E48="","",HYPERLINK($O$31&amp;Q51,'xl fixtures'!E48))</f>
        <v>7 - 11</v>
      </c>
      <c r="F51" s="20" t="str">
        <f>IF('xl fixtures'!F48="","",HYPERLINK($O$31&amp;R51,'xl fixtures'!F48))</f>
        <v>7 - 11</v>
      </c>
      <c r="G51" s="20" t="str">
        <f>IF('xl fixtures'!G48="","",HYPERLINK($O$31&amp;S51,'xl fixtures'!G48))</f>
        <v/>
      </c>
      <c r="H51" s="20" t="str">
        <f>IF('xl fixtures'!H48="","",HYPERLINK($O$31&amp;T51,'xl fixtures'!H48))</f>
        <v/>
      </c>
      <c r="I51" s="20" t="str">
        <f>IF('xl fixtures'!I48="","",HYPERLINK($O$31&amp;U51,'xl fixtures'!I48))</f>
        <v/>
      </c>
      <c r="J51" s="186"/>
      <c r="K51" s="20"/>
      <c r="N51" s="118" t="str">
        <f t="shared" ref="N51:U51" si="16">"A"&amp;(N50-1)*$M31+$N31</f>
        <v>A1412</v>
      </c>
      <c r="O51" s="118" t="str">
        <f t="shared" si="16"/>
        <v>A1434</v>
      </c>
      <c r="P51" s="118" t="str">
        <f t="shared" si="16"/>
        <v>A1456</v>
      </c>
      <c r="Q51" s="118" t="str">
        <f t="shared" si="16"/>
        <v>A1478</v>
      </c>
      <c r="R51" s="118" t="str">
        <f t="shared" si="16"/>
        <v>A1500</v>
      </c>
      <c r="S51" s="118" t="str">
        <f t="shared" si="16"/>
        <v>A1522</v>
      </c>
      <c r="T51" s="118" t="str">
        <f t="shared" si="16"/>
        <v>A1544</v>
      </c>
      <c r="U51" s="118" t="str">
        <f t="shared" si="16"/>
        <v>A1566</v>
      </c>
      <c r="W51" s="118" t="str">
        <f>"A"&amp;(W50-1)*$M31+$N31</f>
        <v>A1588</v>
      </c>
    </row>
    <row r="52" spans="1:25" ht="15" customHeight="1" x14ac:dyDescent="0.2">
      <c r="A52" s="209"/>
      <c r="B52" s="19"/>
      <c r="C52" s="19"/>
      <c r="D52" s="19"/>
      <c r="E52" s="19"/>
      <c r="F52" s="19"/>
      <c r="G52" s="19"/>
      <c r="H52" s="19"/>
      <c r="I52" s="19"/>
      <c r="J52" s="19"/>
      <c r="K52" s="185"/>
      <c r="M52" s="124">
        <f>M50+1</f>
        <v>9</v>
      </c>
      <c r="N52" s="124">
        <f>M32+N50</f>
        <v>73</v>
      </c>
      <c r="O52" s="124">
        <f>N52+N32+(N32&lt;M52)</f>
        <v>74</v>
      </c>
      <c r="P52" s="124">
        <f>N52+O32+(O32&lt;M52)</f>
        <v>75</v>
      </c>
      <c r="Q52" s="124">
        <f>N52+P32+(P32&lt;M52)</f>
        <v>76</v>
      </c>
      <c r="R52" s="124">
        <f>N52+Q32+(Q32&lt;M52)</f>
        <v>77</v>
      </c>
      <c r="S52" s="124">
        <f>N52+R32+(R32&lt;M52)</f>
        <v>78</v>
      </c>
      <c r="T52" s="124">
        <f>N52+S32+(S32&lt;M52)</f>
        <v>79</v>
      </c>
      <c r="U52" s="124">
        <f>N52+T32+(T32&lt;M52)</f>
        <v>80</v>
      </c>
      <c r="V52" s="124">
        <f>N52+U32+(U32&lt;M52)</f>
        <v>81</v>
      </c>
      <c r="W52" s="124"/>
      <c r="X52" s="124"/>
    </row>
    <row r="53" spans="1:25" ht="14.25" x14ac:dyDescent="0.2">
      <c r="A53" s="210"/>
      <c r="B53" s="20"/>
      <c r="C53" s="20"/>
      <c r="D53" s="20"/>
      <c r="E53" s="20"/>
      <c r="F53" s="20"/>
      <c r="G53" s="20"/>
      <c r="H53" s="20"/>
      <c r="I53" s="20"/>
      <c r="J53" s="20"/>
      <c r="K53" s="186"/>
      <c r="N53" s="118" t="str">
        <f t="shared" ref="N53:V53" si="17">"A"&amp;(N52-1)*$M31+$N31</f>
        <v>A1588</v>
      </c>
      <c r="O53" s="118" t="str">
        <f t="shared" si="17"/>
        <v>A1610</v>
      </c>
      <c r="P53" s="118" t="str">
        <f t="shared" si="17"/>
        <v>A1632</v>
      </c>
      <c r="Q53" s="118" t="str">
        <f t="shared" si="17"/>
        <v>A1654</v>
      </c>
      <c r="R53" s="118" t="str">
        <f t="shared" si="17"/>
        <v>A1676</v>
      </c>
      <c r="S53" s="118" t="str">
        <f t="shared" si="17"/>
        <v>A1698</v>
      </c>
      <c r="T53" s="118" t="str">
        <f t="shared" si="17"/>
        <v>A1720</v>
      </c>
      <c r="U53" s="118" t="str">
        <f t="shared" si="17"/>
        <v>A1742</v>
      </c>
      <c r="V53" s="118" t="str">
        <f t="shared" si="17"/>
        <v>A1764</v>
      </c>
    </row>
    <row r="54" spans="1:25" ht="14.25" x14ac:dyDescent="0.2">
      <c r="A54" s="21"/>
      <c r="B54" s="29"/>
      <c r="C54" s="30"/>
      <c r="D54" s="30"/>
      <c r="E54" s="30"/>
      <c r="F54" s="30"/>
      <c r="G54" s="30"/>
      <c r="H54" s="30"/>
      <c r="I54" s="30"/>
      <c r="J54" s="30"/>
      <c r="K54" s="31"/>
      <c r="M54" s="118">
        <v>0</v>
      </c>
    </row>
    <row r="55" spans="1:25" ht="18" x14ac:dyDescent="0.2">
      <c r="A55" s="24"/>
      <c r="B55" s="32"/>
      <c r="C55" s="33"/>
      <c r="D55" s="33"/>
      <c r="E55" s="33"/>
      <c r="F55" s="33"/>
      <c r="G55" s="33"/>
      <c r="H55" s="33"/>
      <c r="I55" s="33"/>
      <c r="J55" s="33"/>
      <c r="K55" s="34"/>
    </row>
    <row r="56" spans="1:25" ht="22.5" customHeight="1" x14ac:dyDescent="0.2">
      <c r="A56" s="25" t="s">
        <v>16</v>
      </c>
      <c r="B56" s="35"/>
      <c r="C56" s="36"/>
      <c r="D56" s="36"/>
      <c r="E56" s="36"/>
      <c r="F56" s="36"/>
      <c r="G56" s="36"/>
      <c r="H56" s="36"/>
      <c r="I56" s="36"/>
      <c r="J56" s="36"/>
      <c r="K56" s="34"/>
    </row>
    <row r="57" spans="1:25" ht="14.25" x14ac:dyDescent="0.2">
      <c r="A57" s="18"/>
      <c r="B57" s="211" t="s">
        <v>19</v>
      </c>
      <c r="C57" s="212"/>
      <c r="D57" s="212"/>
      <c r="E57" s="212"/>
      <c r="F57" s="212"/>
      <c r="G57" s="212"/>
      <c r="H57" s="212"/>
      <c r="I57" s="212"/>
      <c r="J57" s="212"/>
      <c r="K57" s="178"/>
      <c r="M57" s="124">
        <v>22</v>
      </c>
      <c r="N57" s="124">
        <v>4</v>
      </c>
      <c r="O57" s="119" t="s">
        <v>598</v>
      </c>
    </row>
    <row r="58" spans="1:25" ht="14.25" x14ac:dyDescent="0.2">
      <c r="A58" s="209" t="str">
        <f>'xl fixtures'!A55</f>
        <v>Away Team ► Home Team ▼</v>
      </c>
      <c r="B58" s="209" t="str">
        <f>'xl fixtures'!B55</f>
        <v>Blue Triangle 1</v>
      </c>
      <c r="C58" s="209" t="str">
        <f>'xl fixtures'!C55</f>
        <v>Cheadle Hulme 1</v>
      </c>
      <c r="D58" s="209" t="str">
        <f>'xl fixtures'!D55</f>
        <v>Disley 2</v>
      </c>
      <c r="E58" s="209" t="str">
        <f>'xl fixtures'!E55</f>
        <v>Dome</v>
      </c>
      <c r="F58" s="209" t="str">
        <f>'xl fixtures'!F55</f>
        <v>Heys</v>
      </c>
      <c r="G58" s="209" t="str">
        <f>'xl fixtures'!G55</f>
        <v>Nomads 2 (withdrawn)</v>
      </c>
      <c r="H58" s="209" t="str">
        <f>'xl fixtures'!H55</f>
        <v>Rally 2</v>
      </c>
      <c r="I58" s="209" t="str">
        <f>'xl fixtures'!I55</f>
        <v>Roe Green 1</v>
      </c>
      <c r="J58" s="209" t="str">
        <f>'xl fixtures'!J55</f>
        <v>Roe Green 2</v>
      </c>
      <c r="K58" s="213"/>
      <c r="M58" s="124">
        <v>8</v>
      </c>
      <c r="N58" s="124">
        <v>0</v>
      </c>
      <c r="O58" s="124">
        <f t="shared" ref="O58:X58" si="18">N58+1</f>
        <v>1</v>
      </c>
      <c r="P58" s="124">
        <f t="shared" si="18"/>
        <v>2</v>
      </c>
      <c r="Q58" s="124">
        <f t="shared" si="18"/>
        <v>3</v>
      </c>
      <c r="R58" s="124">
        <f t="shared" si="18"/>
        <v>4</v>
      </c>
      <c r="S58" s="124">
        <f t="shared" si="18"/>
        <v>5</v>
      </c>
      <c r="T58" s="124">
        <f t="shared" si="18"/>
        <v>6</v>
      </c>
      <c r="U58" s="124">
        <f t="shared" si="18"/>
        <v>7</v>
      </c>
      <c r="V58" s="124">
        <f t="shared" si="18"/>
        <v>8</v>
      </c>
      <c r="W58" s="124">
        <f t="shared" si="18"/>
        <v>9</v>
      </c>
      <c r="X58" s="124">
        <f t="shared" si="18"/>
        <v>10</v>
      </c>
    </row>
    <row r="59" spans="1:25" ht="14.25" x14ac:dyDescent="0.2">
      <c r="A59" s="210"/>
      <c r="B59" s="210"/>
      <c r="C59" s="210"/>
      <c r="D59" s="210"/>
      <c r="E59" s="210"/>
      <c r="F59" s="210"/>
      <c r="G59" s="210"/>
      <c r="H59" s="210"/>
      <c r="I59" s="210"/>
      <c r="J59" s="210"/>
      <c r="K59" s="210"/>
      <c r="M59" s="124"/>
      <c r="N59" s="124"/>
      <c r="O59" s="124"/>
      <c r="P59" s="124"/>
      <c r="Q59" s="124"/>
      <c r="R59" s="124"/>
      <c r="S59" s="124"/>
      <c r="T59" s="124"/>
      <c r="U59" s="124"/>
      <c r="V59" s="124"/>
      <c r="W59" s="124"/>
      <c r="X59" s="124"/>
      <c r="Y59" s="123"/>
    </row>
    <row r="60" spans="1:25" ht="15" customHeight="1" x14ac:dyDescent="0.2">
      <c r="A60" s="209" t="str">
        <f>'xl fixtures'!A57</f>
        <v>Blue Triangle 1</v>
      </c>
      <c r="B60" s="185" t="s">
        <v>21</v>
      </c>
      <c r="C60" s="19">
        <f>'xl fixtures'!C57</f>
        <v>43899</v>
      </c>
      <c r="D60" s="19">
        <f>'xl fixtures'!D57</f>
        <v>43913</v>
      </c>
      <c r="E60" s="19">
        <f>'xl fixtures'!E57</f>
        <v>43752</v>
      </c>
      <c r="F60" s="19">
        <f>'xl fixtures'!F57</f>
        <v>43724</v>
      </c>
      <c r="G60" s="19"/>
      <c r="H60" s="19">
        <f>'xl fixtures'!H57</f>
        <v>43787</v>
      </c>
      <c r="I60" s="19">
        <f>'xl fixtures'!I57</f>
        <v>43850</v>
      </c>
      <c r="J60" s="19">
        <f>'xl fixtures'!J57</f>
        <v>43871</v>
      </c>
      <c r="K60" s="19"/>
      <c r="M60" s="124">
        <v>0</v>
      </c>
      <c r="N60" s="124">
        <v>1</v>
      </c>
      <c r="O60" s="124">
        <f>N60+N58+(N58&lt;M60)</f>
        <v>1</v>
      </c>
      <c r="P60" s="124">
        <f>N60+O58+(O58&lt;M60)</f>
        <v>2</v>
      </c>
      <c r="Q60" s="124">
        <f>N60+P58+(P58&lt;M60)</f>
        <v>3</v>
      </c>
      <c r="R60" s="124">
        <f>N60+Q58+(Q58&lt;M60)</f>
        <v>4</v>
      </c>
      <c r="S60" s="124">
        <f>N60+R58+(R58&lt;M60)</f>
        <v>5</v>
      </c>
      <c r="T60" s="124">
        <f>N60+S58+(S58&lt;M60)</f>
        <v>6</v>
      </c>
      <c r="U60" s="124">
        <f>N60+T58+(T58&lt;M60)</f>
        <v>7</v>
      </c>
      <c r="V60" s="124">
        <f>N60+U58+(U58&lt;M60)</f>
        <v>8</v>
      </c>
      <c r="W60" s="124">
        <f>N60+V58+(V58&lt;M60)</f>
        <v>9</v>
      </c>
      <c r="X60" s="124">
        <f>O60+W58+(W58&lt;N60)</f>
        <v>10</v>
      </c>
    </row>
    <row r="61" spans="1:25" ht="14.25" x14ac:dyDescent="0.2">
      <c r="A61" s="210"/>
      <c r="B61" s="186"/>
      <c r="C61" s="20" t="str">
        <f>IF('xl fixtures'!C58="","",HYPERLINK($O$57&amp;O61,'xl fixtures'!C58))</f>
        <v>14 - 4</v>
      </c>
      <c r="D61" s="20" t="str">
        <f>IF('xl fixtures'!D58="","",HYPERLINK($O$57&amp;P61,'xl fixtures'!D58))</f>
        <v/>
      </c>
      <c r="E61" s="20" t="str">
        <f>IF('xl fixtures'!E58="","",HYPERLINK($O$57&amp;Q61,'xl fixtures'!E58))</f>
        <v>8 - 10</v>
      </c>
      <c r="F61" s="20" t="str">
        <f>IF('xl fixtures'!F58="","",HYPERLINK($O$57&amp;R61,'xl fixtures'!F58))</f>
        <v>7 - 11</v>
      </c>
      <c r="G61" s="20"/>
      <c r="H61" s="20" t="str">
        <f>IF('xl fixtures'!H58="","",HYPERLINK($O$57&amp;T61,'xl fixtures'!H58))</f>
        <v>8 - 10</v>
      </c>
      <c r="I61" s="20" t="str">
        <f>IF('xl fixtures'!I58="","",HYPERLINK($O$57&amp;U61,'xl fixtures'!I58))</f>
        <v>13 - 5</v>
      </c>
      <c r="J61" s="20" t="str">
        <f>IF('xl fixtures'!J58="","",HYPERLINK($O$57&amp;V61,'xl fixtures'!J58))</f>
        <v>11 - 7</v>
      </c>
      <c r="K61" s="20"/>
      <c r="O61" s="118" t="str">
        <f t="shared" ref="O61:W61" si="19">"A"&amp;(O60-1)*$M57+$N57</f>
        <v>A4</v>
      </c>
      <c r="P61" s="118" t="str">
        <f t="shared" si="19"/>
        <v>A26</v>
      </c>
      <c r="Q61" s="118" t="str">
        <f t="shared" si="19"/>
        <v>A48</v>
      </c>
      <c r="R61" s="118" t="str">
        <f t="shared" si="19"/>
        <v>A70</v>
      </c>
      <c r="S61" s="118" t="str">
        <f t="shared" si="19"/>
        <v>A92</v>
      </c>
      <c r="T61" s="118" t="str">
        <f t="shared" si="19"/>
        <v>A114</v>
      </c>
      <c r="U61" s="118" t="str">
        <f t="shared" si="19"/>
        <v>A136</v>
      </c>
      <c r="V61" s="118" t="str">
        <f t="shared" si="19"/>
        <v>A158</v>
      </c>
      <c r="W61" s="118" t="str">
        <f t="shared" si="19"/>
        <v>A180</v>
      </c>
    </row>
    <row r="62" spans="1:25" ht="15" customHeight="1" x14ac:dyDescent="0.2">
      <c r="A62" s="209" t="str">
        <f>'xl fixtures'!A59</f>
        <v>Cheadle Hulme 1</v>
      </c>
      <c r="B62" s="19">
        <f>'xl fixtures'!B59</f>
        <v>43929</v>
      </c>
      <c r="C62" s="185" t="s">
        <v>21</v>
      </c>
      <c r="D62" s="19">
        <f>'xl fixtures'!D59</f>
        <v>43796</v>
      </c>
      <c r="E62" s="19">
        <f>'xl fixtures'!E59</f>
        <v>43922</v>
      </c>
      <c r="F62" s="19">
        <f>'xl fixtures'!F59</f>
        <v>43880</v>
      </c>
      <c r="G62" s="19"/>
      <c r="H62" s="19">
        <f>'xl fixtures'!H59</f>
        <v>43854</v>
      </c>
      <c r="I62" s="19">
        <f>'xl fixtures'!I59</f>
        <v>43859</v>
      </c>
      <c r="J62" s="19">
        <f>'xl fixtures'!J59</f>
        <v>43915</v>
      </c>
      <c r="K62" s="19"/>
      <c r="M62" s="124">
        <f>M60+1</f>
        <v>1</v>
      </c>
      <c r="N62" s="124">
        <f>M58+N60</f>
        <v>9</v>
      </c>
      <c r="O62" s="124"/>
      <c r="P62" s="124">
        <f>N62+O58+(O58&lt;M62)</f>
        <v>10</v>
      </c>
      <c r="Q62" s="124">
        <f>N62+P58+(P58&lt;M62)</f>
        <v>11</v>
      </c>
      <c r="R62" s="124">
        <f>N62+Q58+(Q58&lt;M62)</f>
        <v>12</v>
      </c>
      <c r="S62" s="124">
        <f>N62+R58+(R58&lt;M62)</f>
        <v>13</v>
      </c>
      <c r="T62" s="124">
        <f>N62+S58+(S58&lt;M62)</f>
        <v>14</v>
      </c>
      <c r="U62" s="124">
        <f>N62+T58+(T58&lt;M62)</f>
        <v>15</v>
      </c>
      <c r="V62" s="124">
        <f>N62+U58+(U58&lt;M62)</f>
        <v>16</v>
      </c>
      <c r="W62" s="124">
        <f>N62+V58+(V58&lt;M62)</f>
        <v>17</v>
      </c>
      <c r="X62" s="124"/>
    </row>
    <row r="63" spans="1:25" ht="14.25" x14ac:dyDescent="0.2">
      <c r="A63" s="210"/>
      <c r="B63" s="20" t="str">
        <f>IF('xl fixtures'!B60="","",HYPERLINK($O$57&amp;N63,'xl fixtures'!B60))</f>
        <v/>
      </c>
      <c r="C63" s="186"/>
      <c r="D63" s="20" t="str">
        <f>IF('xl fixtures'!D60="","",HYPERLINK($O$57&amp;P63,'xl fixtures'!D60))</f>
        <v>9 - 9</v>
      </c>
      <c r="E63" s="20" t="str">
        <f>IF('xl fixtures'!E60="","",HYPERLINK($O$57&amp;Q63,'xl fixtures'!E60))</f>
        <v/>
      </c>
      <c r="F63" s="20" t="str">
        <f>IF('xl fixtures'!F60="","",HYPERLINK($O$57&amp;R63,'xl fixtures'!F60))</f>
        <v>5 - 13</v>
      </c>
      <c r="G63" s="20"/>
      <c r="H63" s="20" t="str">
        <f>IF('xl fixtures'!H60="","",HYPERLINK($O$57&amp;T63,'xl fixtures'!H60))</f>
        <v>10 - 8</v>
      </c>
      <c r="I63" s="20" t="str">
        <f>IF('xl fixtures'!I60="","",HYPERLINK($O$57&amp;U63,'xl fixtures'!I60))</f>
        <v>11 - 7</v>
      </c>
      <c r="J63" s="20" t="str">
        <f>IF('xl fixtures'!J60="","",HYPERLINK($O$57&amp;V63,'xl fixtures'!J60))</f>
        <v/>
      </c>
      <c r="K63" s="20"/>
      <c r="N63" s="118" t="str">
        <f>"A"&amp;(N62-1)*$M57+$N57</f>
        <v>A180</v>
      </c>
      <c r="P63" s="118" t="str">
        <f t="shared" ref="P63:W63" si="20">"A"&amp;(P62-1)*$M57+$N57</f>
        <v>A202</v>
      </c>
      <c r="Q63" s="118" t="str">
        <f t="shared" si="20"/>
        <v>A224</v>
      </c>
      <c r="R63" s="118" t="str">
        <f t="shared" si="20"/>
        <v>A246</v>
      </c>
      <c r="S63" s="118" t="str">
        <f t="shared" si="20"/>
        <v>A268</v>
      </c>
      <c r="T63" s="118" t="str">
        <f t="shared" si="20"/>
        <v>A290</v>
      </c>
      <c r="U63" s="118" t="str">
        <f t="shared" si="20"/>
        <v>A312</v>
      </c>
      <c r="V63" s="118" t="str">
        <f t="shared" si="20"/>
        <v>A334</v>
      </c>
      <c r="W63" s="118" t="str">
        <f t="shared" si="20"/>
        <v>A356</v>
      </c>
    </row>
    <row r="64" spans="1:25" ht="15" customHeight="1" x14ac:dyDescent="0.2">
      <c r="A64" s="209" t="str">
        <f>'xl fixtures'!A61</f>
        <v>Disley 2</v>
      </c>
      <c r="B64" s="19">
        <f>'xl fixtures'!B61</f>
        <v>43783</v>
      </c>
      <c r="C64" s="19">
        <f>'xl fixtures'!C61</f>
        <v>43846</v>
      </c>
      <c r="D64" s="185" t="s">
        <v>21</v>
      </c>
      <c r="E64" s="19">
        <f>'xl fixtures'!E61</f>
        <v>43720</v>
      </c>
      <c r="F64" s="19">
        <f>'xl fixtures'!F61</f>
        <v>43909</v>
      </c>
      <c r="G64" s="19"/>
      <c r="H64" s="19">
        <f>'xl fixtures'!H61</f>
        <v>43895</v>
      </c>
      <c r="I64" s="19">
        <f>'xl fixtures'!I61</f>
        <v>43950</v>
      </c>
      <c r="J64" s="19">
        <f>'xl fixtures'!J61</f>
        <v>43790</v>
      </c>
      <c r="K64" s="19"/>
      <c r="M64" s="124">
        <f>M62+1</f>
        <v>2</v>
      </c>
      <c r="N64" s="124">
        <f>M58+N62</f>
        <v>17</v>
      </c>
      <c r="O64" s="124">
        <f>N64+N58+(N58&lt;M64)</f>
        <v>18</v>
      </c>
      <c r="P64" s="124"/>
      <c r="Q64" s="124">
        <f>N64+P58+(P58&lt;M64)</f>
        <v>19</v>
      </c>
      <c r="R64" s="124">
        <f>N64+Q58+(Q58&lt;M64)</f>
        <v>20</v>
      </c>
      <c r="S64" s="124">
        <f>N64+R58+(R58&lt;M64)</f>
        <v>21</v>
      </c>
      <c r="T64" s="124">
        <f>N64+S58+(S58&lt;M64)</f>
        <v>22</v>
      </c>
      <c r="U64" s="124">
        <f>N64+T58+(T58&lt;M64)</f>
        <v>23</v>
      </c>
      <c r="V64" s="124">
        <f>N64+U58+(U58&lt;M64)</f>
        <v>24</v>
      </c>
      <c r="W64" s="124">
        <f>N64+V58+(V58&lt;M64)</f>
        <v>25</v>
      </c>
      <c r="X64" s="124"/>
    </row>
    <row r="65" spans="1:24" ht="14.25" x14ac:dyDescent="0.2">
      <c r="A65" s="210"/>
      <c r="B65" s="20" t="str">
        <f>IF('xl fixtures'!B62="","",HYPERLINK($O$57&amp;N65,'xl fixtures'!B62))</f>
        <v>10 - 8</v>
      </c>
      <c r="C65" s="20" t="str">
        <f>IF('xl fixtures'!C62="","",HYPERLINK($O$57&amp;O65,'xl fixtures'!C62))</f>
        <v>14 - 4</v>
      </c>
      <c r="D65" s="186"/>
      <c r="E65" s="20" t="str">
        <f>IF('xl fixtures'!E62="","",HYPERLINK($O$57&amp;Q65,'xl fixtures'!E62))</f>
        <v>8 - 10</v>
      </c>
      <c r="F65" s="20" t="str">
        <f>IF('xl fixtures'!F62="","",HYPERLINK($O$57&amp;R65,'xl fixtures'!F62))</f>
        <v/>
      </c>
      <c r="G65" s="20"/>
      <c r="H65" s="20" t="str">
        <f>IF('xl fixtures'!H62="","",HYPERLINK($O$57&amp;T65,'xl fixtures'!H62))</f>
        <v>9 - 9</v>
      </c>
      <c r="I65" s="20" t="str">
        <f>IF('xl fixtures'!I62="","",HYPERLINK($O$57&amp;U65,'xl fixtures'!I62))</f>
        <v/>
      </c>
      <c r="J65" s="20" t="str">
        <f>IF('xl fixtures'!J62="","",HYPERLINK($O$57&amp;V65,'xl fixtures'!J62))</f>
        <v>10 - 8</v>
      </c>
      <c r="K65" s="20"/>
      <c r="N65" s="118" t="str">
        <f>"A"&amp;(N64-1)*$M57+$N57</f>
        <v>A356</v>
      </c>
      <c r="O65" s="118" t="str">
        <f>"A"&amp;(O64-1)*$M57+$N57</f>
        <v>A378</v>
      </c>
      <c r="Q65" s="118" t="str">
        <f t="shared" ref="Q65:W65" si="21">"A"&amp;(Q64-1)*$M57+$N57</f>
        <v>A400</v>
      </c>
      <c r="R65" s="118" t="str">
        <f t="shared" si="21"/>
        <v>A422</v>
      </c>
      <c r="S65" s="118" t="str">
        <f t="shared" si="21"/>
        <v>A444</v>
      </c>
      <c r="T65" s="118" t="str">
        <f t="shared" si="21"/>
        <v>A466</v>
      </c>
      <c r="U65" s="118" t="str">
        <f t="shared" si="21"/>
        <v>A488</v>
      </c>
      <c r="V65" s="118" t="str">
        <f t="shared" si="21"/>
        <v>A510</v>
      </c>
      <c r="W65" s="118" t="str">
        <f t="shared" si="21"/>
        <v>A532</v>
      </c>
    </row>
    <row r="66" spans="1:24" ht="15" customHeight="1" x14ac:dyDescent="0.2">
      <c r="A66" s="209" t="str">
        <f>'xl fixtures'!A63</f>
        <v>Dome</v>
      </c>
      <c r="B66" s="19">
        <f>'xl fixtures'!B63</f>
        <v>43761</v>
      </c>
      <c r="C66" s="19">
        <f>'xl fixtures'!C63</f>
        <v>43810</v>
      </c>
      <c r="D66" s="19">
        <f>'xl fixtures'!D63</f>
        <v>43733</v>
      </c>
      <c r="E66" s="185" t="s">
        <v>21</v>
      </c>
      <c r="F66" s="19">
        <f>'xl fixtures'!F63</f>
        <v>43740</v>
      </c>
      <c r="G66" s="19"/>
      <c r="H66" s="19">
        <f>'xl fixtures'!H63</f>
        <v>43775</v>
      </c>
      <c r="I66" s="19">
        <f>'xl fixtures'!I63</f>
        <v>43866</v>
      </c>
      <c r="J66" s="19">
        <f>'xl fixtures'!J63</f>
        <v>43943</v>
      </c>
      <c r="K66" s="19"/>
      <c r="M66" s="124">
        <f>M64+1</f>
        <v>3</v>
      </c>
      <c r="N66" s="124">
        <f>M58+N64</f>
        <v>25</v>
      </c>
      <c r="O66" s="124">
        <f>N66+N58+(N58&lt;M66)</f>
        <v>26</v>
      </c>
      <c r="P66" s="124">
        <f>N66+O58+(O58&lt;M66)</f>
        <v>27</v>
      </c>
      <c r="Q66" s="124"/>
      <c r="R66" s="124">
        <f>N66+Q58+(Q58&lt;M66)</f>
        <v>28</v>
      </c>
      <c r="S66" s="124">
        <f>N66+R58+(R58&lt;M66)</f>
        <v>29</v>
      </c>
      <c r="T66" s="124">
        <f>N66+S58+(S58&lt;M66)</f>
        <v>30</v>
      </c>
      <c r="U66" s="124">
        <f>N66+T58+(T58&lt;M66)</f>
        <v>31</v>
      </c>
      <c r="V66" s="124">
        <f>N66+U58+(U58&lt;M66)</f>
        <v>32</v>
      </c>
      <c r="W66" s="124">
        <f>N66+V58+(V58&lt;M66)</f>
        <v>33</v>
      </c>
      <c r="X66" s="124"/>
    </row>
    <row r="67" spans="1:24" ht="14.25" x14ac:dyDescent="0.2">
      <c r="A67" s="210"/>
      <c r="B67" s="20" t="str">
        <f>IF('xl fixtures'!B64="","",HYPERLINK($O$57&amp;N67,'xl fixtures'!B64))</f>
        <v>11 - 7</v>
      </c>
      <c r="C67" s="20" t="str">
        <f>IF('xl fixtures'!C64="","",HYPERLINK($O$57&amp;O67,'xl fixtures'!C64))</f>
        <v>13 - 5</v>
      </c>
      <c r="D67" s="20" t="str">
        <f>IF('xl fixtures'!D64="","",HYPERLINK($O$57&amp;P67,'xl fixtures'!D64))</f>
        <v>11 - 7</v>
      </c>
      <c r="E67" s="186"/>
      <c r="F67" s="20" t="str">
        <f>IF('xl fixtures'!F64="","",HYPERLINK($O$57&amp;R67,'xl fixtures'!F64))</f>
        <v>10 - 8</v>
      </c>
      <c r="G67" s="20"/>
      <c r="H67" s="20" t="str">
        <f>IF('xl fixtures'!H64="","",HYPERLINK($O$57&amp;T67,'xl fixtures'!H64))</f>
        <v>15 - 3</v>
      </c>
      <c r="I67" s="20" t="str">
        <f>IF('xl fixtures'!I64="","",HYPERLINK($O$57&amp;U67,'xl fixtures'!I64))</f>
        <v>11 - 7</v>
      </c>
      <c r="J67" s="20" t="str">
        <f>IF('xl fixtures'!J64="","",HYPERLINK($O$57&amp;V67,'xl fixtures'!J64))</f>
        <v/>
      </c>
      <c r="K67" s="20"/>
      <c r="N67" s="118" t="str">
        <f>"A"&amp;(N66-1)*$M57+$N57</f>
        <v>A532</v>
      </c>
      <c r="O67" s="118" t="str">
        <f>"A"&amp;(O66-1)*$M57+$N57</f>
        <v>A554</v>
      </c>
      <c r="P67" s="118" t="str">
        <f>"A"&amp;(P66-1)*$M57+$N57</f>
        <v>A576</v>
      </c>
      <c r="R67" s="118" t="str">
        <f t="shared" ref="R67:W67" si="22">"A"&amp;(R66-1)*$M57+$N57</f>
        <v>A598</v>
      </c>
      <c r="S67" s="118" t="str">
        <f t="shared" si="22"/>
        <v>A620</v>
      </c>
      <c r="T67" s="118" t="str">
        <f t="shared" si="22"/>
        <v>A642</v>
      </c>
      <c r="U67" s="118" t="str">
        <f t="shared" si="22"/>
        <v>A664</v>
      </c>
      <c r="V67" s="118" t="str">
        <f t="shared" si="22"/>
        <v>A686</v>
      </c>
      <c r="W67" s="118" t="str">
        <f t="shared" si="22"/>
        <v>A708</v>
      </c>
    </row>
    <row r="68" spans="1:24" ht="15" customHeight="1" x14ac:dyDescent="0.2">
      <c r="A68" s="209" t="str">
        <f>'xl fixtures'!A65</f>
        <v>Heys</v>
      </c>
      <c r="B68" s="19">
        <f>'xl fixtures'!B65</f>
        <v>43943</v>
      </c>
      <c r="C68" s="19">
        <f>'xl fixtures'!C65</f>
        <v>43936</v>
      </c>
      <c r="D68" s="19">
        <f>'xl fixtures'!D65</f>
        <v>43922</v>
      </c>
      <c r="E68" s="19">
        <f>'xl fixtures'!E65</f>
        <v>43817</v>
      </c>
      <c r="F68" s="185" t="s">
        <v>21</v>
      </c>
      <c r="G68" s="19"/>
      <c r="H68" s="19">
        <f>'xl fixtures'!H65</f>
        <v>43768</v>
      </c>
      <c r="I68" s="19">
        <f>'xl fixtures'!I65</f>
        <v>43719</v>
      </c>
      <c r="J68" s="19">
        <f>'xl fixtures'!J65</f>
        <v>43887</v>
      </c>
      <c r="K68" s="19"/>
      <c r="M68" s="124">
        <f>M66+1</f>
        <v>4</v>
      </c>
      <c r="N68" s="124">
        <f>M58+N66</f>
        <v>33</v>
      </c>
      <c r="O68" s="124">
        <f>N68+N58+(N58&lt;M68)</f>
        <v>34</v>
      </c>
      <c r="P68" s="124">
        <f>N68+O58+(O58&lt;M68)</f>
        <v>35</v>
      </c>
      <c r="Q68" s="124">
        <f>N68+P58+(P58&lt;M68)</f>
        <v>36</v>
      </c>
      <c r="R68" s="124"/>
      <c r="S68" s="124">
        <f>N68+R58+(R58&lt;M68)</f>
        <v>37</v>
      </c>
      <c r="T68" s="124">
        <f>N68+S58+(S58&lt;M68)</f>
        <v>38</v>
      </c>
      <c r="U68" s="124">
        <f>N68+T58+(T58&lt;M68)</f>
        <v>39</v>
      </c>
      <c r="V68" s="124">
        <f>N68+U58+(U58&lt;M68)</f>
        <v>40</v>
      </c>
      <c r="W68" s="124">
        <f>N68+V58+(V58&lt;M68)</f>
        <v>41</v>
      </c>
      <c r="X68" s="124"/>
    </row>
    <row r="69" spans="1:24" ht="14.25" x14ac:dyDescent="0.2">
      <c r="A69" s="210"/>
      <c r="B69" s="20" t="str">
        <f>IF('xl fixtures'!B66="","",HYPERLINK($O$57&amp;N69,'xl fixtures'!B66))</f>
        <v/>
      </c>
      <c r="C69" s="20" t="str">
        <f>IF('xl fixtures'!C66="","",HYPERLINK($O$57&amp;O69,'xl fixtures'!C66))</f>
        <v/>
      </c>
      <c r="D69" s="20" t="str">
        <f>IF('xl fixtures'!D66="","",HYPERLINK($O$57&amp;P69,'xl fixtures'!D66))</f>
        <v/>
      </c>
      <c r="E69" s="20" t="str">
        <f>IF('xl fixtures'!E66="","",HYPERLINK($O$57&amp;Q69,'xl fixtures'!E66))</f>
        <v>7 - 11</v>
      </c>
      <c r="F69" s="186"/>
      <c r="G69" s="20"/>
      <c r="H69" s="20" t="str">
        <f>IF('xl fixtures'!H66="","",HYPERLINK($O$57&amp;T69,'xl fixtures'!H66))</f>
        <v>12 - 6</v>
      </c>
      <c r="I69" s="20" t="str">
        <f>IF('xl fixtures'!I66="","",HYPERLINK($O$57&amp;U69,'xl fixtures'!I66))</f>
        <v>16 - 2</v>
      </c>
      <c r="J69" s="20" t="str">
        <f>IF('xl fixtures'!J66="","",HYPERLINK($O$57&amp;V69,'xl fixtures'!J66))</f>
        <v>11 - 7</v>
      </c>
      <c r="K69" s="20"/>
      <c r="N69" s="118" t="str">
        <f>"A"&amp;(N68-1)*$M57+$N57</f>
        <v>A708</v>
      </c>
      <c r="O69" s="118" t="str">
        <f>"A"&amp;(O68-1)*$M57+$N57</f>
        <v>A730</v>
      </c>
      <c r="P69" s="118" t="str">
        <f>"A"&amp;(P68-1)*$M57+$N57</f>
        <v>A752</v>
      </c>
      <c r="Q69" s="118" t="str">
        <f>"A"&amp;(Q68-1)*$M57+$N57</f>
        <v>A774</v>
      </c>
      <c r="S69" s="118" t="str">
        <f>"A"&amp;(S68-1)*$M57+$N57</f>
        <v>A796</v>
      </c>
      <c r="T69" s="118" t="str">
        <f>"A"&amp;(T68-1)*$M57+$N57</f>
        <v>A818</v>
      </c>
      <c r="U69" s="118" t="str">
        <f>"A"&amp;(U68-1)*$M57+$N57</f>
        <v>A840</v>
      </c>
      <c r="V69" s="118" t="str">
        <f>"A"&amp;(V68-1)*$M57+$N57</f>
        <v>A862</v>
      </c>
      <c r="W69" s="118" t="str">
        <f>"A"&amp;(W68-1)*$M57+$N57</f>
        <v>A884</v>
      </c>
    </row>
    <row r="70" spans="1:24" ht="15" customHeight="1" x14ac:dyDescent="0.2">
      <c r="A70" s="209" t="str">
        <f>'xl fixtures'!A67</f>
        <v>Nomads 2 (withdrawn)</v>
      </c>
      <c r="B70" s="19"/>
      <c r="C70" s="19"/>
      <c r="D70" s="19"/>
      <c r="E70" s="19"/>
      <c r="F70" s="19"/>
      <c r="G70" s="185" t="s">
        <v>21</v>
      </c>
      <c r="H70" s="19"/>
      <c r="I70" s="19"/>
      <c r="J70" s="19"/>
      <c r="K70" s="19"/>
      <c r="M70" s="124">
        <f>M68+1</f>
        <v>5</v>
      </c>
      <c r="N70" s="124">
        <f>M58+N68</f>
        <v>41</v>
      </c>
      <c r="O70" s="124">
        <f>N70+N58+(N58&lt;M70)</f>
        <v>42</v>
      </c>
      <c r="P70" s="124">
        <f>N70+O58+(O58&lt;M70)</f>
        <v>43</v>
      </c>
      <c r="Q70" s="124">
        <f>N70+P58+(P58&lt;M70)</f>
        <v>44</v>
      </c>
      <c r="R70" s="124">
        <f>N70+Q58+(Q58&lt;M70)</f>
        <v>45</v>
      </c>
      <c r="S70" s="124"/>
      <c r="T70" s="124">
        <f>N70+S58+(S58&lt;M70)</f>
        <v>46</v>
      </c>
      <c r="U70" s="124">
        <f>N70+T58+(T58&lt;M70)</f>
        <v>47</v>
      </c>
      <c r="V70" s="124">
        <f>N70+U58+(U58&lt;M70)</f>
        <v>48</v>
      </c>
      <c r="W70" s="124">
        <f>N70+V58+(V58&lt;M70)</f>
        <v>49</v>
      </c>
      <c r="X70" s="124"/>
    </row>
    <row r="71" spans="1:24" ht="14.25" x14ac:dyDescent="0.2">
      <c r="A71" s="210"/>
      <c r="B71" s="20"/>
      <c r="C71" s="20"/>
      <c r="D71" s="20"/>
      <c r="E71" s="20"/>
      <c r="F71" s="20"/>
      <c r="G71" s="186"/>
      <c r="H71" s="20"/>
      <c r="I71" s="20"/>
      <c r="J71" s="20"/>
      <c r="K71" s="20"/>
      <c r="N71" s="118" t="str">
        <f>"A"&amp;(N70-1)*$M57+$N57</f>
        <v>A884</v>
      </c>
      <c r="O71" s="118" t="str">
        <f>"A"&amp;(O70-1)*$M57+$N57</f>
        <v>A906</v>
      </c>
      <c r="P71" s="118" t="str">
        <f>"A"&amp;(P70-1)*$M57+$N57</f>
        <v>A928</v>
      </c>
      <c r="Q71" s="118" t="str">
        <f>"A"&amp;(Q70-1)*$M57+$N57</f>
        <v>A950</v>
      </c>
      <c r="R71" s="118" t="str">
        <f>"A"&amp;(R70-1)*$M57+$N57</f>
        <v>A972</v>
      </c>
      <c r="T71" s="118" t="str">
        <f>"A"&amp;(T70-1)*$M57+$N57</f>
        <v>A994</v>
      </c>
      <c r="U71" s="118" t="str">
        <f>"A"&amp;(U70-1)*$M57+$N57</f>
        <v>A1016</v>
      </c>
      <c r="V71" s="118" t="str">
        <f>"A"&amp;(V70-1)*$M57+$N57</f>
        <v>A1038</v>
      </c>
      <c r="W71" s="118" t="str">
        <f>"A"&amp;(W70-1)*$M57+$N57</f>
        <v>A1060</v>
      </c>
    </row>
    <row r="72" spans="1:24" ht="15" customHeight="1" x14ac:dyDescent="0.2">
      <c r="A72" s="209" t="str">
        <f>'xl fixtures'!A69</f>
        <v>Rally 2</v>
      </c>
      <c r="B72" s="19">
        <f>'xl fixtures'!B69</f>
        <v>43817</v>
      </c>
      <c r="C72" s="19">
        <f>'xl fixtures'!C69</f>
        <v>43740</v>
      </c>
      <c r="D72" s="19">
        <f>'xl fixtures'!D69</f>
        <v>43859</v>
      </c>
      <c r="E72" s="19">
        <f>'xl fixtures'!E69</f>
        <v>43901</v>
      </c>
      <c r="F72" s="19">
        <f>'xl fixtures'!F69</f>
        <v>43733</v>
      </c>
      <c r="G72" s="19"/>
      <c r="H72" s="185" t="s">
        <v>21</v>
      </c>
      <c r="I72" s="19">
        <f>'xl fixtures'!I69</f>
        <v>43929</v>
      </c>
      <c r="J72" s="19">
        <f>'xl fixtures'!J69</f>
        <v>43845</v>
      </c>
      <c r="K72" s="19"/>
      <c r="M72" s="124">
        <f>M70+1</f>
        <v>6</v>
      </c>
      <c r="N72" s="124">
        <f>M58+N70</f>
        <v>49</v>
      </c>
      <c r="O72" s="124">
        <f>N72+N58+(N58&lt;M72)</f>
        <v>50</v>
      </c>
      <c r="P72" s="124">
        <f>N72+O58+(O58&lt;M72)</f>
        <v>51</v>
      </c>
      <c r="Q72" s="124">
        <f>N72+P58+(P58&lt;M72)</f>
        <v>52</v>
      </c>
      <c r="R72" s="124">
        <f>N72+Q58+(Q58&lt;M72)</f>
        <v>53</v>
      </c>
      <c r="S72" s="124">
        <f>N72+R58+(R58&lt;M72)</f>
        <v>54</v>
      </c>
      <c r="T72" s="124"/>
      <c r="U72" s="124">
        <f>N72+T58+(T58&lt;M72)</f>
        <v>55</v>
      </c>
      <c r="V72" s="124">
        <f>N72+U58+(U58&lt;M72)</f>
        <v>56</v>
      </c>
      <c r="W72" s="124">
        <f>N72+V58+(V58&lt;M72)</f>
        <v>57</v>
      </c>
      <c r="X72" s="124"/>
    </row>
    <row r="73" spans="1:24" ht="14.25" x14ac:dyDescent="0.2">
      <c r="A73" s="210"/>
      <c r="B73" s="20" t="str">
        <f>IF('xl fixtures'!B70="","",HYPERLINK($O$57&amp;N73,'xl fixtures'!B70))</f>
        <v>10 - 8</v>
      </c>
      <c r="C73" s="20" t="str">
        <f>IF('xl fixtures'!C70="","",HYPERLINK($O$57&amp;O73,'xl fixtures'!C70))</f>
        <v>6 - 12</v>
      </c>
      <c r="D73" s="20" t="str">
        <f>IF('xl fixtures'!D70="","",HYPERLINK($O$57&amp;P73,'xl fixtures'!D70))</f>
        <v>7 - 11</v>
      </c>
      <c r="E73" s="20" t="str">
        <f>IF('xl fixtures'!E70="","",HYPERLINK($O$57&amp;Q73,'xl fixtures'!E70))</f>
        <v>7 - 11</v>
      </c>
      <c r="F73" s="20" t="str">
        <f>IF('xl fixtures'!F70="","",HYPERLINK($O$57&amp;R73,'xl fixtures'!F70))</f>
        <v>2 - 16</v>
      </c>
      <c r="G73" s="20"/>
      <c r="H73" s="186"/>
      <c r="I73" s="20" t="str">
        <f>IF('xl fixtures'!I70="","",HYPERLINK($O$57&amp;U73,'xl fixtures'!I70))</f>
        <v/>
      </c>
      <c r="J73" s="20" t="str">
        <f>IF('xl fixtures'!J70="","",HYPERLINK($O$57&amp;V73,'xl fixtures'!J70))</f>
        <v>8 - 10</v>
      </c>
      <c r="K73" s="20"/>
      <c r="N73" s="118" t="str">
        <f t="shared" ref="N73:S73" si="23">"A"&amp;(N72-1)*$M57+$N57</f>
        <v>A1060</v>
      </c>
      <c r="O73" s="118" t="str">
        <f t="shared" si="23"/>
        <v>A1082</v>
      </c>
      <c r="P73" s="118" t="str">
        <f t="shared" si="23"/>
        <v>A1104</v>
      </c>
      <c r="Q73" s="118" t="str">
        <f t="shared" si="23"/>
        <v>A1126</v>
      </c>
      <c r="R73" s="118" t="str">
        <f t="shared" si="23"/>
        <v>A1148</v>
      </c>
      <c r="S73" s="118" t="str">
        <f t="shared" si="23"/>
        <v>A1170</v>
      </c>
      <c r="U73" s="118" t="str">
        <f>"A"&amp;(U72-1)*$M57+$N57</f>
        <v>A1192</v>
      </c>
      <c r="V73" s="118" t="str">
        <f>"A"&amp;(V72-1)*$M57+$N57</f>
        <v>A1214</v>
      </c>
      <c r="W73" s="118" t="str">
        <f>"A"&amp;(W72-1)*$M57+$N57</f>
        <v>A1236</v>
      </c>
    </row>
    <row r="74" spans="1:24" ht="15" customHeight="1" x14ac:dyDescent="0.2">
      <c r="A74" s="209" t="str">
        <f>'xl fixtures'!A71</f>
        <v>Roe Green 1</v>
      </c>
      <c r="B74" s="19">
        <f>'xl fixtures'!B71</f>
        <v>43732</v>
      </c>
      <c r="C74" s="19">
        <f>'xl fixtures'!C71</f>
        <v>43788</v>
      </c>
      <c r="D74" s="19">
        <f>'xl fixtures'!D71</f>
        <v>43935</v>
      </c>
      <c r="E74" s="19">
        <f>'xl fixtures'!E71</f>
        <v>43879</v>
      </c>
      <c r="F74" s="19">
        <f>'xl fixtures'!F71</f>
        <v>43746</v>
      </c>
      <c r="G74" s="19"/>
      <c r="H74" s="19">
        <f>'xl fixtures'!H71</f>
        <v>43921</v>
      </c>
      <c r="I74" s="185" t="s">
        <v>21</v>
      </c>
      <c r="J74" s="19">
        <f>'xl fixtures'!J71</f>
        <v>43760</v>
      </c>
      <c r="K74" s="19"/>
      <c r="M74" s="124">
        <f>M72+1</f>
        <v>7</v>
      </c>
      <c r="N74" s="124">
        <f>M58+N72</f>
        <v>57</v>
      </c>
      <c r="O74" s="124">
        <f>N74+N58+(N58&lt;M74)</f>
        <v>58</v>
      </c>
      <c r="P74" s="124">
        <f>N74+O58+(O58&lt;M74)</f>
        <v>59</v>
      </c>
      <c r="Q74" s="124">
        <f>N74+P58+(P58&lt;M74)</f>
        <v>60</v>
      </c>
      <c r="R74" s="124">
        <f>N74+Q58+(Q58&lt;M74)</f>
        <v>61</v>
      </c>
      <c r="S74" s="124">
        <f>N74+R58+(R58&lt;M74)</f>
        <v>62</v>
      </c>
      <c r="T74" s="124">
        <f>N74+S58+(S58&lt;M74)</f>
        <v>63</v>
      </c>
      <c r="U74" s="124"/>
      <c r="V74" s="124">
        <f>N74+U58+(U58&lt;M74)</f>
        <v>64</v>
      </c>
      <c r="W74" s="124">
        <f>N74+V58+(V58&lt;M74)</f>
        <v>65</v>
      </c>
      <c r="X74" s="124"/>
    </row>
    <row r="75" spans="1:24" ht="14.25" x14ac:dyDescent="0.2">
      <c r="A75" s="210"/>
      <c r="B75" s="20" t="str">
        <f>IF('xl fixtures'!B72="","",HYPERLINK($O$57&amp;N75,'xl fixtures'!B72))</f>
        <v>6 - 12</v>
      </c>
      <c r="C75" s="20" t="str">
        <f>IF('xl fixtures'!C72="","",HYPERLINK($O$57&amp;O75,'xl fixtures'!C72))</f>
        <v>11 - 7</v>
      </c>
      <c r="D75" s="20" t="str">
        <f>IF('xl fixtures'!D72="","",HYPERLINK($O$57&amp;P75,'xl fixtures'!D72))</f>
        <v/>
      </c>
      <c r="E75" s="20" t="str">
        <f>IF('xl fixtures'!E72="","",HYPERLINK($O$57&amp;Q75,'xl fixtures'!E72))</f>
        <v>8 - 10</v>
      </c>
      <c r="F75" s="20" t="str">
        <f>IF('xl fixtures'!F72="","",HYPERLINK($O$57&amp;R75,'xl fixtures'!F72))</f>
        <v>6 - 12</v>
      </c>
      <c r="G75" s="20"/>
      <c r="H75" s="20" t="str">
        <f>IF('xl fixtures'!H72="","",HYPERLINK($O$57&amp;T75,'xl fixtures'!H72))</f>
        <v/>
      </c>
      <c r="I75" s="186"/>
      <c r="J75" s="20" t="str">
        <f>IF('xl fixtures'!J72="","",HYPERLINK($O$57&amp;V75,'xl fixtures'!J72))</f>
        <v>9 - 9</v>
      </c>
      <c r="K75" s="20"/>
      <c r="N75" s="118" t="str">
        <f t="shared" ref="N75:T75" si="24">"A"&amp;(N74-1)*$M57+$N57</f>
        <v>A1236</v>
      </c>
      <c r="O75" s="118" t="str">
        <f t="shared" si="24"/>
        <v>A1258</v>
      </c>
      <c r="P75" s="118" t="str">
        <f t="shared" si="24"/>
        <v>A1280</v>
      </c>
      <c r="Q75" s="118" t="str">
        <f t="shared" si="24"/>
        <v>A1302</v>
      </c>
      <c r="R75" s="118" t="str">
        <f t="shared" si="24"/>
        <v>A1324</v>
      </c>
      <c r="S75" s="118" t="str">
        <f t="shared" si="24"/>
        <v>A1346</v>
      </c>
      <c r="T75" s="118" t="str">
        <f t="shared" si="24"/>
        <v>A1368</v>
      </c>
      <c r="V75" s="118" t="str">
        <f>"A"&amp;(V74-1)*$M57+$N57</f>
        <v>A1390</v>
      </c>
      <c r="W75" s="118" t="str">
        <f>"A"&amp;(W74-1)*$M57+$N57</f>
        <v>A1412</v>
      </c>
    </row>
    <row r="76" spans="1:24" ht="15" customHeight="1" x14ac:dyDescent="0.2">
      <c r="A76" s="209" t="str">
        <f>'xl fixtures'!A73</f>
        <v>Roe Green 2</v>
      </c>
      <c r="B76" s="19">
        <f>'xl fixtures'!B73</f>
        <v>43880</v>
      </c>
      <c r="C76" s="19">
        <f>'xl fixtures'!C73</f>
        <v>43782</v>
      </c>
      <c r="D76" s="19">
        <f>'xl fixtures'!D73</f>
        <v>43740</v>
      </c>
      <c r="E76" s="19">
        <f>'xl fixtures'!E73</f>
        <v>43852</v>
      </c>
      <c r="F76" s="19">
        <f>'xl fixtures'!F73</f>
        <v>43712</v>
      </c>
      <c r="G76" s="19"/>
      <c r="H76" s="19">
        <f>'xl fixtures'!H73</f>
        <v>43747</v>
      </c>
      <c r="I76" s="19">
        <f>'xl fixtures'!I73</f>
        <v>43803</v>
      </c>
      <c r="J76" s="185" t="s">
        <v>21</v>
      </c>
      <c r="K76" s="19"/>
      <c r="M76" s="124">
        <f>M74+1</f>
        <v>8</v>
      </c>
      <c r="N76" s="124">
        <f>M58+N74</f>
        <v>65</v>
      </c>
      <c r="O76" s="124">
        <f>N76+N58+(N58&lt;M76)</f>
        <v>66</v>
      </c>
      <c r="P76" s="124">
        <f>N76+O58+(O58&lt;M76)</f>
        <v>67</v>
      </c>
      <c r="Q76" s="124">
        <f>N76+P58+(P58&lt;M76)</f>
        <v>68</v>
      </c>
      <c r="R76" s="124">
        <f>N76+Q58+(Q58&lt;M76)</f>
        <v>69</v>
      </c>
      <c r="S76" s="124">
        <f>N76+R58+(R58&lt;M76)</f>
        <v>70</v>
      </c>
      <c r="T76" s="124">
        <f>N76+S58+(S58&lt;M76)</f>
        <v>71</v>
      </c>
      <c r="U76" s="124">
        <f>N76+T58+(T58&lt;M76)</f>
        <v>72</v>
      </c>
      <c r="V76" s="124"/>
      <c r="W76" s="124">
        <f>N76+V58+(V58&lt;M76)</f>
        <v>73</v>
      </c>
      <c r="X76" s="124"/>
    </row>
    <row r="77" spans="1:24" ht="14.25" x14ac:dyDescent="0.2">
      <c r="A77" s="210"/>
      <c r="B77" s="20" t="str">
        <f>IF('xl fixtures'!B74="","",HYPERLINK($O$57&amp;N77,'xl fixtures'!B74))</f>
        <v>10 - 8</v>
      </c>
      <c r="C77" s="20" t="str">
        <f>IF('xl fixtures'!C74="","",HYPERLINK($O$57&amp;O77,'xl fixtures'!C74))</f>
        <v>14 - 4</v>
      </c>
      <c r="D77" s="20" t="str">
        <f>IF('xl fixtures'!D74="","",HYPERLINK($O$57&amp;P77,'xl fixtures'!D74))</f>
        <v>8 - 10</v>
      </c>
      <c r="E77" s="20" t="str">
        <f>IF('xl fixtures'!E74="","",HYPERLINK($O$57&amp;Q77,'xl fixtures'!E74))</f>
        <v>9 - 9</v>
      </c>
      <c r="F77" s="20" t="str">
        <f>IF('xl fixtures'!F74="","",HYPERLINK($O$57&amp;R77,'xl fixtures'!F74))</f>
        <v>4 - 14</v>
      </c>
      <c r="G77" s="20"/>
      <c r="H77" s="20" t="str">
        <f>IF('xl fixtures'!H74="","",HYPERLINK($O$57&amp;T77,'xl fixtures'!H74))</f>
        <v>9 - 9</v>
      </c>
      <c r="I77" s="20" t="str">
        <f>IF('xl fixtures'!I74="","",HYPERLINK($O$57&amp;U77,'xl fixtures'!I74))</f>
        <v>11 - 7</v>
      </c>
      <c r="J77" s="186"/>
      <c r="K77" s="20"/>
      <c r="N77" s="118" t="str">
        <f t="shared" ref="N77:U77" si="25">"A"&amp;(N76-1)*$M57+$N57</f>
        <v>A1412</v>
      </c>
      <c r="O77" s="118" t="str">
        <f t="shared" si="25"/>
        <v>A1434</v>
      </c>
      <c r="P77" s="118" t="str">
        <f t="shared" si="25"/>
        <v>A1456</v>
      </c>
      <c r="Q77" s="118" t="str">
        <f t="shared" si="25"/>
        <v>A1478</v>
      </c>
      <c r="R77" s="118" t="str">
        <f t="shared" si="25"/>
        <v>A1500</v>
      </c>
      <c r="S77" s="118" t="str">
        <f t="shared" si="25"/>
        <v>A1522</v>
      </c>
      <c r="T77" s="118" t="str">
        <f t="shared" si="25"/>
        <v>A1544</v>
      </c>
      <c r="U77" s="118" t="str">
        <f t="shared" si="25"/>
        <v>A1566</v>
      </c>
      <c r="W77" s="118" t="str">
        <f>"A"&amp;(W76-1)*$M57+$N57</f>
        <v>A1588</v>
      </c>
    </row>
    <row r="78" spans="1:24" ht="15" customHeight="1" x14ac:dyDescent="0.2">
      <c r="A78" s="209"/>
      <c r="B78" s="19"/>
      <c r="C78" s="19"/>
      <c r="D78" s="19"/>
      <c r="E78" s="19"/>
      <c r="F78" s="19"/>
      <c r="G78" s="19"/>
      <c r="H78" s="19"/>
      <c r="I78" s="19"/>
      <c r="J78" s="19"/>
      <c r="K78" s="185"/>
      <c r="M78" s="124">
        <f>M76+1</f>
        <v>9</v>
      </c>
      <c r="N78" s="124">
        <f>M58+N76</f>
        <v>73</v>
      </c>
      <c r="O78" s="124">
        <f>N78+N58+(N58&lt;M78)</f>
        <v>74</v>
      </c>
      <c r="P78" s="124">
        <f>N78+O58+(O58&lt;M78)</f>
        <v>75</v>
      </c>
      <c r="Q78" s="124">
        <f>N78+P58+(P58&lt;M78)</f>
        <v>76</v>
      </c>
      <c r="R78" s="124">
        <f>N78+Q58+(Q58&lt;M78)</f>
        <v>77</v>
      </c>
      <c r="S78" s="124">
        <f>N78+R58+(R58&lt;M78)</f>
        <v>78</v>
      </c>
      <c r="T78" s="124">
        <f>N78+S58+(S58&lt;M78)</f>
        <v>79</v>
      </c>
      <c r="U78" s="124">
        <f>N78+T58+(T58&lt;M78)</f>
        <v>80</v>
      </c>
      <c r="V78" s="124">
        <f>N78+U58+(U58&lt;M78)</f>
        <v>81</v>
      </c>
      <c r="W78" s="124"/>
      <c r="X78" s="124"/>
    </row>
    <row r="79" spans="1:24" ht="14.25" x14ac:dyDescent="0.2">
      <c r="A79" s="210"/>
      <c r="B79" s="20"/>
      <c r="C79" s="20"/>
      <c r="D79" s="20"/>
      <c r="E79" s="20"/>
      <c r="F79" s="20"/>
      <c r="G79" s="20"/>
      <c r="H79" s="20"/>
      <c r="I79" s="20"/>
      <c r="J79" s="20"/>
      <c r="K79" s="186"/>
      <c r="N79" s="118" t="str">
        <f t="shared" ref="N79:V79" si="26">"A"&amp;(N78-1)*$M57+$N57</f>
        <v>A1588</v>
      </c>
      <c r="O79" s="118" t="str">
        <f t="shared" si="26"/>
        <v>A1610</v>
      </c>
      <c r="P79" s="118" t="str">
        <f t="shared" si="26"/>
        <v>A1632</v>
      </c>
      <c r="Q79" s="118" t="str">
        <f t="shared" si="26"/>
        <v>A1654</v>
      </c>
      <c r="R79" s="118" t="str">
        <f t="shared" si="26"/>
        <v>A1676</v>
      </c>
      <c r="S79" s="118" t="str">
        <f t="shared" si="26"/>
        <v>A1698</v>
      </c>
      <c r="T79" s="118" t="str">
        <f t="shared" si="26"/>
        <v>A1720</v>
      </c>
      <c r="U79" s="118" t="str">
        <f t="shared" si="26"/>
        <v>A1742</v>
      </c>
      <c r="V79" s="118" t="str">
        <f t="shared" si="26"/>
        <v>A1764</v>
      </c>
    </row>
    <row r="80" spans="1:24" ht="14.25" x14ac:dyDescent="0.2">
      <c r="A80" s="21"/>
      <c r="B80" s="29"/>
      <c r="C80" s="30"/>
      <c r="D80" s="30"/>
      <c r="E80" s="30"/>
      <c r="F80" s="30"/>
      <c r="G80" s="30"/>
      <c r="H80" s="30"/>
      <c r="I80" s="30"/>
      <c r="J80" s="30"/>
      <c r="K80" s="31"/>
    </row>
    <row r="81" spans="1:25" ht="18" x14ac:dyDescent="0.2">
      <c r="A81" s="24"/>
      <c r="B81" s="32"/>
      <c r="C81" s="33"/>
      <c r="D81" s="33"/>
      <c r="E81" s="33"/>
      <c r="F81" s="33"/>
      <c r="G81" s="33"/>
      <c r="H81" s="33"/>
      <c r="I81" s="33"/>
      <c r="J81" s="33"/>
      <c r="K81" s="34"/>
    </row>
    <row r="82" spans="1:25" ht="18" x14ac:dyDescent="0.2">
      <c r="A82" s="25" t="s">
        <v>17</v>
      </c>
      <c r="B82" s="35"/>
      <c r="C82" s="36"/>
      <c r="D82" s="36"/>
      <c r="E82" s="36"/>
      <c r="F82" s="36"/>
      <c r="G82" s="36"/>
      <c r="H82" s="36"/>
      <c r="I82" s="36"/>
      <c r="J82" s="36"/>
      <c r="K82" s="34"/>
    </row>
    <row r="83" spans="1:25" ht="14.25" x14ac:dyDescent="0.2">
      <c r="A83" s="18"/>
      <c r="B83" s="211" t="s">
        <v>19</v>
      </c>
      <c r="C83" s="212"/>
      <c r="D83" s="212"/>
      <c r="E83" s="212"/>
      <c r="F83" s="212"/>
      <c r="G83" s="212"/>
      <c r="H83" s="212"/>
      <c r="I83" s="212"/>
      <c r="J83" s="212"/>
      <c r="K83" s="178"/>
      <c r="M83" s="124">
        <v>22</v>
      </c>
      <c r="N83" s="124">
        <v>4</v>
      </c>
      <c r="O83" s="119" t="s">
        <v>599</v>
      </c>
    </row>
    <row r="84" spans="1:25" ht="14.25" x14ac:dyDescent="0.2">
      <c r="A84" s="209" t="str">
        <f>'xl fixtures'!A81</f>
        <v>Away Team ► Home Team ▼</v>
      </c>
      <c r="B84" s="209" t="str">
        <f>'xl fixtures'!B81</f>
        <v>Academy</v>
      </c>
      <c r="C84" s="209" t="str">
        <f>'xl fixtures'!C81</f>
        <v>Blue Triangle 2</v>
      </c>
      <c r="D84" s="209" t="str">
        <f>'xl fixtures'!D81</f>
        <v>Cheadle Hulme 2</v>
      </c>
      <c r="E84" s="209" t="str">
        <f>'xl fixtures'!E81</f>
        <v>Disley 3</v>
      </c>
      <c r="F84" s="209" t="str">
        <f>'xl fixtures'!F81</f>
        <v>Edgeley 3</v>
      </c>
      <c r="G84" s="209" t="str">
        <f>'xl fixtures'!G81</f>
        <v>Medlock 2</v>
      </c>
      <c r="H84" s="209" t="str">
        <f>'xl fixtures'!H81</f>
        <v>Nettles 2</v>
      </c>
      <c r="I84" s="209" t="str">
        <f>'xl fixtures'!I81</f>
        <v>Nettles 3</v>
      </c>
      <c r="J84" s="209" t="str">
        <f>'xl fixtures'!J81</f>
        <v>Silver Feather 2</v>
      </c>
      <c r="K84" s="209" t="str">
        <f>'xl fixtures'!K81</f>
        <v>Silver Feather 3</v>
      </c>
      <c r="M84" s="124">
        <v>9</v>
      </c>
      <c r="N84" s="124">
        <v>0</v>
      </c>
      <c r="O84" s="124">
        <f t="shared" ref="O84:X84" si="27">N84+1</f>
        <v>1</v>
      </c>
      <c r="P84" s="124">
        <f t="shared" si="27"/>
        <v>2</v>
      </c>
      <c r="Q84" s="124">
        <f t="shared" si="27"/>
        <v>3</v>
      </c>
      <c r="R84" s="124">
        <f t="shared" si="27"/>
        <v>4</v>
      </c>
      <c r="S84" s="124">
        <f t="shared" si="27"/>
        <v>5</v>
      </c>
      <c r="T84" s="124">
        <f t="shared" si="27"/>
        <v>6</v>
      </c>
      <c r="U84" s="124">
        <f t="shared" si="27"/>
        <v>7</v>
      </c>
      <c r="V84" s="124">
        <f t="shared" si="27"/>
        <v>8</v>
      </c>
      <c r="W84" s="124">
        <f t="shared" si="27"/>
        <v>9</v>
      </c>
      <c r="X84" s="124">
        <f t="shared" si="27"/>
        <v>10</v>
      </c>
    </row>
    <row r="85" spans="1:25" ht="14.25" x14ac:dyDescent="0.2">
      <c r="A85" s="210"/>
      <c r="B85" s="210"/>
      <c r="C85" s="210"/>
      <c r="D85" s="210"/>
      <c r="E85" s="210"/>
      <c r="F85" s="210"/>
      <c r="G85" s="210"/>
      <c r="H85" s="210"/>
      <c r="I85" s="210"/>
      <c r="J85" s="210"/>
      <c r="K85" s="210"/>
      <c r="M85" s="124"/>
      <c r="N85" s="124"/>
      <c r="O85" s="124"/>
      <c r="P85" s="124"/>
      <c r="Q85" s="124"/>
      <c r="R85" s="124"/>
      <c r="S85" s="124"/>
      <c r="T85" s="124"/>
      <c r="U85" s="124"/>
      <c r="V85" s="124"/>
      <c r="W85" s="124"/>
      <c r="X85" s="124"/>
      <c r="Y85" s="123"/>
    </row>
    <row r="86" spans="1:25" ht="15" customHeight="1" x14ac:dyDescent="0.2">
      <c r="A86" s="209" t="str">
        <f>'xl fixtures'!A83</f>
        <v>Academy</v>
      </c>
      <c r="B86" s="185" t="s">
        <v>21</v>
      </c>
      <c r="C86" s="19">
        <f>'xl fixtures'!C83</f>
        <v>43740</v>
      </c>
      <c r="D86" s="19">
        <f>'xl fixtures'!D83</f>
        <v>43922</v>
      </c>
      <c r="E86" s="19">
        <f>'xl fixtures'!E83</f>
        <v>43894</v>
      </c>
      <c r="F86" s="19">
        <f>'xl fixtures'!F83</f>
        <v>43901</v>
      </c>
      <c r="G86" s="19">
        <f>'xl fixtures'!G83</f>
        <v>43754</v>
      </c>
      <c r="H86" s="19">
        <f>'xl fixtures'!H83</f>
        <v>43726</v>
      </c>
      <c r="I86" s="19">
        <f>'xl fixtures'!I83</f>
        <v>43845</v>
      </c>
      <c r="J86" s="19">
        <f>'xl fixtures'!J83</f>
        <v>43810</v>
      </c>
      <c r="K86" s="19">
        <f>'xl fixtures'!K83</f>
        <v>43880</v>
      </c>
      <c r="M86" s="124">
        <v>0</v>
      </c>
      <c r="N86" s="124">
        <v>1</v>
      </c>
      <c r="O86" s="124">
        <f>N86+N84+(N84&lt;M86)</f>
        <v>1</v>
      </c>
      <c r="P86" s="124">
        <f>N86+O84+(O84&lt;M86)</f>
        <v>2</v>
      </c>
      <c r="Q86" s="124">
        <f>N86+P84+(P84&lt;M86)</f>
        <v>3</v>
      </c>
      <c r="R86" s="124">
        <f>N86+Q84+(Q84&lt;M86)</f>
        <v>4</v>
      </c>
      <c r="S86" s="124">
        <f>N86+R84+(R84&lt;M86)</f>
        <v>5</v>
      </c>
      <c r="T86" s="124">
        <f>N86+S84+(S84&lt;M86)</f>
        <v>6</v>
      </c>
      <c r="U86" s="124">
        <f>N86+T84+(T84&lt;M86)</f>
        <v>7</v>
      </c>
      <c r="V86" s="124">
        <f>N86+U84+(U84&lt;M86)</f>
        <v>8</v>
      </c>
      <c r="W86" s="124">
        <f>N86+V84+(V84&lt;M86)</f>
        <v>9</v>
      </c>
      <c r="X86" s="124">
        <f>O86+W84+(W84&lt;N86)</f>
        <v>10</v>
      </c>
    </row>
    <row r="87" spans="1:25" ht="14.25" x14ac:dyDescent="0.2">
      <c r="A87" s="210"/>
      <c r="B87" s="186"/>
      <c r="C87" s="20" t="str">
        <f>IF('xl fixtures'!C84="","",HYPERLINK($O$83&amp;O87,'xl fixtures'!C84))</f>
        <v>1 - 17</v>
      </c>
      <c r="D87" s="20" t="str">
        <f>IF('xl fixtures'!D84="","",HYPERLINK($O$83&amp;P87,'xl fixtures'!D84))</f>
        <v/>
      </c>
      <c r="E87" s="20" t="str">
        <f>IF('xl fixtures'!E84="","",HYPERLINK($O$83&amp;Q87,'xl fixtures'!E84))</f>
        <v/>
      </c>
      <c r="F87" s="20" t="str">
        <f>IF('xl fixtures'!F84="","",HYPERLINK($O$83&amp;R87,'xl fixtures'!F84))</f>
        <v>13 - 5</v>
      </c>
      <c r="G87" s="20" t="str">
        <f>IF('xl fixtures'!G84="","",HYPERLINK($O$83&amp;S87,'xl fixtures'!G84))</f>
        <v>3 - 15</v>
      </c>
      <c r="H87" s="20" t="str">
        <f>IF('xl fixtures'!H84="","",HYPERLINK($O$83&amp;T87,'xl fixtures'!H84))</f>
        <v>0 - 18</v>
      </c>
      <c r="I87" s="20" t="str">
        <f>IF('xl fixtures'!I84="","",HYPERLINK($O$83&amp;U87,'xl fixtures'!I84))</f>
        <v>7 - 11</v>
      </c>
      <c r="J87" s="20" t="str">
        <f>IF('xl fixtures'!J84="","",HYPERLINK($O$83&amp;V87,'xl fixtures'!J84))</f>
        <v>1 - 17</v>
      </c>
      <c r="K87" s="20" t="str">
        <f>IF('xl fixtures'!K84="","",HYPERLINK($O$83&amp;W87,'xl fixtures'!K84))</f>
        <v>4 - 14</v>
      </c>
      <c r="O87" s="118" t="str">
        <f t="shared" ref="O87:X87" si="28">"A"&amp;(O86-1)*$M83+$N83</f>
        <v>A4</v>
      </c>
      <c r="P87" s="118" t="str">
        <f t="shared" si="28"/>
        <v>A26</v>
      </c>
      <c r="Q87" s="118" t="str">
        <f t="shared" si="28"/>
        <v>A48</v>
      </c>
      <c r="R87" s="118" t="str">
        <f t="shared" si="28"/>
        <v>A70</v>
      </c>
      <c r="S87" s="118" t="str">
        <f t="shared" si="28"/>
        <v>A92</v>
      </c>
      <c r="T87" s="118" t="str">
        <f t="shared" si="28"/>
        <v>A114</v>
      </c>
      <c r="U87" s="118" t="str">
        <f t="shared" si="28"/>
        <v>A136</v>
      </c>
      <c r="V87" s="118" t="str">
        <f t="shared" si="28"/>
        <v>A158</v>
      </c>
      <c r="W87" s="118" t="str">
        <f t="shared" si="28"/>
        <v>A180</v>
      </c>
      <c r="X87" s="118" t="str">
        <f t="shared" si="28"/>
        <v>A202</v>
      </c>
    </row>
    <row r="88" spans="1:25" ht="15" customHeight="1" x14ac:dyDescent="0.2">
      <c r="A88" s="209" t="str">
        <f>'xl fixtures'!A85</f>
        <v>Blue Triangle 2</v>
      </c>
      <c r="B88" s="19">
        <f>'xl fixtures'!B85</f>
        <v>43920</v>
      </c>
      <c r="C88" s="185" t="s">
        <v>21</v>
      </c>
      <c r="D88" s="19">
        <f>'xl fixtures'!D85</f>
        <v>43780</v>
      </c>
      <c r="E88" s="19">
        <f>'xl fixtures'!E85</f>
        <v>43745</v>
      </c>
      <c r="F88" s="19">
        <f>'xl fixtures'!F85</f>
        <v>43864</v>
      </c>
      <c r="G88" s="19">
        <f>'xl fixtures'!G85</f>
        <v>43927</v>
      </c>
      <c r="H88" s="19">
        <f>'xl fixtures'!H85</f>
        <v>43906</v>
      </c>
      <c r="I88" s="19">
        <f>'xl fixtures'!I85</f>
        <v>43759</v>
      </c>
      <c r="J88" s="19">
        <f>'xl fixtures'!J85</f>
        <v>43878</v>
      </c>
      <c r="K88" s="19">
        <f>'xl fixtures'!K85</f>
        <v>43892</v>
      </c>
      <c r="M88" s="124">
        <f>M86+1</f>
        <v>1</v>
      </c>
      <c r="N88" s="124">
        <f>M84+N86</f>
        <v>10</v>
      </c>
      <c r="O88" s="124"/>
      <c r="P88" s="124">
        <f>N88+O84+(O84&lt;M88)</f>
        <v>11</v>
      </c>
      <c r="Q88" s="124">
        <f>N88+P84+(P84&lt;M88)</f>
        <v>12</v>
      </c>
      <c r="R88" s="124">
        <f>N88+Q84+(Q84&lt;M88)</f>
        <v>13</v>
      </c>
      <c r="S88" s="124">
        <f>N88+R84+(R84&lt;M88)</f>
        <v>14</v>
      </c>
      <c r="T88" s="124">
        <f>N88+S84+(S84&lt;M88)</f>
        <v>15</v>
      </c>
      <c r="U88" s="124">
        <f>N88+T84+(T84&lt;M88)</f>
        <v>16</v>
      </c>
      <c r="V88" s="124">
        <f>N88+U84+(U84&lt;M88)</f>
        <v>17</v>
      </c>
      <c r="W88" s="124">
        <f>N88+V84+(V84&lt;M88)</f>
        <v>18</v>
      </c>
      <c r="X88" s="124">
        <f>N88+W84+(W84&lt;M88)</f>
        <v>19</v>
      </c>
    </row>
    <row r="89" spans="1:25" ht="14.25" x14ac:dyDescent="0.2">
      <c r="A89" s="210"/>
      <c r="B89" s="20" t="str">
        <f>IF('xl fixtures'!B86="","",HYPERLINK($O$83&amp;N89,'xl fixtures'!B86))</f>
        <v/>
      </c>
      <c r="C89" s="186"/>
      <c r="D89" s="20" t="str">
        <f>IF('xl fixtures'!D86="","",HYPERLINK($O$83&amp;P89,'xl fixtures'!D86))</f>
        <v>8 - 10</v>
      </c>
      <c r="E89" s="20" t="str">
        <f>IF('xl fixtures'!E86="","",HYPERLINK($O$83&amp;Q89,'xl fixtures'!E86))</f>
        <v>16 - 2</v>
      </c>
      <c r="F89" s="20" t="str">
        <f>IF('xl fixtures'!F86="","",HYPERLINK($O$83&amp;R89,'xl fixtures'!F86))</f>
        <v>17 - 1</v>
      </c>
      <c r="G89" s="20" t="str">
        <f>IF('xl fixtures'!G86="","",HYPERLINK($O$83&amp;S89,'xl fixtures'!G86))</f>
        <v/>
      </c>
      <c r="H89" s="20" t="str">
        <f>IF('xl fixtures'!H86="","",HYPERLINK($O$83&amp;T89,'xl fixtures'!H86))</f>
        <v/>
      </c>
      <c r="I89" s="20" t="str">
        <f>IF('xl fixtures'!I86="","",HYPERLINK($O$83&amp;U89,'xl fixtures'!I86))</f>
        <v>14 - 4</v>
      </c>
      <c r="J89" s="20" t="str">
        <f>IF('xl fixtures'!J86="","",HYPERLINK($O$83&amp;V89,'xl fixtures'!J86))</f>
        <v>8 - 10</v>
      </c>
      <c r="K89" s="20" t="str">
        <f>IF('xl fixtures'!K86="","",HYPERLINK($O$83&amp;W89,'xl fixtures'!K86))</f>
        <v>11 - 7</v>
      </c>
      <c r="N89" s="118" t="str">
        <f>"A"&amp;(N88-1)*$M83+$N83</f>
        <v>A202</v>
      </c>
      <c r="P89" s="118" t="str">
        <f t="shared" ref="P89:X89" si="29">"A"&amp;(P88-1)*$M83+$N83</f>
        <v>A224</v>
      </c>
      <c r="Q89" s="118" t="str">
        <f t="shared" si="29"/>
        <v>A246</v>
      </c>
      <c r="R89" s="118" t="str">
        <f t="shared" si="29"/>
        <v>A268</v>
      </c>
      <c r="S89" s="118" t="str">
        <f t="shared" si="29"/>
        <v>A290</v>
      </c>
      <c r="T89" s="118" t="str">
        <f t="shared" si="29"/>
        <v>A312</v>
      </c>
      <c r="U89" s="118" t="str">
        <f t="shared" si="29"/>
        <v>A334</v>
      </c>
      <c r="V89" s="118" t="str">
        <f t="shared" si="29"/>
        <v>A356</v>
      </c>
      <c r="W89" s="118" t="str">
        <f t="shared" si="29"/>
        <v>A378</v>
      </c>
      <c r="X89" s="118" t="str">
        <f t="shared" si="29"/>
        <v>A400</v>
      </c>
    </row>
    <row r="90" spans="1:25" ht="15" customHeight="1" x14ac:dyDescent="0.2">
      <c r="A90" s="209" t="str">
        <f>'xl fixtures'!A87</f>
        <v>Cheadle Hulme 2</v>
      </c>
      <c r="B90" s="19">
        <f>'xl fixtures'!B87</f>
        <v>43908</v>
      </c>
      <c r="C90" s="19">
        <f>'xl fixtures'!C87</f>
        <v>43917</v>
      </c>
      <c r="D90" s="185" t="s">
        <v>21</v>
      </c>
      <c r="E90" s="19">
        <f>'xl fixtures'!E87</f>
        <v>43728</v>
      </c>
      <c r="F90" s="19">
        <f>'xl fixtures'!F87</f>
        <v>43936</v>
      </c>
      <c r="G90" s="19">
        <f>'xl fixtures'!G87</f>
        <v>43894</v>
      </c>
      <c r="H90" s="19">
        <f>'xl fixtures'!H87</f>
        <v>43852</v>
      </c>
      <c r="I90" s="19">
        <f>'xl fixtures'!I87</f>
        <v>43803</v>
      </c>
      <c r="J90" s="19">
        <f>'xl fixtures'!J87</f>
        <v>43901</v>
      </c>
      <c r="K90" s="19">
        <f>'xl fixtures'!K87</f>
        <v>43789</v>
      </c>
      <c r="M90" s="124">
        <f>M88+1</f>
        <v>2</v>
      </c>
      <c r="N90" s="124">
        <f>M84+N88</f>
        <v>19</v>
      </c>
      <c r="O90" s="124">
        <f>N90+N84+(N84&lt;M90)</f>
        <v>20</v>
      </c>
      <c r="P90" s="124"/>
      <c r="Q90" s="124">
        <f>N90+P84+(P84&lt;M90)</f>
        <v>21</v>
      </c>
      <c r="R90" s="124">
        <f>N90+Q84+(Q84&lt;M90)</f>
        <v>22</v>
      </c>
      <c r="S90" s="124">
        <f>N90+R84+(R84&lt;M90)</f>
        <v>23</v>
      </c>
      <c r="T90" s="124">
        <f>N90+S84+(S84&lt;M90)</f>
        <v>24</v>
      </c>
      <c r="U90" s="124">
        <f>N90+T84+(T84&lt;M90)</f>
        <v>25</v>
      </c>
      <c r="V90" s="124">
        <f>N90+U84+(U84&lt;M90)</f>
        <v>26</v>
      </c>
      <c r="W90" s="124">
        <f>N90+V84+(V84&lt;M90)</f>
        <v>27</v>
      </c>
      <c r="X90" s="124">
        <f>N90+W84+(W84&lt;M90)</f>
        <v>28</v>
      </c>
    </row>
    <row r="91" spans="1:25" ht="14.25" x14ac:dyDescent="0.2">
      <c r="A91" s="210"/>
      <c r="B91" s="20" t="str">
        <f>IF('xl fixtures'!B88="","",HYPERLINK($O$83&amp;N91,'xl fixtures'!B88))</f>
        <v/>
      </c>
      <c r="C91" s="20" t="str">
        <f>IF('xl fixtures'!C88="","",HYPERLINK($O$83&amp;O91,'xl fixtures'!C88))</f>
        <v/>
      </c>
      <c r="D91" s="186"/>
      <c r="E91" s="20" t="str">
        <f>IF('xl fixtures'!E88="","",HYPERLINK($O$83&amp;Q91,'xl fixtures'!E88))</f>
        <v>6 - 12</v>
      </c>
      <c r="F91" s="20" t="str">
        <f>IF('xl fixtures'!F88="","",HYPERLINK($O$83&amp;R91,'xl fixtures'!F88))</f>
        <v/>
      </c>
      <c r="G91" s="20" t="str">
        <f>IF('xl fixtures'!G88="","",HYPERLINK($O$83&amp;S91,'xl fixtures'!G88))</f>
        <v>13 - 5</v>
      </c>
      <c r="H91" s="20" t="str">
        <f>IF('xl fixtures'!H88="","",HYPERLINK($O$83&amp;T91,'xl fixtures'!H88))</f>
        <v>9 - 9</v>
      </c>
      <c r="I91" s="20" t="str">
        <f>IF('xl fixtures'!I88="","",HYPERLINK($O$83&amp;U91,'xl fixtures'!I88))</f>
        <v>12 - 6</v>
      </c>
      <c r="J91" s="20" t="str">
        <f>IF('xl fixtures'!J88="","",HYPERLINK($O$83&amp;V91,'xl fixtures'!J88))</f>
        <v>8 - 10</v>
      </c>
      <c r="K91" s="20" t="str">
        <f>IF('xl fixtures'!K88="","",HYPERLINK($O$83&amp;W91,'xl fixtures'!K88))</f>
        <v>4 - 14</v>
      </c>
      <c r="N91" s="118" t="str">
        <f>"A"&amp;(N90-1)*$M83+$N83</f>
        <v>A400</v>
      </c>
      <c r="O91" s="118" t="str">
        <f>"A"&amp;(O90-1)*$M83+$N83</f>
        <v>A422</v>
      </c>
      <c r="Q91" s="118" t="str">
        <f t="shared" ref="Q91:X91" si="30">"A"&amp;(Q90-1)*$M83+$N83</f>
        <v>A444</v>
      </c>
      <c r="R91" s="118" t="str">
        <f t="shared" si="30"/>
        <v>A466</v>
      </c>
      <c r="S91" s="118" t="str">
        <f t="shared" si="30"/>
        <v>A488</v>
      </c>
      <c r="T91" s="118" t="str">
        <f t="shared" si="30"/>
        <v>A510</v>
      </c>
      <c r="U91" s="118" t="str">
        <f t="shared" si="30"/>
        <v>A532</v>
      </c>
      <c r="V91" s="118" t="str">
        <f t="shared" si="30"/>
        <v>A554</v>
      </c>
      <c r="W91" s="118" t="str">
        <f t="shared" si="30"/>
        <v>A576</v>
      </c>
      <c r="X91" s="118" t="str">
        <f t="shared" si="30"/>
        <v>A598</v>
      </c>
    </row>
    <row r="92" spans="1:25" ht="15" customHeight="1" x14ac:dyDescent="0.2">
      <c r="A92" s="209" t="str">
        <f>'xl fixtures'!A89</f>
        <v>Disley 3</v>
      </c>
      <c r="B92" s="19">
        <f>'xl fixtures'!B89</f>
        <v>43921</v>
      </c>
      <c r="C92" s="19" t="str">
        <f>'xl fixtures'!C89</f>
        <v>Conceded by</v>
      </c>
      <c r="D92" s="19">
        <f>'xl fixtures'!D89</f>
        <v>43880</v>
      </c>
      <c r="E92" s="185" t="s">
        <v>21</v>
      </c>
      <c r="F92" s="19">
        <f>'xl fixtures'!F89</f>
        <v>43804</v>
      </c>
      <c r="G92" s="19">
        <f>'xl fixtures'!G89</f>
        <v>43858</v>
      </c>
      <c r="H92" s="19">
        <f>'xl fixtures'!H89</f>
        <v>43719</v>
      </c>
      <c r="I92" s="19">
        <f>'xl fixtures'!I89</f>
        <v>43797</v>
      </c>
      <c r="J92" s="19">
        <f>'xl fixtures'!J89</f>
        <v>43942</v>
      </c>
      <c r="K92" s="19">
        <f>'xl fixtures'!K89</f>
        <v>43769</v>
      </c>
      <c r="M92" s="124">
        <f>M90+1</f>
        <v>3</v>
      </c>
      <c r="N92" s="124">
        <f>M84+N90</f>
        <v>28</v>
      </c>
      <c r="O92" s="124">
        <f>N92+N84+(N84&lt;M92)</f>
        <v>29</v>
      </c>
      <c r="P92" s="124">
        <f>N92+O84+(O84&lt;M92)</f>
        <v>30</v>
      </c>
      <c r="Q92" s="124"/>
      <c r="R92" s="124">
        <f>N92+Q84+(Q84&lt;M92)</f>
        <v>31</v>
      </c>
      <c r="S92" s="124">
        <f>N92+R84+(R84&lt;M92)</f>
        <v>32</v>
      </c>
      <c r="T92" s="124">
        <f>N92+S84+(S84&lt;M92)</f>
        <v>33</v>
      </c>
      <c r="U92" s="124">
        <f>N92+T84+(T84&lt;M92)</f>
        <v>34</v>
      </c>
      <c r="V92" s="124">
        <f>N92+U84+(U84&lt;M92)</f>
        <v>35</v>
      </c>
      <c r="W92" s="124">
        <f>N92+V84+(V84&lt;M92)</f>
        <v>36</v>
      </c>
      <c r="X92" s="124">
        <f>N92+W84+(W84&lt;M92)</f>
        <v>37</v>
      </c>
    </row>
    <row r="93" spans="1:25" ht="14.25" x14ac:dyDescent="0.2">
      <c r="A93" s="210"/>
      <c r="B93" s="20" t="str">
        <f>IF('xl fixtures'!B90="","",HYPERLINK($O$83&amp;N93,'xl fixtures'!B90))</f>
        <v/>
      </c>
      <c r="C93" s="20" t="str">
        <f>IF('xl fixtures'!C90="","",HYPERLINK(O89&amp;O99,'xl fixtures'!C90))</f>
        <v>Blue Triangle 2</v>
      </c>
      <c r="D93" s="20" t="str">
        <f>IF('xl fixtures'!D90="","",HYPERLINK($O$83&amp;P93,'xl fixtures'!D90))</f>
        <v>2 - 16</v>
      </c>
      <c r="E93" s="186"/>
      <c r="F93" s="20" t="str">
        <f>IF('xl fixtures'!F90="","",HYPERLINK($O$83&amp;R93,'xl fixtures'!F90))</f>
        <v>12 - 6</v>
      </c>
      <c r="G93" s="20" t="str">
        <f>IF('xl fixtures'!G90="","",HYPERLINK($O$83&amp;S93,'xl fixtures'!G90))</f>
        <v>12 - 6</v>
      </c>
      <c r="H93" s="20" t="str">
        <f>IF('xl fixtures'!H90="","",HYPERLINK($O$83&amp;T93,'xl fixtures'!H90))</f>
        <v>0 - 18</v>
      </c>
      <c r="I93" s="20" t="str">
        <f>IF('xl fixtures'!I90="","",HYPERLINK($O$83&amp;U93,'xl fixtures'!I90))</f>
        <v>4 - 14</v>
      </c>
      <c r="J93" s="20" t="str">
        <f>IF('xl fixtures'!J90="","",HYPERLINK($O$83&amp;V93,'xl fixtures'!J90))</f>
        <v/>
      </c>
      <c r="K93" s="20" t="str">
        <f>IF('xl fixtures'!K90="","",HYPERLINK($O$83&amp;W93,'xl fixtures'!K90))</f>
        <v>8 - 10</v>
      </c>
      <c r="N93" s="118" t="str">
        <f>"A"&amp;(N92-1)*$M83+$N83</f>
        <v>A598</v>
      </c>
      <c r="O93" s="118" t="str">
        <f>"A"&amp;(O92-1)*$M83+$N83</f>
        <v>A620</v>
      </c>
      <c r="P93" s="118" t="str">
        <f>"A"&amp;(P92-1)*$M83+$N83</f>
        <v>A642</v>
      </c>
      <c r="R93" s="118" t="str">
        <f t="shared" ref="R93:X93" si="31">"A"&amp;(R92-1)*$M83+$N83</f>
        <v>A664</v>
      </c>
      <c r="S93" s="118" t="str">
        <f t="shared" si="31"/>
        <v>A686</v>
      </c>
      <c r="T93" s="118" t="str">
        <f t="shared" si="31"/>
        <v>A708</v>
      </c>
      <c r="U93" s="118" t="str">
        <f t="shared" si="31"/>
        <v>A730</v>
      </c>
      <c r="V93" s="118" t="str">
        <f t="shared" si="31"/>
        <v>A752</v>
      </c>
      <c r="W93" s="118" t="str">
        <f t="shared" si="31"/>
        <v>A774</v>
      </c>
      <c r="X93" s="118" t="str">
        <f t="shared" si="31"/>
        <v>A796</v>
      </c>
    </row>
    <row r="94" spans="1:25" ht="15" customHeight="1" x14ac:dyDescent="0.2">
      <c r="A94" s="209" t="str">
        <f>'xl fixtures'!A91</f>
        <v>Edgeley 3</v>
      </c>
      <c r="B94" s="19" t="str">
        <f>'xl fixtures'!B91</f>
        <v>Conceded by</v>
      </c>
      <c r="C94" s="19">
        <f>'xl fixtures'!C91</f>
        <v>43726</v>
      </c>
      <c r="D94" s="19">
        <f>'xl fixtures'!D91</f>
        <v>43817</v>
      </c>
      <c r="E94" s="19">
        <f>'xl fixtures'!E91</f>
        <v>43852</v>
      </c>
      <c r="F94" s="185" t="s">
        <v>21</v>
      </c>
      <c r="G94" s="19">
        <f>'xl fixtures'!G91</f>
        <v>43789</v>
      </c>
      <c r="H94" s="19">
        <f>'xl fixtures'!H91</f>
        <v>43796</v>
      </c>
      <c r="I94" s="19" t="str">
        <f>'xl fixtures'!I91</f>
        <v>Conceded by</v>
      </c>
      <c r="J94" s="19">
        <f>'xl fixtures'!J91</f>
        <v>43915</v>
      </c>
      <c r="K94" s="19">
        <f>'xl fixtures'!K91</f>
        <v>43873</v>
      </c>
      <c r="M94" s="124">
        <f>M92+1</f>
        <v>4</v>
      </c>
      <c r="N94" s="124">
        <f>M84+N92</f>
        <v>37</v>
      </c>
      <c r="O94" s="124">
        <f>N94+N84+(N84&lt;M94)</f>
        <v>38</v>
      </c>
      <c r="P94" s="124">
        <f>N94+O84+(O84&lt;M94)</f>
        <v>39</v>
      </c>
      <c r="Q94" s="124">
        <f>N94+P84+(P84&lt;M94)</f>
        <v>40</v>
      </c>
      <c r="R94" s="124"/>
      <c r="S94" s="124">
        <f>N94+R84+(R84&lt;M94)</f>
        <v>41</v>
      </c>
      <c r="T94" s="124">
        <f>N94+S84+(S84&lt;M94)</f>
        <v>42</v>
      </c>
      <c r="U94" s="124">
        <f>N94+T84+(T84&lt;M94)</f>
        <v>43</v>
      </c>
      <c r="V94" s="124">
        <f>N94+U84+(U84&lt;M94)</f>
        <v>44</v>
      </c>
      <c r="W94" s="124">
        <f>N94+V84+(V84&lt;M94)</f>
        <v>45</v>
      </c>
      <c r="X94" s="124">
        <f>N94+W84+(W84&lt;M94)</f>
        <v>46</v>
      </c>
    </row>
    <row r="95" spans="1:25" ht="14.25" x14ac:dyDescent="0.2">
      <c r="A95" s="210"/>
      <c r="B95" s="20" t="str">
        <f>IF('xl fixtures'!B92="","",HYPERLINK($O$83&amp;N95,'xl fixtures'!B92))</f>
        <v>Academy</v>
      </c>
      <c r="C95" s="20" t="str">
        <f>IF('xl fixtures'!C92="","",HYPERLINK($O$83&amp;O95,'xl fixtures'!C92))</f>
        <v>6 - 12</v>
      </c>
      <c r="D95" s="20" t="str">
        <f>IF('xl fixtures'!D92="","",HYPERLINK($O$83&amp;P95,'xl fixtures'!D92))</f>
        <v>8 - 10</v>
      </c>
      <c r="E95" s="20" t="str">
        <f>IF('xl fixtures'!E92="","",HYPERLINK($O$83&amp;Q95,'xl fixtures'!E92))</f>
        <v>6 - 12</v>
      </c>
      <c r="F95" s="186"/>
      <c r="G95" s="20" t="str">
        <f>IF('xl fixtures'!G92="","",HYPERLINK($O$83&amp;S95,'xl fixtures'!G92))</f>
        <v>12 - 6</v>
      </c>
      <c r="H95" s="20" t="str">
        <f>IF('xl fixtures'!H92="","",HYPERLINK($O$83&amp;T95,'xl fixtures'!H92))</f>
        <v>5 - 13</v>
      </c>
      <c r="I95" s="20" t="str">
        <f>IF('xl fixtures'!I92="","",HYPERLINK($O$83&amp;U95,'xl fixtures'!I92))</f>
        <v>Edgeley 3</v>
      </c>
      <c r="J95" s="20" t="str">
        <f>IF('xl fixtures'!J92="","",HYPERLINK($O$83&amp;V95,'xl fixtures'!J92))</f>
        <v/>
      </c>
      <c r="K95" s="20" t="str">
        <f>IF('xl fixtures'!K92="","",HYPERLINK($O$83&amp;W95,'xl fixtures'!K92))</f>
        <v>7 - 11</v>
      </c>
      <c r="N95" s="118" t="str">
        <f>"A"&amp;(N94-1)*$M83+$N83</f>
        <v>A796</v>
      </c>
      <c r="O95" s="118" t="str">
        <f>"A"&amp;(O94-1)*$M83+$N83</f>
        <v>A818</v>
      </c>
      <c r="P95" s="118" t="str">
        <f>"A"&amp;(P94-1)*$M83+$N83</f>
        <v>A840</v>
      </c>
      <c r="Q95" s="118" t="str">
        <f>"A"&amp;(Q94-1)*$M83+$N83</f>
        <v>A862</v>
      </c>
      <c r="S95" s="118" t="str">
        <f t="shared" ref="S95:X95" si="32">"A"&amp;(S94-1)*$M83+$N83</f>
        <v>A884</v>
      </c>
      <c r="T95" s="118" t="str">
        <f t="shared" si="32"/>
        <v>A906</v>
      </c>
      <c r="U95" s="118" t="str">
        <f t="shared" si="32"/>
        <v>A928</v>
      </c>
      <c r="V95" s="118" t="str">
        <f t="shared" si="32"/>
        <v>A950</v>
      </c>
      <c r="W95" s="118" t="str">
        <f t="shared" si="32"/>
        <v>A972</v>
      </c>
      <c r="X95" s="118" t="str">
        <f t="shared" si="32"/>
        <v>A994</v>
      </c>
    </row>
    <row r="96" spans="1:25" ht="15" customHeight="1" x14ac:dyDescent="0.2">
      <c r="A96" s="209" t="str">
        <f>'xl fixtures'!A93</f>
        <v>Medlock 2</v>
      </c>
      <c r="B96" s="19">
        <f>'xl fixtures'!B93</f>
        <v>43853</v>
      </c>
      <c r="C96" s="19">
        <f>'xl fixtures'!C93</f>
        <v>43909</v>
      </c>
      <c r="D96" s="19">
        <f>'xl fixtures'!D93</f>
        <v>43741</v>
      </c>
      <c r="E96" s="19">
        <f>'xl fixtures'!E93</f>
        <v>43923</v>
      </c>
      <c r="F96" s="19">
        <f>'xl fixtures'!F93</f>
        <v>43762</v>
      </c>
      <c r="G96" s="185" t="s">
        <v>21</v>
      </c>
      <c r="H96" s="19">
        <f>'xl fixtures'!H93</f>
        <v>43748</v>
      </c>
      <c r="I96" s="19">
        <f>'xl fixtures'!I93</f>
        <v>43867</v>
      </c>
      <c r="J96" s="19">
        <f>'xl fixtures'!J93</f>
        <v>43888</v>
      </c>
      <c r="K96" s="19">
        <f>'xl fixtures'!K93</f>
        <v>43846</v>
      </c>
      <c r="M96" s="124">
        <f>M94+1</f>
        <v>5</v>
      </c>
      <c r="N96" s="124">
        <f>M84+N94</f>
        <v>46</v>
      </c>
      <c r="O96" s="124">
        <f>N96+N84+(N84&lt;M96)</f>
        <v>47</v>
      </c>
      <c r="P96" s="124">
        <f>N96+O84+(O84&lt;M96)</f>
        <v>48</v>
      </c>
      <c r="Q96" s="124">
        <f>N96+P84+(P84&lt;M96)</f>
        <v>49</v>
      </c>
      <c r="R96" s="124">
        <f>N96+Q84+(Q84&lt;M96)</f>
        <v>50</v>
      </c>
      <c r="S96" s="124"/>
      <c r="T96" s="124">
        <f>N96+S84+(S84&lt;M96)</f>
        <v>51</v>
      </c>
      <c r="U96" s="124">
        <f>N96+T84+(T84&lt;M96)</f>
        <v>52</v>
      </c>
      <c r="V96" s="124">
        <f>N96+U84+(U84&lt;M96)</f>
        <v>53</v>
      </c>
      <c r="W96" s="124">
        <f>N96+V84+(V84&lt;M96)</f>
        <v>54</v>
      </c>
      <c r="X96" s="124">
        <f>N96+W84+(W84&lt;M96)</f>
        <v>55</v>
      </c>
    </row>
    <row r="97" spans="1:24" ht="14.25" x14ac:dyDescent="0.2">
      <c r="A97" s="210"/>
      <c r="B97" s="20" t="str">
        <f>IF('xl fixtures'!B94="","",HYPERLINK($O$83&amp;N97,'xl fixtures'!B94))</f>
        <v>9 - 9</v>
      </c>
      <c r="C97" s="20" t="str">
        <f>IF('xl fixtures'!C94="","",HYPERLINK($O$83&amp;O97,'xl fixtures'!C94))</f>
        <v/>
      </c>
      <c r="D97" s="20" t="str">
        <f>IF('xl fixtures'!D94="","",HYPERLINK($O$83&amp;P97,'xl fixtures'!D94))</f>
        <v>8 - 10</v>
      </c>
      <c r="E97" s="20" t="str">
        <f>IF('xl fixtures'!E94="","",HYPERLINK($O$83&amp;Q97,'xl fixtures'!E94))</f>
        <v/>
      </c>
      <c r="F97" s="20" t="str">
        <f>IF('xl fixtures'!F94="","",HYPERLINK($O$83&amp;R97,'xl fixtures'!F94))</f>
        <v>13 - 5</v>
      </c>
      <c r="G97" s="186"/>
      <c r="H97" s="20" t="str">
        <f>IF('xl fixtures'!H94="","",HYPERLINK($O$83&amp;T97,'xl fixtures'!H94))</f>
        <v>5 - 13</v>
      </c>
      <c r="I97" s="20" t="str">
        <f>IF('xl fixtures'!I94="","",HYPERLINK($O$83&amp;U97,'xl fixtures'!I94))</f>
        <v>14 - 4</v>
      </c>
      <c r="J97" s="20" t="str">
        <f>IF('xl fixtures'!J94="","",HYPERLINK($O$83&amp;V97,'xl fixtures'!J94))</f>
        <v>13 - 5</v>
      </c>
      <c r="K97" s="20" t="str">
        <f>IF('xl fixtures'!K94="","",HYPERLINK($O$83&amp;W97,'xl fixtures'!K94))</f>
        <v>13 - 5</v>
      </c>
      <c r="N97" s="118" t="str">
        <f>"A"&amp;(N96-1)*$M83+$N83</f>
        <v>A994</v>
      </c>
      <c r="O97" s="118" t="str">
        <f>"A"&amp;(O96-1)*$M83+$N83</f>
        <v>A1016</v>
      </c>
      <c r="P97" s="118" t="str">
        <f>"A"&amp;(P96-1)*$M83+$N83</f>
        <v>A1038</v>
      </c>
      <c r="Q97" s="118" t="str">
        <f>"A"&amp;(Q96-1)*$M83+$N83</f>
        <v>A1060</v>
      </c>
      <c r="R97" s="118" t="str">
        <f>"A"&amp;(R96-1)*$M83+$N83</f>
        <v>A1082</v>
      </c>
      <c r="T97" s="118" t="str">
        <f>"A"&amp;(T96-1)*$M83+$N83</f>
        <v>A1104</v>
      </c>
      <c r="U97" s="118" t="str">
        <f>"A"&amp;(U96-1)*$M83+$N83</f>
        <v>A1126</v>
      </c>
      <c r="V97" s="118" t="str">
        <f>"A"&amp;(V96-1)*$M83+$N83</f>
        <v>A1148</v>
      </c>
      <c r="W97" s="118" t="str">
        <f>"A"&amp;(W96-1)*$M83+$N83</f>
        <v>A1170</v>
      </c>
      <c r="X97" s="118" t="str">
        <f>"A"&amp;(X96-1)*$M83+$N83</f>
        <v>A1192</v>
      </c>
    </row>
    <row r="98" spans="1:24" ht="15" customHeight="1" x14ac:dyDescent="0.2">
      <c r="A98" s="209" t="str">
        <f>'xl fixtures'!A95</f>
        <v>Nettles 2</v>
      </c>
      <c r="B98" s="19">
        <f>'xl fixtures'!B95</f>
        <v>43935</v>
      </c>
      <c r="C98" s="19">
        <f>'xl fixtures'!C95</f>
        <v>43802</v>
      </c>
      <c r="D98" s="19">
        <f>'xl fixtures'!D95</f>
        <v>43746</v>
      </c>
      <c r="E98" s="19">
        <f>'xl fixtures'!E95</f>
        <v>43865</v>
      </c>
      <c r="F98" s="19">
        <f>'xl fixtures'!F95</f>
        <v>43942</v>
      </c>
      <c r="G98" s="19">
        <f>'xl fixtures'!G95</f>
        <v>43879</v>
      </c>
      <c r="H98" s="185" t="s">
        <v>21</v>
      </c>
      <c r="I98" s="19">
        <f>'xl fixtures'!I95</f>
        <v>43809</v>
      </c>
      <c r="J98" s="19">
        <f>'xl fixtures'!J95</f>
        <v>43921</v>
      </c>
      <c r="K98" s="19">
        <f>'xl fixtures'!K95</f>
        <v>43886</v>
      </c>
      <c r="M98" s="124">
        <f>M96+1</f>
        <v>6</v>
      </c>
      <c r="N98" s="124">
        <f>M84+N96</f>
        <v>55</v>
      </c>
      <c r="O98" s="124">
        <f>N98+N84+(N84&lt;M98)</f>
        <v>56</v>
      </c>
      <c r="P98" s="124">
        <f>N98+O84+(O84&lt;M98)</f>
        <v>57</v>
      </c>
      <c r="Q98" s="124">
        <f>N98+P84+(P84&lt;M98)</f>
        <v>58</v>
      </c>
      <c r="R98" s="124">
        <f>N98+Q84+(Q84&lt;M98)</f>
        <v>59</v>
      </c>
      <c r="S98" s="124">
        <f>N98+R84+(R84&lt;M98)</f>
        <v>60</v>
      </c>
      <c r="T98" s="124"/>
      <c r="U98" s="124">
        <f>N98+T84+(T84&lt;M98)</f>
        <v>61</v>
      </c>
      <c r="V98" s="124">
        <f>N98+U84+(U84&lt;M98)</f>
        <v>62</v>
      </c>
      <c r="W98" s="124">
        <f>N98+V84+(V84&lt;M98)</f>
        <v>63</v>
      </c>
      <c r="X98" s="124">
        <f>N98+W84+(W84&lt;M98)</f>
        <v>64</v>
      </c>
    </row>
    <row r="99" spans="1:24" ht="14.25" x14ac:dyDescent="0.2">
      <c r="A99" s="210"/>
      <c r="B99" s="20" t="str">
        <f>IF('xl fixtures'!B96="","",HYPERLINK($O$83&amp;N99,'xl fixtures'!B96))</f>
        <v/>
      </c>
      <c r="C99" s="20" t="str">
        <f>IF('xl fixtures'!C96="","",HYPERLINK($O$83&amp;O99,'xl fixtures'!C96))</f>
        <v>16 - 2</v>
      </c>
      <c r="D99" s="20" t="str">
        <f>IF('xl fixtures'!D96="","",HYPERLINK($O$83&amp;P99,'xl fixtures'!D96))</f>
        <v>15 - 3</v>
      </c>
      <c r="E99" s="20" t="str">
        <f>IF('xl fixtures'!E96="","",HYPERLINK($O$83&amp;Q99,'xl fixtures'!E96))</f>
        <v>18 - 0</v>
      </c>
      <c r="F99" s="20" t="str">
        <f>IF('xl fixtures'!F96="","",HYPERLINK($O$83&amp;R99,'xl fixtures'!F96))</f>
        <v/>
      </c>
      <c r="G99" s="20" t="str">
        <f>IF('xl fixtures'!G96="","",HYPERLINK($O$83&amp;S99,'xl fixtures'!G96))</f>
        <v>16 - 2</v>
      </c>
      <c r="H99" s="186"/>
      <c r="I99" s="20" t="str">
        <f>IF('xl fixtures'!I96="","",HYPERLINK($O$83&amp;U99,'xl fixtures'!I96))</f>
        <v>17 - 1</v>
      </c>
      <c r="J99" s="20" t="str">
        <f>IF('xl fixtures'!J96="","",HYPERLINK($O$83&amp;V99,'xl fixtures'!J96))</f>
        <v/>
      </c>
      <c r="K99" s="20" t="str">
        <f>IF('xl fixtures'!K96="","",HYPERLINK($O$83&amp;W99,'xl fixtures'!K96))</f>
        <v>15 - 3</v>
      </c>
      <c r="N99" s="118" t="str">
        <f t="shared" ref="N99:S99" si="33">"A"&amp;(N98-1)*$M83+$N83</f>
        <v>A1192</v>
      </c>
      <c r="O99" s="118" t="str">
        <f t="shared" si="33"/>
        <v>A1214</v>
      </c>
      <c r="P99" s="118" t="str">
        <f t="shared" si="33"/>
        <v>A1236</v>
      </c>
      <c r="Q99" s="118" t="str">
        <f t="shared" si="33"/>
        <v>A1258</v>
      </c>
      <c r="R99" s="118" t="str">
        <f t="shared" si="33"/>
        <v>A1280</v>
      </c>
      <c r="S99" s="118" t="str">
        <f t="shared" si="33"/>
        <v>A1302</v>
      </c>
      <c r="U99" s="118" t="str">
        <f>"A"&amp;(U98-1)*$M83+$N83</f>
        <v>A1324</v>
      </c>
      <c r="V99" s="118" t="str">
        <f>"A"&amp;(V98-1)*$M83+$N83</f>
        <v>A1346</v>
      </c>
      <c r="W99" s="118" t="str">
        <f>"A"&amp;(W98-1)*$M83+$N83</f>
        <v>A1368</v>
      </c>
      <c r="X99" s="118" t="str">
        <f>"A"&amp;(X98-1)*$M83+$N83</f>
        <v>A1390</v>
      </c>
    </row>
    <row r="100" spans="1:24" ht="15" customHeight="1" x14ac:dyDescent="0.2">
      <c r="A100" s="209" t="str">
        <f>'xl fixtures'!A97</f>
        <v>Nettles 3</v>
      </c>
      <c r="B100" s="19">
        <f>'xl fixtures'!B97</f>
        <v>43767</v>
      </c>
      <c r="C100" s="19">
        <f>'xl fixtures'!C97</f>
        <v>43788</v>
      </c>
      <c r="D100" s="19">
        <f>'xl fixtures'!D97</f>
        <v>43928</v>
      </c>
      <c r="E100" s="19">
        <f>'xl fixtures'!E97</f>
        <v>43900</v>
      </c>
      <c r="F100" s="19">
        <f>'xl fixtures'!F97</f>
        <v>43781</v>
      </c>
      <c r="G100" s="19">
        <f>'xl fixtures'!G97</f>
        <v>43914</v>
      </c>
      <c r="H100" s="19">
        <f>'xl fixtures'!H97</f>
        <v>43739</v>
      </c>
      <c r="I100" s="185" t="s">
        <v>21</v>
      </c>
      <c r="J100" s="19">
        <f>'xl fixtures'!J97</f>
        <v>43893</v>
      </c>
      <c r="K100" s="19">
        <f>'xl fixtures'!K97</f>
        <v>43795</v>
      </c>
      <c r="M100" s="124">
        <f>M98+1</f>
        <v>7</v>
      </c>
      <c r="N100" s="124">
        <f>M84+N98</f>
        <v>64</v>
      </c>
      <c r="O100" s="124">
        <f>N100+N84+(N84&lt;M100)</f>
        <v>65</v>
      </c>
      <c r="P100" s="124">
        <f>N100+O84+(O84&lt;M100)</f>
        <v>66</v>
      </c>
      <c r="Q100" s="124">
        <f>N100+P84+(P84&lt;M100)</f>
        <v>67</v>
      </c>
      <c r="R100" s="124">
        <f>N100+Q84+(Q84&lt;M100)</f>
        <v>68</v>
      </c>
      <c r="S100" s="124">
        <f>N100+R84+(R84&lt;M100)</f>
        <v>69</v>
      </c>
      <c r="T100" s="124">
        <f>N100+S84+(S84&lt;M100)</f>
        <v>70</v>
      </c>
      <c r="U100" s="124"/>
      <c r="V100" s="124">
        <f>N100+U84+(U84&lt;M100)</f>
        <v>71</v>
      </c>
      <c r="W100" s="124">
        <f>N100+V84+(V84&lt;M100)</f>
        <v>72</v>
      </c>
      <c r="X100" s="124">
        <f>N100+W84+(W84&lt;M100)</f>
        <v>73</v>
      </c>
    </row>
    <row r="101" spans="1:24" ht="14.25" x14ac:dyDescent="0.2">
      <c r="A101" s="210"/>
      <c r="B101" s="20" t="str">
        <f>IF('xl fixtures'!B98="","",HYPERLINK($O$83&amp;N101,'xl fixtures'!B98))</f>
        <v>15 - 3</v>
      </c>
      <c r="C101" s="20" t="str">
        <f>IF('xl fixtures'!C98="","",HYPERLINK($O$83&amp;O101,'xl fixtures'!C98))</f>
        <v>10 - 8</v>
      </c>
      <c r="D101" s="20" t="str">
        <f>IF('xl fixtures'!D98="","",HYPERLINK($O$83&amp;P101,'xl fixtures'!D98))</f>
        <v/>
      </c>
      <c r="E101" s="20" t="str">
        <f>IF('xl fixtures'!E98="","",HYPERLINK($O$83&amp;Q101,'xl fixtures'!E98))</f>
        <v>8 - 10</v>
      </c>
      <c r="F101" s="20" t="str">
        <f>IF('xl fixtures'!F98="","",HYPERLINK($O$83&amp;R101,'xl fixtures'!F98))</f>
        <v>11 - 7</v>
      </c>
      <c r="G101" s="20" t="str">
        <f>IF('xl fixtures'!G98="","",HYPERLINK($O$83&amp;S101,'xl fixtures'!G98))</f>
        <v/>
      </c>
      <c r="H101" s="20" t="str">
        <f>IF('xl fixtures'!H98="","",HYPERLINK($O$83&amp;T101,'xl fixtures'!H98))</f>
        <v>2 - 16</v>
      </c>
      <c r="I101" s="186"/>
      <c r="J101" s="20" t="str">
        <f>IF('xl fixtures'!J98="","",HYPERLINK($O$83&amp;V101,'xl fixtures'!J98))</f>
        <v>5 - 13</v>
      </c>
      <c r="K101" s="20" t="str">
        <f>IF('xl fixtures'!K98="","",HYPERLINK($O$83&amp;W101,'xl fixtures'!K98))</f>
        <v>10 - 8</v>
      </c>
      <c r="N101" s="118" t="str">
        <f t="shared" ref="N101:T101" si="34">"A"&amp;(N100-1)*$M83+$N83</f>
        <v>A1390</v>
      </c>
      <c r="O101" s="118" t="str">
        <f t="shared" si="34"/>
        <v>A1412</v>
      </c>
      <c r="P101" s="118" t="str">
        <f t="shared" si="34"/>
        <v>A1434</v>
      </c>
      <c r="Q101" s="118" t="str">
        <f t="shared" si="34"/>
        <v>A1456</v>
      </c>
      <c r="R101" s="118" t="str">
        <f t="shared" si="34"/>
        <v>A1478</v>
      </c>
      <c r="S101" s="118" t="str">
        <f t="shared" si="34"/>
        <v>A1500</v>
      </c>
      <c r="T101" s="118" t="str">
        <f t="shared" si="34"/>
        <v>A1522</v>
      </c>
      <c r="V101" s="118" t="str">
        <f>"A"&amp;(V100-1)*$M83+$N83</f>
        <v>A1544</v>
      </c>
      <c r="W101" s="118" t="str">
        <f>"A"&amp;(W100-1)*$M83+$N83</f>
        <v>A1566</v>
      </c>
      <c r="X101" s="118" t="str">
        <f>"A"&amp;(X100-1)*$M83+$N83</f>
        <v>A1588</v>
      </c>
    </row>
    <row r="102" spans="1:24" ht="15" customHeight="1" x14ac:dyDescent="0.2">
      <c r="A102" s="209" t="str">
        <f>'xl fixtures'!A99</f>
        <v>Silver Feather 2</v>
      </c>
      <c r="B102" s="19">
        <f>'xl fixtures'!B99</f>
        <v>43788</v>
      </c>
      <c r="C102" s="19">
        <f>'xl fixtures'!C99</f>
        <v>43851</v>
      </c>
      <c r="D102" s="19">
        <f>'xl fixtures'!D99</f>
        <v>43858</v>
      </c>
      <c r="E102" s="19">
        <f>'xl fixtures'!E99</f>
        <v>43739</v>
      </c>
      <c r="F102" s="19" t="str">
        <f>'xl fixtures'!F99</f>
        <v>Conceded by</v>
      </c>
      <c r="G102" s="19">
        <f>'xl fixtures'!G99</f>
        <v>43935</v>
      </c>
      <c r="H102" s="19">
        <f>'xl fixtures'!H99</f>
        <v>43816</v>
      </c>
      <c r="I102" s="19">
        <f>'xl fixtures'!I99</f>
        <v>43746</v>
      </c>
      <c r="J102" s="185" t="s">
        <v>21</v>
      </c>
      <c r="K102" s="19">
        <f>'xl fixtures'!K99</f>
        <v>43753</v>
      </c>
      <c r="M102" s="124">
        <f>M100+1</f>
        <v>8</v>
      </c>
      <c r="N102" s="124">
        <f>M84+N100</f>
        <v>73</v>
      </c>
      <c r="O102" s="124">
        <f>N102+N84+(N84&lt;M102)</f>
        <v>74</v>
      </c>
      <c r="P102" s="124">
        <f>N102+O84+(O84&lt;M102)</f>
        <v>75</v>
      </c>
      <c r="Q102" s="124">
        <f>N102+P84+(P84&lt;M102)</f>
        <v>76</v>
      </c>
      <c r="R102" s="124">
        <f>N102+Q84+(Q84&lt;M102)</f>
        <v>77</v>
      </c>
      <c r="S102" s="124">
        <f>N102+R84+(R84&lt;M102)</f>
        <v>78</v>
      </c>
      <c r="T102" s="124">
        <f>N102+S84+(S84&lt;M102)</f>
        <v>79</v>
      </c>
      <c r="U102" s="124">
        <f>N102+T84+(T84&lt;M102)</f>
        <v>80</v>
      </c>
      <c r="V102" s="124"/>
      <c r="W102" s="124">
        <f>N102+V84+(V84&lt;M102)</f>
        <v>81</v>
      </c>
      <c r="X102" s="124">
        <f>N102+W84+(W84&lt;M102)</f>
        <v>82</v>
      </c>
    </row>
    <row r="103" spans="1:24" ht="14.25" x14ac:dyDescent="0.2">
      <c r="A103" s="210"/>
      <c r="B103" s="20" t="str">
        <f>IF('xl fixtures'!B100="","",HYPERLINK($O$83&amp;N103,'xl fixtures'!B100))</f>
        <v>14 - 4</v>
      </c>
      <c r="C103" s="20" t="str">
        <f>IF('xl fixtures'!C100="","",HYPERLINK($O$83&amp;O103,'xl fixtures'!C100))</f>
        <v>9 - 9</v>
      </c>
      <c r="D103" s="20" t="str">
        <f>IF('xl fixtures'!D100="","",HYPERLINK($O$83&amp;P103,'xl fixtures'!D100))</f>
        <v>12 - 6</v>
      </c>
      <c r="E103" s="20" t="str">
        <f>IF('xl fixtures'!E100="","",HYPERLINK($O$83&amp;Q103,'xl fixtures'!E100))</f>
        <v>15 - 3</v>
      </c>
      <c r="F103" s="20" t="str">
        <f>IF('xl fixtures'!F100="","",HYPERLINK($O$83&amp;R103,'xl fixtures'!F100))</f>
        <v>Edgeley 3</v>
      </c>
      <c r="G103" s="20" t="str">
        <f>IF('xl fixtures'!G100="","",HYPERLINK($O$83&amp;S103,'xl fixtures'!G100))</f>
        <v/>
      </c>
      <c r="H103" s="20" t="str">
        <f>IF('xl fixtures'!H100="","",HYPERLINK($O$83&amp;T103,'xl fixtures'!H100))</f>
        <v>6 - 12</v>
      </c>
      <c r="I103" s="20" t="str">
        <f>IF('xl fixtures'!I100="","",HYPERLINK($O$83&amp;U103,'xl fixtures'!I100))</f>
        <v>11 - 7</v>
      </c>
      <c r="J103" s="186"/>
      <c r="K103" s="20" t="str">
        <f>IF('xl fixtures'!K100="","",HYPERLINK($O$83&amp;W103,'xl fixtures'!K100))</f>
        <v>9 - 9</v>
      </c>
      <c r="N103" s="118" t="str">
        <f t="shared" ref="N103:U103" si="35">"A"&amp;(N102-1)*$M83+$N83</f>
        <v>A1588</v>
      </c>
      <c r="O103" s="118" t="str">
        <f t="shared" si="35"/>
        <v>A1610</v>
      </c>
      <c r="P103" s="118" t="str">
        <f t="shared" si="35"/>
        <v>A1632</v>
      </c>
      <c r="Q103" s="118" t="str">
        <f t="shared" si="35"/>
        <v>A1654</v>
      </c>
      <c r="R103" s="118" t="str">
        <f t="shared" si="35"/>
        <v>A1676</v>
      </c>
      <c r="S103" s="118" t="str">
        <f t="shared" si="35"/>
        <v>A1698</v>
      </c>
      <c r="T103" s="118" t="str">
        <f t="shared" si="35"/>
        <v>A1720</v>
      </c>
      <c r="U103" s="118" t="str">
        <f t="shared" si="35"/>
        <v>A1742</v>
      </c>
      <c r="W103" s="118" t="str">
        <f>"A"&amp;(W102-1)*$M83+$N83</f>
        <v>A1764</v>
      </c>
      <c r="X103" s="118" t="str">
        <f>"A"&amp;(X102-1)*$M83+$N83</f>
        <v>A1786</v>
      </c>
    </row>
    <row r="104" spans="1:24" ht="15" customHeight="1" x14ac:dyDescent="0.2">
      <c r="A104" s="209" t="str">
        <f>'xl fixtures'!A101</f>
        <v>Silver Feather 3</v>
      </c>
      <c r="B104" s="19">
        <f>'xl fixtures'!B101</f>
        <v>43928</v>
      </c>
      <c r="C104" s="19">
        <f>'xl fixtures'!C101</f>
        <v>43942</v>
      </c>
      <c r="D104" s="19">
        <f>'xl fixtures'!D101</f>
        <v>43760</v>
      </c>
      <c r="E104" s="19" t="s">
        <v>634</v>
      </c>
      <c r="F104" s="19">
        <f>'xl fixtures'!F101</f>
        <v>43837</v>
      </c>
      <c r="G104" s="19">
        <f>'xl fixtures'!G101</f>
        <v>43718</v>
      </c>
      <c r="H104" s="19">
        <f>'xl fixtures'!H101</f>
        <v>43774</v>
      </c>
      <c r="I104" s="19">
        <f>'xl fixtures'!I101</f>
        <v>43907</v>
      </c>
      <c r="J104" s="19">
        <f>'xl fixtures'!J101</f>
        <v>43725</v>
      </c>
      <c r="K104" s="185" t="s">
        <v>21</v>
      </c>
      <c r="M104" s="124">
        <f>M102+1</f>
        <v>9</v>
      </c>
      <c r="N104" s="124">
        <f>M84+N102</f>
        <v>82</v>
      </c>
      <c r="O104" s="124">
        <f>N104+N84+(N84&lt;M104)</f>
        <v>83</v>
      </c>
      <c r="P104" s="124">
        <f>N104+O84+(O84&lt;M104)</f>
        <v>84</v>
      </c>
      <c r="Q104" s="124">
        <f>N104+P84+(P84&lt;M104)</f>
        <v>85</v>
      </c>
      <c r="R104" s="124">
        <f>N104+Q84+(Q84&lt;M104)</f>
        <v>86</v>
      </c>
      <c r="S104" s="124">
        <f>N104+R84+(R84&lt;M104)</f>
        <v>87</v>
      </c>
      <c r="T104" s="124">
        <f>N104+S84+(S84&lt;M104)</f>
        <v>88</v>
      </c>
      <c r="U104" s="124">
        <f>N104+T84+(T84&lt;M104)</f>
        <v>89</v>
      </c>
      <c r="V104" s="124">
        <f>N104+U84+(U84&lt;M104)</f>
        <v>90</v>
      </c>
      <c r="W104" s="124">
        <f>N104+V84+(V84&lt;M104)</f>
        <v>91</v>
      </c>
      <c r="X104" s="124">
        <f>N104+W84+(W84&lt;M104)</f>
        <v>91</v>
      </c>
    </row>
    <row r="105" spans="1:24" ht="14.25" x14ac:dyDescent="0.2">
      <c r="A105" s="210"/>
      <c r="B105" s="20" t="str">
        <f>IF('xl fixtures'!B102="","",HYPERLINK($O$83&amp;N105,'xl fixtures'!B102))</f>
        <v/>
      </c>
      <c r="C105" s="20" t="str">
        <f>IF('xl fixtures'!C102="","",HYPERLINK($O$83&amp;O105,'xl fixtures'!C102))</f>
        <v/>
      </c>
      <c r="D105" s="20" t="str">
        <f>IF('xl fixtures'!D102="","",HYPERLINK($O$83&amp;P105,'xl fixtures'!D102))</f>
        <v>10 - 8</v>
      </c>
      <c r="E105" s="20" t="str">
        <f>IF('xl fixtures'!E102="","",HYPERLINK($O$83&amp;Q105,'xl fixtures'!E102))</f>
        <v/>
      </c>
      <c r="F105" s="20" t="str">
        <f>IF('xl fixtures'!F102="","",HYPERLINK($O$83&amp;R105,'xl fixtures'!F102))</f>
        <v>15 - 3</v>
      </c>
      <c r="G105" s="20" t="str">
        <f>IF('xl fixtures'!G102="","",HYPERLINK($O$83&amp;S105,'xl fixtures'!G102))</f>
        <v>3 - 15</v>
      </c>
      <c r="H105" s="20" t="str">
        <f>IF('xl fixtures'!H102="","",HYPERLINK($O$83&amp;T105,'xl fixtures'!H102))</f>
        <v>7 - 11</v>
      </c>
      <c r="I105" s="20" t="str">
        <f>IF('xl fixtures'!I102="","",HYPERLINK($O$83&amp;U105,'xl fixtures'!I102))</f>
        <v/>
      </c>
      <c r="J105" s="20" t="str">
        <f>IF('xl fixtures'!J102="","",HYPERLINK($O$83&amp;V105,'xl fixtures'!J102))</f>
        <v>7 - 11</v>
      </c>
      <c r="K105" s="186"/>
      <c r="N105" s="118" t="str">
        <f t="shared" ref="N105:V105" si="36">"A"&amp;(N104-1)*$M83+$N83</f>
        <v>A1786</v>
      </c>
      <c r="O105" s="118" t="str">
        <f t="shared" si="36"/>
        <v>A1808</v>
      </c>
      <c r="P105" s="118" t="str">
        <f t="shared" si="36"/>
        <v>A1830</v>
      </c>
      <c r="Q105" s="118" t="str">
        <f t="shared" si="36"/>
        <v>A1852</v>
      </c>
      <c r="R105" s="118" t="str">
        <f t="shared" si="36"/>
        <v>A1874</v>
      </c>
      <c r="S105" s="118" t="str">
        <f t="shared" si="36"/>
        <v>A1896</v>
      </c>
      <c r="T105" s="118" t="str">
        <f t="shared" si="36"/>
        <v>A1918</v>
      </c>
      <c r="U105" s="118" t="str">
        <f t="shared" si="36"/>
        <v>A1940</v>
      </c>
      <c r="V105" s="118" t="str">
        <f t="shared" si="36"/>
        <v>A1962</v>
      </c>
      <c r="X105" s="118" t="str">
        <f>"A"&amp;(X104-1)*$M83+$N83</f>
        <v>A1984</v>
      </c>
    </row>
    <row r="106" spans="1:24" ht="14.25" x14ac:dyDescent="0.2">
      <c r="A106" s="21"/>
      <c r="B106" s="29"/>
      <c r="C106" s="30"/>
      <c r="D106" s="30"/>
      <c r="E106" s="30"/>
      <c r="F106" s="30"/>
      <c r="G106" s="30"/>
      <c r="H106" s="30"/>
      <c r="I106" s="30"/>
      <c r="J106" s="30"/>
      <c r="K106" s="31"/>
      <c r="M106" s="124">
        <f>M104+1</f>
        <v>10</v>
      </c>
      <c r="N106" s="124">
        <f>M84+N104</f>
        <v>91</v>
      </c>
      <c r="O106" s="124">
        <f>N106+N84+(N84&lt;M106)</f>
        <v>92</v>
      </c>
      <c r="P106" s="124">
        <f>N106+O84+(O84&lt;M106)</f>
        <v>93</v>
      </c>
      <c r="Q106" s="124">
        <f>N106+P84+(P84&lt;M106)</f>
        <v>94</v>
      </c>
      <c r="R106" s="124">
        <f>N106+Q84+(Q84&lt;M106)</f>
        <v>95</v>
      </c>
      <c r="S106" s="124">
        <f>N106+R84+(R84&lt;M106)</f>
        <v>96</v>
      </c>
      <c r="T106" s="124">
        <f>N106+S84+(S84&lt;M106)</f>
        <v>97</v>
      </c>
      <c r="U106" s="124">
        <f>N106+T84+(T84&lt;M106)</f>
        <v>98</v>
      </c>
      <c r="V106" s="124">
        <f>N106+U84+(U84&lt;M106)</f>
        <v>99</v>
      </c>
      <c r="W106" s="124">
        <f>N106+V84+(V84&lt;M106)</f>
        <v>100</v>
      </c>
      <c r="X106" s="124"/>
    </row>
    <row r="107" spans="1:24" ht="18" x14ac:dyDescent="0.2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37"/>
      <c r="N107" s="118" t="str">
        <f>"A"&amp;(N106-1)*M83+N83</f>
        <v>A1984</v>
      </c>
      <c r="O107" s="118" t="str">
        <f>"A"&amp;(O106-1)*M83+N83</f>
        <v>A2006</v>
      </c>
      <c r="P107" s="118" t="str">
        <f>"A"&amp;(P106-1)*M83+N83</f>
        <v>A2028</v>
      </c>
      <c r="Q107" s="118" t="str">
        <f>"A"&amp;(Q106-1)*M83+N83</f>
        <v>A2050</v>
      </c>
      <c r="R107" s="118" t="str">
        <f>"A"&amp;(R106-1)*M83+N83</f>
        <v>A2072</v>
      </c>
      <c r="S107" s="118" t="str">
        <f>"A"&amp;(S106-1)*M83+N83</f>
        <v>A2094</v>
      </c>
      <c r="T107" s="118" t="str">
        <f>"A"&amp;(T106-1)*M83+N83</f>
        <v>A2116</v>
      </c>
      <c r="U107" s="118" t="str">
        <f>"A"&amp;(U106-1)*M83+N83</f>
        <v>A2138</v>
      </c>
      <c r="V107" s="118" t="str">
        <f>"A"&amp;(V106-1)*M83+N83</f>
        <v>A2160</v>
      </c>
      <c r="W107" s="118" t="str">
        <f>"A"&amp;(W106-1)*$M83+$N83</f>
        <v>A2182</v>
      </c>
    </row>
    <row r="108" spans="1:24" ht="18" x14ac:dyDescent="0.2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37"/>
    </row>
    <row r="109" spans="1:24" ht="18" x14ac:dyDescent="0.25">
      <c r="A109" s="214" t="s">
        <v>22</v>
      </c>
      <c r="B109" s="205"/>
      <c r="C109" s="57"/>
      <c r="D109" s="57"/>
      <c r="E109" s="57"/>
      <c r="F109" s="57"/>
      <c r="G109" s="57"/>
      <c r="H109" s="57"/>
      <c r="I109" s="57"/>
      <c r="J109" s="57"/>
      <c r="K109" s="57"/>
    </row>
    <row r="110" spans="1:24" ht="15.75" x14ac:dyDescent="0.25">
      <c r="A110" s="94" t="s">
        <v>23</v>
      </c>
      <c r="B110" s="94" t="s">
        <v>24</v>
      </c>
      <c r="C110" s="208" t="s">
        <v>25</v>
      </c>
      <c r="D110" s="205"/>
      <c r="E110" s="208" t="s">
        <v>26</v>
      </c>
      <c r="F110" s="205"/>
      <c r="G110" s="205"/>
      <c r="H110" s="205"/>
      <c r="I110" s="205"/>
      <c r="J110" s="94" t="s">
        <v>27</v>
      </c>
      <c r="K110" s="94" t="s">
        <v>28</v>
      </c>
    </row>
    <row r="111" spans="1:24" ht="20.25" x14ac:dyDescent="0.3">
      <c r="A111" s="207" t="s">
        <v>29</v>
      </c>
      <c r="B111" s="205"/>
      <c r="C111" s="205"/>
      <c r="D111" s="205"/>
      <c r="E111" s="205"/>
      <c r="F111" s="205"/>
      <c r="G111" s="205"/>
      <c r="H111" s="205"/>
      <c r="I111" s="205"/>
      <c r="J111" s="205"/>
      <c r="K111" s="205"/>
    </row>
    <row r="112" spans="1:24" ht="20.25" x14ac:dyDescent="0.3">
      <c r="A112" s="207" t="s">
        <v>30</v>
      </c>
      <c r="B112" s="205"/>
      <c r="C112" s="205"/>
      <c r="D112" s="205"/>
      <c r="E112" s="205"/>
      <c r="F112" s="205"/>
      <c r="G112" s="205"/>
      <c r="H112" s="205"/>
      <c r="I112" s="205"/>
      <c r="J112" s="205"/>
      <c r="K112" s="205"/>
    </row>
    <row r="113" spans="1:11" x14ac:dyDescent="0.2">
      <c r="A113" s="40">
        <v>43725</v>
      </c>
      <c r="B113" s="93">
        <v>4</v>
      </c>
      <c r="C113" s="206" t="s">
        <v>31</v>
      </c>
      <c r="D113" s="205"/>
      <c r="E113" s="204" t="s">
        <v>32</v>
      </c>
      <c r="F113" s="205"/>
      <c r="G113" s="205"/>
      <c r="H113" s="205"/>
      <c r="I113" s="93"/>
      <c r="J113" s="93" t="s">
        <v>33</v>
      </c>
      <c r="K113" s="93">
        <v>3</v>
      </c>
    </row>
    <row r="114" spans="1:11" x14ac:dyDescent="0.2">
      <c r="A114" s="40">
        <v>43728</v>
      </c>
      <c r="B114" s="93">
        <v>4</v>
      </c>
      <c r="C114" s="206" t="s">
        <v>34</v>
      </c>
      <c r="D114" s="205"/>
      <c r="E114" s="204" t="s">
        <v>35</v>
      </c>
      <c r="F114" s="205"/>
      <c r="G114" s="205"/>
      <c r="H114" s="205"/>
      <c r="I114" s="93"/>
      <c r="J114" s="93" t="s">
        <v>33</v>
      </c>
      <c r="K114" s="93">
        <v>3</v>
      </c>
    </row>
    <row r="115" spans="1:11" x14ac:dyDescent="0.2">
      <c r="A115" s="40">
        <v>43733</v>
      </c>
      <c r="B115" s="93">
        <v>3</v>
      </c>
      <c r="C115" s="206" t="s">
        <v>36</v>
      </c>
      <c r="D115" s="205"/>
      <c r="E115" s="204" t="s">
        <v>37</v>
      </c>
      <c r="F115" s="205"/>
      <c r="G115" s="205"/>
      <c r="H115" s="205"/>
      <c r="I115" s="93"/>
      <c r="J115" s="93" t="s">
        <v>33</v>
      </c>
      <c r="K115" s="93">
        <v>3</v>
      </c>
    </row>
    <row r="116" spans="1:11" x14ac:dyDescent="0.2">
      <c r="A116" s="40">
        <v>43746</v>
      </c>
      <c r="B116" s="93">
        <v>2</v>
      </c>
      <c r="C116" s="206" t="s">
        <v>38</v>
      </c>
      <c r="D116" s="205"/>
      <c r="E116" s="204" t="s">
        <v>39</v>
      </c>
      <c r="F116" s="205"/>
      <c r="G116" s="205"/>
      <c r="H116" s="205"/>
      <c r="I116" s="93"/>
      <c r="J116" s="93" t="s">
        <v>40</v>
      </c>
      <c r="K116" s="93">
        <v>1</v>
      </c>
    </row>
    <row r="117" spans="1:11" x14ac:dyDescent="0.2">
      <c r="A117" s="40">
        <v>43746</v>
      </c>
      <c r="B117" s="93">
        <v>1</v>
      </c>
      <c r="C117" s="206" t="s">
        <v>41</v>
      </c>
      <c r="D117" s="205"/>
      <c r="E117" s="204" t="s">
        <v>42</v>
      </c>
      <c r="F117" s="205"/>
      <c r="G117" s="205"/>
      <c r="H117" s="205"/>
      <c r="I117" s="93"/>
      <c r="J117" s="93" t="s">
        <v>33</v>
      </c>
      <c r="K117" s="93">
        <v>3</v>
      </c>
    </row>
    <row r="118" spans="1:11" x14ac:dyDescent="0.2">
      <c r="A118" s="40">
        <v>43759</v>
      </c>
      <c r="B118" s="93">
        <v>4</v>
      </c>
      <c r="C118" s="206" t="s">
        <v>43</v>
      </c>
      <c r="D118" s="205"/>
      <c r="E118" s="204" t="s">
        <v>44</v>
      </c>
      <c r="F118" s="205"/>
      <c r="G118" s="205"/>
      <c r="H118" s="205"/>
      <c r="I118" s="93"/>
      <c r="J118" s="93" t="s">
        <v>45</v>
      </c>
      <c r="K118" s="93">
        <v>1</v>
      </c>
    </row>
    <row r="119" spans="1:11" x14ac:dyDescent="0.2">
      <c r="A119" s="40">
        <v>43774</v>
      </c>
      <c r="B119" s="93">
        <v>1</v>
      </c>
      <c r="C119" s="206" t="s">
        <v>46</v>
      </c>
      <c r="D119" s="205"/>
      <c r="E119" s="204" t="s">
        <v>47</v>
      </c>
      <c r="F119" s="205"/>
      <c r="G119" s="205"/>
      <c r="H119" s="205"/>
      <c r="I119" s="93"/>
      <c r="J119" s="93" t="s">
        <v>45</v>
      </c>
      <c r="K119" s="93">
        <v>1</v>
      </c>
    </row>
    <row r="120" spans="1:11" x14ac:dyDescent="0.2">
      <c r="A120" s="40">
        <v>43718</v>
      </c>
      <c r="B120" s="93">
        <v>2</v>
      </c>
      <c r="C120" s="206" t="s">
        <v>38</v>
      </c>
      <c r="D120" s="205"/>
      <c r="E120" s="204" t="s">
        <v>48</v>
      </c>
      <c r="F120" s="205"/>
      <c r="G120" s="205"/>
      <c r="H120" s="205"/>
      <c r="I120" s="93"/>
      <c r="J120" s="93" t="s">
        <v>49</v>
      </c>
      <c r="K120" s="93">
        <v>4</v>
      </c>
    </row>
    <row r="121" spans="1:11" x14ac:dyDescent="0.2">
      <c r="A121" s="40">
        <v>43780</v>
      </c>
      <c r="B121" s="93">
        <v>2</v>
      </c>
      <c r="C121" s="206" t="s">
        <v>50</v>
      </c>
      <c r="D121" s="205"/>
      <c r="E121" s="204" t="s">
        <v>44</v>
      </c>
      <c r="F121" s="205"/>
      <c r="G121" s="205"/>
      <c r="H121" s="205"/>
      <c r="I121" s="93"/>
      <c r="J121" s="93" t="s">
        <v>45</v>
      </c>
      <c r="K121" s="93">
        <v>1</v>
      </c>
    </row>
    <row r="122" spans="1:11" x14ac:dyDescent="0.2">
      <c r="A122" s="40">
        <v>43781</v>
      </c>
      <c r="B122" s="93">
        <v>4</v>
      </c>
      <c r="C122" s="206" t="s">
        <v>51</v>
      </c>
      <c r="D122" s="205"/>
      <c r="E122" s="204" t="s">
        <v>52</v>
      </c>
      <c r="F122" s="205"/>
      <c r="G122" s="205"/>
      <c r="H122" s="205"/>
      <c r="I122" s="93"/>
      <c r="J122" s="93" t="s">
        <v>33</v>
      </c>
      <c r="K122" s="93">
        <v>3</v>
      </c>
    </row>
    <row r="123" spans="1:11" x14ac:dyDescent="0.2">
      <c r="A123" s="40">
        <v>43783</v>
      </c>
      <c r="B123" s="93">
        <v>3</v>
      </c>
      <c r="C123" s="206" t="s">
        <v>53</v>
      </c>
      <c r="D123" s="205"/>
      <c r="E123" s="204" t="s">
        <v>44</v>
      </c>
      <c r="F123" s="205"/>
      <c r="G123" s="205"/>
      <c r="H123" s="205"/>
      <c r="I123" s="93"/>
      <c r="J123" s="93" t="s">
        <v>54</v>
      </c>
      <c r="K123" s="93">
        <v>1</v>
      </c>
    </row>
    <row r="124" spans="1:11" x14ac:dyDescent="0.2">
      <c r="A124" s="40">
        <v>43783</v>
      </c>
      <c r="B124" s="93">
        <v>3</v>
      </c>
      <c r="C124" s="206" t="s">
        <v>55</v>
      </c>
      <c r="D124" s="205"/>
      <c r="E124" s="204" t="s">
        <v>44</v>
      </c>
      <c r="F124" s="205"/>
      <c r="G124" s="205"/>
      <c r="H124" s="205"/>
      <c r="I124" s="93"/>
      <c r="J124" s="93" t="s">
        <v>45</v>
      </c>
      <c r="K124" s="93">
        <v>1</v>
      </c>
    </row>
    <row r="125" spans="1:11" x14ac:dyDescent="0.2">
      <c r="A125" s="40">
        <v>43797</v>
      </c>
      <c r="B125" s="93">
        <v>4</v>
      </c>
      <c r="C125" s="206" t="s">
        <v>56</v>
      </c>
      <c r="D125" s="205"/>
      <c r="E125" s="204" t="s">
        <v>57</v>
      </c>
      <c r="F125" s="205"/>
      <c r="G125" s="205"/>
      <c r="H125" s="205"/>
      <c r="I125" s="93"/>
      <c r="J125" s="93" t="s">
        <v>33</v>
      </c>
      <c r="K125" s="93">
        <v>3</v>
      </c>
    </row>
    <row r="126" spans="1:11" x14ac:dyDescent="0.2">
      <c r="A126" s="40">
        <v>43815</v>
      </c>
      <c r="B126" s="93">
        <v>1</v>
      </c>
      <c r="C126" s="206" t="s">
        <v>58</v>
      </c>
      <c r="D126" s="205"/>
      <c r="E126" s="204" t="s">
        <v>44</v>
      </c>
      <c r="F126" s="205"/>
      <c r="G126" s="205"/>
      <c r="H126" s="205"/>
      <c r="I126" s="93"/>
      <c r="J126" s="93" t="s">
        <v>45</v>
      </c>
      <c r="K126" s="93">
        <v>1</v>
      </c>
    </row>
    <row r="127" spans="1:11" x14ac:dyDescent="0.2">
      <c r="A127" s="40">
        <v>43843</v>
      </c>
      <c r="B127" s="93">
        <v>1</v>
      </c>
      <c r="C127" s="206" t="s">
        <v>59</v>
      </c>
      <c r="D127" s="205"/>
      <c r="E127" s="204" t="s">
        <v>60</v>
      </c>
      <c r="F127" s="205"/>
      <c r="G127" s="205"/>
      <c r="H127" s="205"/>
      <c r="I127" s="93"/>
      <c r="J127" s="93" t="s">
        <v>33</v>
      </c>
      <c r="K127" s="93">
        <v>3</v>
      </c>
    </row>
    <row r="128" spans="1:11" x14ac:dyDescent="0.2">
      <c r="A128" s="40">
        <v>43843</v>
      </c>
      <c r="B128" s="93">
        <v>1</v>
      </c>
      <c r="C128" s="206" t="s">
        <v>61</v>
      </c>
      <c r="D128" s="205"/>
      <c r="E128" s="204" t="s">
        <v>62</v>
      </c>
      <c r="F128" s="205"/>
      <c r="G128" s="205"/>
      <c r="H128" s="205"/>
      <c r="I128" s="93"/>
      <c r="J128" s="93" t="s">
        <v>45</v>
      </c>
      <c r="K128" s="93">
        <v>3</v>
      </c>
    </row>
    <row r="129" spans="1:12" ht="20.25" x14ac:dyDescent="0.3">
      <c r="A129" s="40">
        <v>43861</v>
      </c>
      <c r="B129" s="93">
        <v>2</v>
      </c>
      <c r="C129" s="206" t="s">
        <v>38</v>
      </c>
      <c r="D129" s="205"/>
      <c r="E129" s="204" t="s">
        <v>44</v>
      </c>
      <c r="F129" s="205"/>
      <c r="G129" s="205"/>
      <c r="H129" s="205"/>
      <c r="I129" s="93"/>
      <c r="J129" s="93" t="s">
        <v>45</v>
      </c>
      <c r="K129" s="93">
        <v>1</v>
      </c>
      <c r="L129" s="91"/>
    </row>
    <row r="130" spans="1:12" x14ac:dyDescent="0.2">
      <c r="A130" s="40">
        <v>43872</v>
      </c>
      <c r="B130" s="93">
        <v>2</v>
      </c>
      <c r="C130" s="206" t="s">
        <v>50</v>
      </c>
      <c r="D130" s="205"/>
      <c r="E130" s="204" t="s">
        <v>63</v>
      </c>
      <c r="F130" s="205"/>
      <c r="G130" s="205"/>
      <c r="H130" s="205"/>
      <c r="I130" s="93"/>
      <c r="J130" s="93" t="s">
        <v>64</v>
      </c>
      <c r="K130" s="93">
        <v>3</v>
      </c>
    </row>
    <row r="131" spans="1:12" ht="20.25" x14ac:dyDescent="0.3">
      <c r="A131" s="40">
        <v>43899</v>
      </c>
      <c r="B131" s="93">
        <v>2</v>
      </c>
      <c r="C131" s="206" t="s">
        <v>65</v>
      </c>
      <c r="D131" s="205"/>
      <c r="E131" s="204" t="s">
        <v>44</v>
      </c>
      <c r="F131" s="205"/>
      <c r="G131" s="205"/>
      <c r="H131" s="205"/>
      <c r="I131" s="93"/>
      <c r="J131" s="93" t="s">
        <v>45</v>
      </c>
      <c r="K131" s="93">
        <v>1</v>
      </c>
      <c r="L131" s="91"/>
    </row>
    <row r="132" spans="1:12" x14ac:dyDescent="0.2">
      <c r="A132" s="93"/>
      <c r="B132" s="93"/>
      <c r="C132" s="206"/>
      <c r="D132" s="205"/>
      <c r="E132" s="204"/>
      <c r="F132" s="205"/>
      <c r="G132" s="205"/>
      <c r="H132" s="205"/>
      <c r="I132" s="93"/>
      <c r="J132" s="93"/>
      <c r="K132" s="93"/>
    </row>
    <row r="133" spans="1:12" ht="20.25" x14ac:dyDescent="0.3">
      <c r="A133" s="93"/>
      <c r="B133" s="93"/>
      <c r="C133" s="207"/>
      <c r="D133" s="205"/>
      <c r="E133" s="207"/>
      <c r="F133" s="205"/>
      <c r="G133" s="205"/>
      <c r="H133" s="205"/>
      <c r="I133" s="93"/>
      <c r="J133" s="93"/>
      <c r="K133" s="93"/>
    </row>
    <row r="134" spans="1:12" x14ac:dyDescent="0.2">
      <c r="A134" s="93"/>
      <c r="B134" s="93"/>
      <c r="C134" s="206"/>
      <c r="D134" s="205"/>
      <c r="E134" s="204"/>
      <c r="F134" s="205"/>
      <c r="G134" s="205"/>
      <c r="H134" s="205"/>
      <c r="I134" s="93"/>
      <c r="J134" s="93"/>
      <c r="K134" s="93"/>
    </row>
    <row r="135" spans="1:12" x14ac:dyDescent="0.2">
      <c r="A135" s="93"/>
      <c r="B135" s="93"/>
      <c r="C135" s="206"/>
      <c r="D135" s="205"/>
      <c r="E135" s="204"/>
      <c r="F135" s="205"/>
      <c r="G135" s="205"/>
      <c r="H135" s="205"/>
      <c r="I135" s="93"/>
      <c r="J135" s="93"/>
      <c r="K135" s="93"/>
    </row>
    <row r="136" spans="1:12" ht="20.25" x14ac:dyDescent="0.3">
      <c r="A136" s="207" t="s">
        <v>66</v>
      </c>
      <c r="B136" s="205"/>
      <c r="C136" s="205"/>
      <c r="D136" s="205"/>
      <c r="E136" s="205"/>
      <c r="F136" s="205"/>
      <c r="G136" s="205"/>
      <c r="H136" s="205"/>
      <c r="I136" s="205"/>
      <c r="J136" s="205"/>
      <c r="K136" s="205"/>
    </row>
    <row r="137" spans="1:12" x14ac:dyDescent="0.2">
      <c r="A137" s="93"/>
      <c r="B137" s="93">
        <v>4</v>
      </c>
      <c r="C137" s="206" t="s">
        <v>67</v>
      </c>
      <c r="D137" s="205"/>
      <c r="E137" s="204" t="s">
        <v>68</v>
      </c>
      <c r="F137" s="205"/>
      <c r="G137" s="205"/>
      <c r="H137" s="205"/>
      <c r="I137" s="93"/>
      <c r="J137" s="93"/>
      <c r="K137" s="93"/>
    </row>
    <row r="138" spans="1:12" x14ac:dyDescent="0.2">
      <c r="A138" s="93"/>
      <c r="B138" s="93">
        <v>1</v>
      </c>
      <c r="C138" s="206" t="s">
        <v>69</v>
      </c>
      <c r="D138" s="205"/>
      <c r="E138" s="204" t="s">
        <v>70</v>
      </c>
      <c r="F138" s="205"/>
      <c r="G138" s="205"/>
      <c r="H138" s="205"/>
      <c r="I138" s="93"/>
      <c r="J138" s="93"/>
      <c r="K138" s="93"/>
    </row>
    <row r="139" spans="1:12" x14ac:dyDescent="0.2">
      <c r="A139" s="93"/>
      <c r="B139" s="93">
        <v>4</v>
      </c>
      <c r="C139" s="206" t="s">
        <v>71</v>
      </c>
      <c r="D139" s="205"/>
      <c r="E139" s="204" t="s">
        <v>72</v>
      </c>
      <c r="F139" s="205"/>
      <c r="G139" s="205"/>
      <c r="H139" s="205"/>
      <c r="I139" s="93"/>
      <c r="J139" s="93"/>
      <c r="K139" s="93"/>
    </row>
    <row r="140" spans="1:12" x14ac:dyDescent="0.2">
      <c r="A140" s="93"/>
      <c r="B140" s="93">
        <v>2</v>
      </c>
      <c r="C140" s="206" t="s">
        <v>73</v>
      </c>
      <c r="D140" s="205"/>
      <c r="E140" s="204" t="s">
        <v>74</v>
      </c>
      <c r="F140" s="205"/>
      <c r="G140" s="205"/>
      <c r="H140" s="205"/>
      <c r="I140" s="93"/>
      <c r="J140" s="93"/>
      <c r="K140" s="93"/>
    </row>
    <row r="141" spans="1:12" x14ac:dyDescent="0.2">
      <c r="A141" s="93"/>
      <c r="B141" s="93">
        <v>4</v>
      </c>
      <c r="C141" s="206" t="s">
        <v>75</v>
      </c>
      <c r="D141" s="205"/>
      <c r="E141" s="204" t="s">
        <v>76</v>
      </c>
      <c r="F141" s="205"/>
      <c r="G141" s="205"/>
      <c r="H141" s="205"/>
      <c r="I141" s="93"/>
      <c r="J141" s="93"/>
      <c r="K141" s="93"/>
    </row>
    <row r="142" spans="1:12" x14ac:dyDescent="0.2">
      <c r="A142" s="93"/>
      <c r="B142" s="93">
        <v>4</v>
      </c>
      <c r="C142" s="206" t="s">
        <v>77</v>
      </c>
      <c r="D142" s="205"/>
      <c r="E142" s="204" t="s">
        <v>72</v>
      </c>
      <c r="F142" s="205"/>
      <c r="G142" s="205"/>
      <c r="H142" s="205"/>
      <c r="I142" s="93"/>
      <c r="J142" s="93"/>
      <c r="K142" s="93"/>
    </row>
  </sheetData>
  <mergeCells count="194">
    <mergeCell ref="A1:K1"/>
    <mergeCell ref="H6:H7"/>
    <mergeCell ref="I6:I7"/>
    <mergeCell ref="J6:J7"/>
    <mergeCell ref="K6:K7"/>
    <mergeCell ref="A3:J3"/>
    <mergeCell ref="B5:K5"/>
    <mergeCell ref="A6:A7"/>
    <mergeCell ref="B6:B7"/>
    <mergeCell ref="C6:C7"/>
    <mergeCell ref="D6:D7"/>
    <mergeCell ref="E6:E7"/>
    <mergeCell ref="B8:B9"/>
    <mergeCell ref="A10:A11"/>
    <mergeCell ref="C10:C11"/>
    <mergeCell ref="A12:A13"/>
    <mergeCell ref="D12:D13"/>
    <mergeCell ref="E14:E15"/>
    <mergeCell ref="F16:F17"/>
    <mergeCell ref="G18:G19"/>
    <mergeCell ref="F6:F7"/>
    <mergeCell ref="G6:G7"/>
    <mergeCell ref="A14:A15"/>
    <mergeCell ref="A16:A17"/>
    <mergeCell ref="A18:A19"/>
    <mergeCell ref="A20:A21"/>
    <mergeCell ref="A22:A23"/>
    <mergeCell ref="A24:A25"/>
    <mergeCell ref="A26:A27"/>
    <mergeCell ref="A32:A33"/>
    <mergeCell ref="A8:A9"/>
    <mergeCell ref="A58:A59"/>
    <mergeCell ref="A68:A69"/>
    <mergeCell ref="A70:A71"/>
    <mergeCell ref="A34:A35"/>
    <mergeCell ref="H20:H21"/>
    <mergeCell ref="I22:I23"/>
    <mergeCell ref="J24:J25"/>
    <mergeCell ref="K26:K27"/>
    <mergeCell ref="B31:K31"/>
    <mergeCell ref="K32:K33"/>
    <mergeCell ref="I32:I33"/>
    <mergeCell ref="J32:J33"/>
    <mergeCell ref="B32:B33"/>
    <mergeCell ref="C32:C33"/>
    <mergeCell ref="D32:D33"/>
    <mergeCell ref="E32:E33"/>
    <mergeCell ref="F32:F33"/>
    <mergeCell ref="G32:G33"/>
    <mergeCell ref="H32:H33"/>
    <mergeCell ref="A72:A73"/>
    <mergeCell ref="A74:A75"/>
    <mergeCell ref="A76:A77"/>
    <mergeCell ref="A78:A79"/>
    <mergeCell ref="A84:A85"/>
    <mergeCell ref="A100:A101"/>
    <mergeCell ref="A102:A103"/>
    <mergeCell ref="A104:A105"/>
    <mergeCell ref="A109:B109"/>
    <mergeCell ref="A86:A87"/>
    <mergeCell ref="A88:A89"/>
    <mergeCell ref="A90:A91"/>
    <mergeCell ref="A92:A93"/>
    <mergeCell ref="A94:A95"/>
    <mergeCell ref="A96:A97"/>
    <mergeCell ref="A98:A99"/>
    <mergeCell ref="B86:B87"/>
    <mergeCell ref="B34:B35"/>
    <mergeCell ref="A36:A37"/>
    <mergeCell ref="C36:C37"/>
    <mergeCell ref="A38:A39"/>
    <mergeCell ref="A40:A41"/>
    <mergeCell ref="K52:K53"/>
    <mergeCell ref="B57:K57"/>
    <mergeCell ref="D38:D39"/>
    <mergeCell ref="E40:E41"/>
    <mergeCell ref="F42:F43"/>
    <mergeCell ref="G44:G45"/>
    <mergeCell ref="H46:H47"/>
    <mergeCell ref="I48:I49"/>
    <mergeCell ref="J50:J51"/>
    <mergeCell ref="A42:A43"/>
    <mergeCell ref="A44:A45"/>
    <mergeCell ref="A46:A47"/>
    <mergeCell ref="A48:A49"/>
    <mergeCell ref="A50:A51"/>
    <mergeCell ref="A52:A53"/>
    <mergeCell ref="I58:I59"/>
    <mergeCell ref="J58:J59"/>
    <mergeCell ref="K58:K59"/>
    <mergeCell ref="B58:B59"/>
    <mergeCell ref="C58:C59"/>
    <mergeCell ref="D58:D59"/>
    <mergeCell ref="E58:E59"/>
    <mergeCell ref="F58:F59"/>
    <mergeCell ref="G58:G59"/>
    <mergeCell ref="H58:H59"/>
    <mergeCell ref="B60:B61"/>
    <mergeCell ref="A60:A61"/>
    <mergeCell ref="A62:A63"/>
    <mergeCell ref="C62:C63"/>
    <mergeCell ref="D64:D65"/>
    <mergeCell ref="A64:A65"/>
    <mergeCell ref="A66:A67"/>
    <mergeCell ref="E66:E67"/>
    <mergeCell ref="F68:F69"/>
    <mergeCell ref="G70:G71"/>
    <mergeCell ref="H72:H73"/>
    <mergeCell ref="I74:I75"/>
    <mergeCell ref="F84:F85"/>
    <mergeCell ref="G84:G85"/>
    <mergeCell ref="H84:H85"/>
    <mergeCell ref="I84:I85"/>
    <mergeCell ref="J84:J85"/>
    <mergeCell ref="K84:K85"/>
    <mergeCell ref="J76:J77"/>
    <mergeCell ref="K78:K79"/>
    <mergeCell ref="B83:K83"/>
    <mergeCell ref="B84:B85"/>
    <mergeCell ref="D84:D85"/>
    <mergeCell ref="E84:E85"/>
    <mergeCell ref="E120:H120"/>
    <mergeCell ref="E121:H121"/>
    <mergeCell ref="C121:D121"/>
    <mergeCell ref="I100:I101"/>
    <mergeCell ref="J102:J103"/>
    <mergeCell ref="K104:K105"/>
    <mergeCell ref="C84:C85"/>
    <mergeCell ref="C88:C89"/>
    <mergeCell ref="D90:D91"/>
    <mergeCell ref="E92:E93"/>
    <mergeCell ref="F94:F95"/>
    <mergeCell ref="G96:G97"/>
    <mergeCell ref="H98:H99"/>
    <mergeCell ref="C140:D140"/>
    <mergeCell ref="C141:D141"/>
    <mergeCell ref="C142:D142"/>
    <mergeCell ref="C110:D110"/>
    <mergeCell ref="E110:I110"/>
    <mergeCell ref="A111:K111"/>
    <mergeCell ref="A112:K112"/>
    <mergeCell ref="C113:D113"/>
    <mergeCell ref="E113:H113"/>
    <mergeCell ref="E114:H114"/>
    <mergeCell ref="C135:D135"/>
    <mergeCell ref="C137:D137"/>
    <mergeCell ref="C114:D114"/>
    <mergeCell ref="C115:D115"/>
    <mergeCell ref="E115:H115"/>
    <mergeCell ref="C116:D116"/>
    <mergeCell ref="E116:H116"/>
    <mergeCell ref="C117:D117"/>
    <mergeCell ref="E117:H117"/>
    <mergeCell ref="C118:D118"/>
    <mergeCell ref="E118:H118"/>
    <mergeCell ref="C119:D119"/>
    <mergeCell ref="E119:H119"/>
    <mergeCell ref="C120:D120"/>
    <mergeCell ref="C122:D122"/>
    <mergeCell ref="C123:D123"/>
    <mergeCell ref="C124:D124"/>
    <mergeCell ref="C125:D125"/>
    <mergeCell ref="C126:D126"/>
    <mergeCell ref="C127:D127"/>
    <mergeCell ref="E122:H122"/>
    <mergeCell ref="E123:H123"/>
    <mergeCell ref="E124:H124"/>
    <mergeCell ref="E125:H125"/>
    <mergeCell ref="E126:H126"/>
    <mergeCell ref="E127:H127"/>
    <mergeCell ref="E140:H140"/>
    <mergeCell ref="E141:H141"/>
    <mergeCell ref="E142:H142"/>
    <mergeCell ref="E128:H128"/>
    <mergeCell ref="C128:D128"/>
    <mergeCell ref="C129:D129"/>
    <mergeCell ref="C130:D130"/>
    <mergeCell ref="C131:D131"/>
    <mergeCell ref="C132:D132"/>
    <mergeCell ref="C133:D133"/>
    <mergeCell ref="C134:D134"/>
    <mergeCell ref="E129:H129"/>
    <mergeCell ref="E130:H130"/>
    <mergeCell ref="E131:H131"/>
    <mergeCell ref="E132:H132"/>
    <mergeCell ref="E133:H133"/>
    <mergeCell ref="E134:H134"/>
    <mergeCell ref="C138:D138"/>
    <mergeCell ref="C139:D139"/>
    <mergeCell ref="A136:K136"/>
    <mergeCell ref="E135:H135"/>
    <mergeCell ref="E137:H137"/>
    <mergeCell ref="E138:H138"/>
    <mergeCell ref="E139:H139"/>
  </mergeCells>
  <pageMargins left="0.25" right="0.25" top="0.75" bottom="0.75" header="0.3" footer="0.3"/>
  <pageSetup paperSize="9" scale="74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outlinePr summaryBelow="0" summaryRight="0"/>
  </sheetPr>
  <dimension ref="A1:K155"/>
  <sheetViews>
    <sheetView topLeftCell="A34" workbookViewId="0"/>
  </sheetViews>
  <sheetFormatPr defaultColWidth="17.28515625" defaultRowHeight="15" customHeight="1" x14ac:dyDescent="0.25"/>
  <sheetData>
    <row r="1" spans="1:11" x14ac:dyDescent="0.25">
      <c r="A1" s="46" t="s">
        <v>0</v>
      </c>
      <c r="B1" s="47"/>
      <c r="C1" s="226" t="s">
        <v>100</v>
      </c>
      <c r="D1" s="170"/>
      <c r="E1" s="48"/>
      <c r="F1" s="48"/>
      <c r="G1" s="48"/>
      <c r="H1" s="48"/>
      <c r="I1" s="48"/>
      <c r="J1" s="48"/>
      <c r="K1" s="46" t="s">
        <v>101</v>
      </c>
    </row>
    <row r="2" spans="1:11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x14ac:dyDescent="0.25">
      <c r="A3" s="221" t="s">
        <v>20</v>
      </c>
      <c r="B3" s="221" t="s">
        <v>80</v>
      </c>
      <c r="C3" s="221" t="s">
        <v>79</v>
      </c>
      <c r="D3" s="221" t="s">
        <v>46</v>
      </c>
      <c r="E3" s="221" t="s">
        <v>78</v>
      </c>
      <c r="F3" s="221" t="s">
        <v>81</v>
      </c>
      <c r="G3" s="221" t="s">
        <v>83</v>
      </c>
      <c r="H3" s="221" t="s">
        <v>41</v>
      </c>
      <c r="I3" s="221" t="s">
        <v>82</v>
      </c>
      <c r="J3" s="221" t="s">
        <v>58</v>
      </c>
      <c r="K3" s="224"/>
    </row>
    <row r="4" spans="1:11" x14ac:dyDescent="0.25">
      <c r="A4" s="201"/>
      <c r="B4" s="201"/>
      <c r="C4" s="201"/>
      <c r="D4" s="201"/>
      <c r="E4" s="201"/>
      <c r="F4" s="201"/>
      <c r="G4" s="201"/>
      <c r="H4" s="201"/>
      <c r="I4" s="201"/>
      <c r="J4" s="201"/>
      <c r="K4" s="201"/>
    </row>
    <row r="5" spans="1:11" x14ac:dyDescent="0.25">
      <c r="A5" s="221" t="s">
        <v>80</v>
      </c>
      <c r="B5" s="46" t="s">
        <v>21</v>
      </c>
      <c r="C5" s="49">
        <v>43900</v>
      </c>
      <c r="D5" s="50">
        <v>43774</v>
      </c>
      <c r="E5" s="49">
        <v>43872</v>
      </c>
      <c r="F5" s="50">
        <v>43867</v>
      </c>
      <c r="G5" s="49">
        <v>43921</v>
      </c>
      <c r="H5" s="49">
        <v>43886</v>
      </c>
      <c r="I5" s="47"/>
      <c r="J5" s="49">
        <v>43942</v>
      </c>
      <c r="K5" s="51"/>
    </row>
    <row r="6" spans="1:11" x14ac:dyDescent="0.25">
      <c r="A6" s="201"/>
      <c r="B6" s="47"/>
      <c r="C6" s="47"/>
      <c r="D6" s="46" t="s">
        <v>102</v>
      </c>
      <c r="E6" s="46" t="s">
        <v>103</v>
      </c>
      <c r="F6" s="46" t="s">
        <v>104</v>
      </c>
      <c r="G6" s="47"/>
      <c r="H6" s="46" t="s">
        <v>105</v>
      </c>
      <c r="I6" s="47"/>
      <c r="J6" s="47"/>
      <c r="K6" s="47"/>
    </row>
    <row r="7" spans="1:11" x14ac:dyDescent="0.25">
      <c r="A7" s="221" t="s">
        <v>79</v>
      </c>
      <c r="B7" s="49">
        <v>43859</v>
      </c>
      <c r="C7" s="46" t="s">
        <v>21</v>
      </c>
      <c r="D7" s="49">
        <v>43754</v>
      </c>
      <c r="E7" s="50">
        <v>43845</v>
      </c>
      <c r="F7" s="49">
        <v>43740</v>
      </c>
      <c r="G7" s="49">
        <v>43775</v>
      </c>
      <c r="H7" s="49">
        <v>43901</v>
      </c>
      <c r="I7" s="49">
        <v>43894</v>
      </c>
      <c r="J7" s="49">
        <v>43782</v>
      </c>
      <c r="K7" s="51"/>
    </row>
    <row r="8" spans="1:11" x14ac:dyDescent="0.25">
      <c r="A8" s="201"/>
      <c r="B8" s="46" t="s">
        <v>106</v>
      </c>
      <c r="C8" s="47"/>
      <c r="D8" s="46" t="s">
        <v>105</v>
      </c>
      <c r="E8" s="46" t="s">
        <v>107</v>
      </c>
      <c r="F8" s="46" t="s">
        <v>102</v>
      </c>
      <c r="G8" s="46" t="s">
        <v>108</v>
      </c>
      <c r="H8" s="46" t="s">
        <v>108</v>
      </c>
      <c r="I8" s="46" t="s">
        <v>105</v>
      </c>
      <c r="J8" s="46" t="s">
        <v>108</v>
      </c>
      <c r="K8" s="47"/>
    </row>
    <row r="9" spans="1:11" x14ac:dyDescent="0.25">
      <c r="A9" s="221" t="s">
        <v>46</v>
      </c>
      <c r="B9" s="49">
        <v>43908</v>
      </c>
      <c r="C9" s="49">
        <v>43768</v>
      </c>
      <c r="D9" s="46" t="s">
        <v>21</v>
      </c>
      <c r="E9" s="49">
        <v>43803</v>
      </c>
      <c r="F9" s="50">
        <v>43887</v>
      </c>
      <c r="G9" s="49">
        <v>43747</v>
      </c>
      <c r="H9" s="49">
        <v>43761</v>
      </c>
      <c r="I9" s="49">
        <v>43866</v>
      </c>
      <c r="J9" s="49">
        <v>43810</v>
      </c>
      <c r="K9" s="51"/>
    </row>
    <row r="10" spans="1:11" x14ac:dyDescent="0.25">
      <c r="A10" s="201"/>
      <c r="B10" s="47"/>
      <c r="C10" s="46" t="s">
        <v>109</v>
      </c>
      <c r="D10" s="47"/>
      <c r="E10" s="46" t="s">
        <v>107</v>
      </c>
      <c r="F10" s="46" t="s">
        <v>110</v>
      </c>
      <c r="G10" s="46" t="s">
        <v>111</v>
      </c>
      <c r="H10" s="46" t="s">
        <v>104</v>
      </c>
      <c r="I10" s="46" t="s">
        <v>112</v>
      </c>
      <c r="J10" s="46" t="s">
        <v>102</v>
      </c>
      <c r="K10" s="47"/>
    </row>
    <row r="11" spans="1:11" x14ac:dyDescent="0.25">
      <c r="A11" s="221" t="s">
        <v>78</v>
      </c>
      <c r="B11" s="50">
        <v>43766</v>
      </c>
      <c r="C11" s="49">
        <v>43906</v>
      </c>
      <c r="D11" s="49">
        <v>43780</v>
      </c>
      <c r="E11" s="46" t="s">
        <v>21</v>
      </c>
      <c r="F11" s="50">
        <v>43787</v>
      </c>
      <c r="G11" s="50">
        <v>43836</v>
      </c>
      <c r="H11" s="49">
        <v>43927</v>
      </c>
      <c r="I11" s="49">
        <v>43745</v>
      </c>
      <c r="J11" s="50">
        <v>43920</v>
      </c>
      <c r="K11" s="51"/>
    </row>
    <row r="12" spans="1:11" x14ac:dyDescent="0.25">
      <c r="A12" s="201"/>
      <c r="B12" s="46" t="s">
        <v>102</v>
      </c>
      <c r="C12" s="47"/>
      <c r="D12" s="46" t="s">
        <v>111</v>
      </c>
      <c r="E12" s="47"/>
      <c r="F12" s="46" t="s">
        <v>112</v>
      </c>
      <c r="G12" s="46" t="s">
        <v>105</v>
      </c>
      <c r="H12" s="47"/>
      <c r="I12" s="46" t="s">
        <v>108</v>
      </c>
      <c r="J12" s="47"/>
      <c r="K12" s="47"/>
    </row>
    <row r="13" spans="1:11" x14ac:dyDescent="0.25">
      <c r="A13" s="221" t="s">
        <v>81</v>
      </c>
      <c r="B13" s="49">
        <v>43843</v>
      </c>
      <c r="C13" s="49">
        <v>43892</v>
      </c>
      <c r="D13" s="50">
        <v>43899</v>
      </c>
      <c r="E13" s="49">
        <v>43717</v>
      </c>
      <c r="F13" s="46" t="s">
        <v>21</v>
      </c>
      <c r="G13" s="49">
        <v>43752</v>
      </c>
      <c r="H13" s="50">
        <v>43857</v>
      </c>
      <c r="I13" s="49">
        <v>43871</v>
      </c>
      <c r="J13" s="49">
        <v>43815</v>
      </c>
      <c r="K13" s="51"/>
    </row>
    <row r="14" spans="1:11" x14ac:dyDescent="0.25">
      <c r="A14" s="201"/>
      <c r="B14" s="46" t="s">
        <v>113</v>
      </c>
      <c r="C14" s="46" t="s">
        <v>114</v>
      </c>
      <c r="D14" s="46" t="s">
        <v>115</v>
      </c>
      <c r="E14" s="46" t="s">
        <v>109</v>
      </c>
      <c r="F14" s="47"/>
      <c r="G14" s="46" t="s">
        <v>112</v>
      </c>
      <c r="H14" s="46" t="s">
        <v>105</v>
      </c>
      <c r="I14" s="46" t="s">
        <v>115</v>
      </c>
      <c r="J14" s="46" t="s">
        <v>116</v>
      </c>
      <c r="K14" s="47"/>
    </row>
    <row r="15" spans="1:11" x14ac:dyDescent="0.25">
      <c r="A15" s="221" t="s">
        <v>83</v>
      </c>
      <c r="B15" s="52" t="s">
        <v>117</v>
      </c>
      <c r="C15" s="49">
        <v>43885</v>
      </c>
      <c r="D15" s="49">
        <v>43941</v>
      </c>
      <c r="E15" s="49">
        <v>43773</v>
      </c>
      <c r="F15" s="49">
        <v>43731</v>
      </c>
      <c r="G15" s="46" t="s">
        <v>21</v>
      </c>
      <c r="H15" s="49">
        <v>43850</v>
      </c>
      <c r="I15" s="50">
        <v>43724</v>
      </c>
      <c r="J15" s="49">
        <v>43913</v>
      </c>
      <c r="K15" s="51"/>
    </row>
    <row r="16" spans="1:11" x14ac:dyDescent="0.25">
      <c r="A16" s="201"/>
      <c r="B16" s="46" t="s">
        <v>80</v>
      </c>
      <c r="C16" s="46" t="s">
        <v>109</v>
      </c>
      <c r="D16" s="47"/>
      <c r="E16" s="46" t="s">
        <v>118</v>
      </c>
      <c r="F16" s="46" t="s">
        <v>106</v>
      </c>
      <c r="G16" s="47"/>
      <c r="H16" s="46" t="s">
        <v>115</v>
      </c>
      <c r="I16" s="46" t="s">
        <v>118</v>
      </c>
      <c r="J16" s="47"/>
      <c r="K16" s="47"/>
    </row>
    <row r="17" spans="1:11" x14ac:dyDescent="0.25">
      <c r="A17" s="221" t="s">
        <v>41</v>
      </c>
      <c r="B17" s="50">
        <v>43895</v>
      </c>
      <c r="C17" s="49">
        <v>43725</v>
      </c>
      <c r="D17" s="50">
        <v>43914</v>
      </c>
      <c r="E17" s="49">
        <v>43802</v>
      </c>
      <c r="F17" s="49">
        <v>43746</v>
      </c>
      <c r="G17" s="49">
        <v>43718</v>
      </c>
      <c r="H17" s="46" t="s">
        <v>21</v>
      </c>
      <c r="I17" s="49">
        <v>43844</v>
      </c>
      <c r="J17" s="50">
        <v>43795</v>
      </c>
      <c r="K17" s="51"/>
    </row>
    <row r="18" spans="1:11" x14ac:dyDescent="0.25">
      <c r="A18" s="201"/>
      <c r="B18" s="46" t="s">
        <v>107</v>
      </c>
      <c r="C18" s="46" t="s">
        <v>113</v>
      </c>
      <c r="D18" s="47"/>
      <c r="E18" s="46" t="s">
        <v>110</v>
      </c>
      <c r="F18" s="46" t="s">
        <v>114</v>
      </c>
      <c r="G18" s="46" t="s">
        <v>105</v>
      </c>
      <c r="H18" s="47"/>
      <c r="I18" s="46" t="s">
        <v>116</v>
      </c>
      <c r="J18" s="46" t="s">
        <v>109</v>
      </c>
      <c r="K18" s="47"/>
    </row>
    <row r="19" spans="1:11" x14ac:dyDescent="0.25">
      <c r="A19" s="221" t="s">
        <v>82</v>
      </c>
      <c r="B19" s="50">
        <v>43887</v>
      </c>
      <c r="C19" s="49">
        <v>43922</v>
      </c>
      <c r="D19" s="49">
        <v>43852</v>
      </c>
      <c r="E19" s="49">
        <v>43817</v>
      </c>
      <c r="F19" s="49">
        <v>43915</v>
      </c>
      <c r="G19" s="49">
        <v>43782</v>
      </c>
      <c r="H19" s="49">
        <v>43880</v>
      </c>
      <c r="I19" s="46" t="s">
        <v>21</v>
      </c>
      <c r="J19" s="49">
        <v>43768</v>
      </c>
      <c r="K19" s="47"/>
    </row>
    <row r="20" spans="1:11" x14ac:dyDescent="0.25">
      <c r="A20" s="201"/>
      <c r="B20" s="46" t="s">
        <v>119</v>
      </c>
      <c r="C20" s="47"/>
      <c r="D20" s="46" t="s">
        <v>116</v>
      </c>
      <c r="E20" s="46" t="s">
        <v>109</v>
      </c>
      <c r="F20" s="47"/>
      <c r="G20" s="46" t="s">
        <v>108</v>
      </c>
      <c r="H20" s="46" t="s">
        <v>114</v>
      </c>
      <c r="I20" s="47"/>
      <c r="J20" s="46" t="s">
        <v>116</v>
      </c>
      <c r="K20" s="47"/>
    </row>
    <row r="21" spans="1:11" x14ac:dyDescent="0.25">
      <c r="A21" s="221" t="s">
        <v>58</v>
      </c>
      <c r="B21" s="49">
        <v>43762</v>
      </c>
      <c r="C21" s="49">
        <v>43924</v>
      </c>
      <c r="D21" s="49">
        <v>43847</v>
      </c>
      <c r="E21" s="49">
        <v>43854</v>
      </c>
      <c r="F21" s="49">
        <v>43882</v>
      </c>
      <c r="G21" s="49">
        <v>43896</v>
      </c>
      <c r="H21" s="49">
        <v>43889</v>
      </c>
      <c r="I21" s="49">
        <v>43938</v>
      </c>
      <c r="J21" s="46" t="s">
        <v>21</v>
      </c>
      <c r="K21" s="51"/>
    </row>
    <row r="22" spans="1:11" x14ac:dyDescent="0.25">
      <c r="A22" s="201"/>
      <c r="B22" s="46" t="s">
        <v>118</v>
      </c>
      <c r="C22" s="47"/>
      <c r="D22" s="46" t="s">
        <v>114</v>
      </c>
      <c r="E22" s="46" t="s">
        <v>114</v>
      </c>
      <c r="F22" s="46" t="s">
        <v>102</v>
      </c>
      <c r="G22" s="46" t="s">
        <v>102</v>
      </c>
      <c r="H22" s="46" t="s">
        <v>119</v>
      </c>
      <c r="I22" s="47"/>
      <c r="J22" s="47"/>
      <c r="K22" s="47"/>
    </row>
    <row r="23" spans="1:11" x14ac:dyDescent="0.25">
      <c r="A23" s="224"/>
      <c r="B23" s="51"/>
      <c r="C23" s="47"/>
      <c r="D23" s="47"/>
      <c r="E23" s="51"/>
      <c r="F23" s="51"/>
      <c r="G23" s="51"/>
      <c r="H23" s="51"/>
      <c r="I23" s="51"/>
      <c r="J23" s="51"/>
      <c r="K23" s="46" t="s">
        <v>21</v>
      </c>
    </row>
    <row r="24" spans="1:11" x14ac:dyDescent="0.25">
      <c r="A24" s="201"/>
      <c r="B24" s="47"/>
      <c r="C24" s="47"/>
      <c r="D24" s="47"/>
      <c r="E24" s="47"/>
      <c r="F24" s="47"/>
      <c r="G24" s="47"/>
      <c r="H24" s="47"/>
      <c r="I24" s="47"/>
      <c r="J24" s="47"/>
      <c r="K24" s="47"/>
    </row>
    <row r="25" spans="1:11" x14ac:dyDescent="0.25">
      <c r="A25" s="47"/>
      <c r="B25" s="47"/>
      <c r="C25" s="47"/>
      <c r="D25" s="47"/>
      <c r="E25" s="47"/>
      <c r="F25" s="47"/>
      <c r="G25" s="47"/>
      <c r="H25" s="47"/>
      <c r="I25" s="47"/>
      <c r="J25" s="47"/>
    </row>
    <row r="26" spans="1:11" x14ac:dyDescent="0.25">
      <c r="A26" s="47"/>
      <c r="B26" s="47"/>
      <c r="C26" s="47"/>
      <c r="D26" s="47"/>
      <c r="E26" s="47"/>
      <c r="F26" s="47"/>
      <c r="G26" s="47"/>
      <c r="H26" s="47"/>
      <c r="I26" s="47"/>
      <c r="J26" s="47"/>
    </row>
    <row r="27" spans="1:11" x14ac:dyDescent="0.25">
      <c r="A27" s="46" t="s">
        <v>15</v>
      </c>
      <c r="B27" s="47"/>
      <c r="C27" s="227"/>
      <c r="D27" s="170"/>
      <c r="E27" s="48"/>
      <c r="F27" s="48"/>
      <c r="G27" s="47"/>
      <c r="H27" s="48"/>
      <c r="I27" s="48"/>
      <c r="J27" s="48"/>
    </row>
    <row r="28" spans="1:11" x14ac:dyDescent="0.25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</row>
    <row r="29" spans="1:11" x14ac:dyDescent="0.25">
      <c r="A29" s="221" t="s">
        <v>20</v>
      </c>
      <c r="B29" s="221" t="s">
        <v>84</v>
      </c>
      <c r="C29" s="221" t="s">
        <v>632</v>
      </c>
      <c r="D29" s="221" t="s">
        <v>38</v>
      </c>
      <c r="E29" s="221" t="s">
        <v>50</v>
      </c>
      <c r="F29" s="221" t="s">
        <v>65</v>
      </c>
      <c r="G29" s="221" t="s">
        <v>86</v>
      </c>
      <c r="H29" s="221" t="s">
        <v>87</v>
      </c>
      <c r="I29" s="221" t="s">
        <v>61</v>
      </c>
      <c r="J29" s="221" t="s">
        <v>85</v>
      </c>
      <c r="K29" s="224"/>
    </row>
    <row r="30" spans="1:11" x14ac:dyDescent="0.25">
      <c r="A30" s="201"/>
      <c r="B30" s="201"/>
      <c r="C30" s="201"/>
      <c r="D30" s="201"/>
      <c r="E30" s="201"/>
      <c r="F30" s="201"/>
      <c r="G30" s="201"/>
      <c r="H30" s="201"/>
      <c r="I30" s="201"/>
      <c r="J30" s="201"/>
      <c r="K30" s="201"/>
    </row>
    <row r="31" spans="1:11" x14ac:dyDescent="0.25">
      <c r="A31" s="221" t="s">
        <v>84</v>
      </c>
      <c r="B31" s="46" t="s">
        <v>21</v>
      </c>
      <c r="C31" s="48"/>
      <c r="D31" s="50">
        <v>43899</v>
      </c>
      <c r="E31" s="49">
        <v>43906</v>
      </c>
      <c r="F31" s="49">
        <v>43941</v>
      </c>
      <c r="G31" s="49">
        <v>43843</v>
      </c>
      <c r="H31" s="49">
        <v>43815</v>
      </c>
      <c r="I31" s="49">
        <v>43857</v>
      </c>
      <c r="J31" s="49">
        <v>43871</v>
      </c>
      <c r="K31" s="51"/>
    </row>
    <row r="32" spans="1:11" x14ac:dyDescent="0.25">
      <c r="A32" s="201"/>
      <c r="B32" s="47"/>
      <c r="C32" s="47"/>
      <c r="D32" s="46" t="s">
        <v>115</v>
      </c>
      <c r="E32" s="47"/>
      <c r="F32" s="47"/>
      <c r="G32" s="46" t="s">
        <v>112</v>
      </c>
      <c r="H32" s="46" t="s">
        <v>108</v>
      </c>
      <c r="I32" s="46" t="s">
        <v>105</v>
      </c>
      <c r="J32" s="46" t="s">
        <v>119</v>
      </c>
    </row>
    <row r="33" spans="1:11" x14ac:dyDescent="0.25">
      <c r="A33" s="221" t="s">
        <v>632</v>
      </c>
      <c r="B33" s="51"/>
      <c r="C33" s="46" t="s">
        <v>21</v>
      </c>
      <c r="D33" s="48"/>
      <c r="E33" s="47"/>
      <c r="F33" s="51"/>
      <c r="G33" s="48"/>
      <c r="H33" s="51"/>
      <c r="I33" s="51"/>
      <c r="J33" s="51"/>
      <c r="K33" s="51"/>
    </row>
    <row r="34" spans="1:11" x14ac:dyDescent="0.25">
      <c r="A34" s="201"/>
      <c r="B34" s="47"/>
      <c r="C34" s="47"/>
      <c r="D34" s="47"/>
      <c r="E34" s="47"/>
      <c r="F34" s="47"/>
      <c r="G34" s="47"/>
      <c r="H34" s="47"/>
      <c r="I34" s="47"/>
      <c r="J34" s="47"/>
    </row>
    <row r="35" spans="1:11" x14ac:dyDescent="0.25">
      <c r="A35" s="221" t="s">
        <v>38</v>
      </c>
      <c r="B35" s="49">
        <v>43746</v>
      </c>
      <c r="C35" s="51"/>
      <c r="D35" s="46" t="s">
        <v>21</v>
      </c>
      <c r="E35" s="50">
        <v>43851</v>
      </c>
      <c r="F35" s="50">
        <v>43718</v>
      </c>
      <c r="G35" s="49">
        <v>43802</v>
      </c>
      <c r="H35" s="49">
        <v>43914</v>
      </c>
      <c r="I35" s="52" t="s">
        <v>117</v>
      </c>
      <c r="J35" s="49">
        <v>43886</v>
      </c>
      <c r="K35" s="51"/>
    </row>
    <row r="36" spans="1:11" x14ac:dyDescent="0.25">
      <c r="A36" s="201"/>
      <c r="B36" s="46" t="s">
        <v>111</v>
      </c>
      <c r="C36" s="47"/>
      <c r="D36" s="47"/>
      <c r="E36" s="46" t="s">
        <v>111</v>
      </c>
      <c r="F36" s="46" t="s">
        <v>102</v>
      </c>
      <c r="G36" s="46" t="s">
        <v>104</v>
      </c>
      <c r="H36" s="47"/>
      <c r="I36" s="46" t="s">
        <v>61</v>
      </c>
      <c r="J36" s="46" t="s">
        <v>105</v>
      </c>
    </row>
    <row r="37" spans="1:11" x14ac:dyDescent="0.25">
      <c r="A37" s="221" t="s">
        <v>50</v>
      </c>
      <c r="B37" s="49">
        <v>43916</v>
      </c>
      <c r="C37" s="51"/>
      <c r="D37" s="49">
        <v>43713</v>
      </c>
      <c r="E37" s="46" t="s">
        <v>21</v>
      </c>
      <c r="F37" s="50">
        <v>43860</v>
      </c>
      <c r="G37" s="50">
        <v>43881</v>
      </c>
      <c r="H37" s="49">
        <v>43930</v>
      </c>
      <c r="I37" s="49">
        <v>43755</v>
      </c>
      <c r="J37" s="49">
        <v>43811</v>
      </c>
      <c r="K37" s="51"/>
    </row>
    <row r="38" spans="1:11" x14ac:dyDescent="0.25">
      <c r="A38" s="201"/>
      <c r="B38" s="47"/>
      <c r="C38" s="47"/>
      <c r="D38" s="46" t="s">
        <v>118</v>
      </c>
      <c r="E38" s="47"/>
      <c r="F38" s="46" t="s">
        <v>105</v>
      </c>
      <c r="G38" s="46" t="s">
        <v>110</v>
      </c>
      <c r="H38" s="47"/>
      <c r="I38" s="46" t="s">
        <v>120</v>
      </c>
      <c r="J38" s="46" t="s">
        <v>116</v>
      </c>
    </row>
    <row r="39" spans="1:11" x14ac:dyDescent="0.25">
      <c r="A39" s="221" t="s">
        <v>65</v>
      </c>
      <c r="B39" s="49">
        <v>43725</v>
      </c>
      <c r="C39" s="48"/>
      <c r="D39" s="49">
        <v>43844</v>
      </c>
      <c r="E39" s="49">
        <v>43872</v>
      </c>
      <c r="F39" s="46" t="s">
        <v>21</v>
      </c>
      <c r="G39" s="50">
        <v>43907</v>
      </c>
      <c r="H39" s="50">
        <v>43837</v>
      </c>
      <c r="I39" s="49">
        <v>43851</v>
      </c>
      <c r="J39" s="49">
        <v>43760</v>
      </c>
      <c r="K39" s="51"/>
    </row>
    <row r="40" spans="1:11" x14ac:dyDescent="0.25">
      <c r="A40" s="201"/>
      <c r="B40" s="46" t="s">
        <v>116</v>
      </c>
      <c r="C40" s="47"/>
      <c r="D40" s="46" t="s">
        <v>109</v>
      </c>
      <c r="E40" s="46" t="s">
        <v>103</v>
      </c>
      <c r="F40" s="47"/>
      <c r="G40" s="47"/>
      <c r="H40" s="46" t="s">
        <v>114</v>
      </c>
      <c r="I40" s="46" t="s">
        <v>116</v>
      </c>
      <c r="J40" s="46" t="s">
        <v>106</v>
      </c>
    </row>
    <row r="41" spans="1:11" x14ac:dyDescent="0.25">
      <c r="A41" s="221" t="s">
        <v>86</v>
      </c>
      <c r="B41" s="49">
        <v>43874</v>
      </c>
      <c r="C41" s="51"/>
      <c r="D41" s="49">
        <v>43783</v>
      </c>
      <c r="E41" s="49">
        <v>43895</v>
      </c>
      <c r="F41" s="49">
        <v>43734</v>
      </c>
      <c r="G41" s="46" t="s">
        <v>21</v>
      </c>
      <c r="H41" s="50">
        <v>43741</v>
      </c>
      <c r="I41" s="50">
        <v>43776</v>
      </c>
      <c r="J41" s="49">
        <v>43755</v>
      </c>
      <c r="K41" s="51"/>
    </row>
    <row r="42" spans="1:11" x14ac:dyDescent="0.25">
      <c r="A42" s="201"/>
      <c r="B42" s="46" t="s">
        <v>115</v>
      </c>
      <c r="C42" s="47"/>
      <c r="D42" s="46" t="s">
        <v>103</v>
      </c>
      <c r="E42" s="46" t="s">
        <v>110</v>
      </c>
      <c r="F42" s="46" t="s">
        <v>110</v>
      </c>
      <c r="G42" s="47"/>
      <c r="H42" s="46" t="s">
        <v>115</v>
      </c>
      <c r="I42" s="46" t="s">
        <v>103</v>
      </c>
      <c r="J42" s="46" t="s">
        <v>107</v>
      </c>
    </row>
    <row r="43" spans="1:11" x14ac:dyDescent="0.25">
      <c r="A43" s="221" t="s">
        <v>87</v>
      </c>
      <c r="B43" s="49">
        <v>43781</v>
      </c>
      <c r="C43" s="48"/>
      <c r="D43" s="49">
        <v>43767</v>
      </c>
      <c r="E43" s="49">
        <v>43900</v>
      </c>
      <c r="F43" s="49">
        <v>43924</v>
      </c>
      <c r="G43" s="49">
        <v>43886</v>
      </c>
      <c r="H43" s="46" t="s">
        <v>21</v>
      </c>
      <c r="I43" s="50">
        <v>43893</v>
      </c>
      <c r="J43" s="50">
        <v>43921</v>
      </c>
      <c r="K43" s="51"/>
    </row>
    <row r="44" spans="1:11" x14ac:dyDescent="0.25">
      <c r="A44" s="201"/>
      <c r="B44" s="46" t="s">
        <v>114</v>
      </c>
      <c r="C44" s="47"/>
      <c r="D44" s="46" t="s">
        <v>103</v>
      </c>
      <c r="E44" s="46" t="s">
        <v>113</v>
      </c>
      <c r="F44" s="47"/>
      <c r="G44" s="46" t="s">
        <v>115</v>
      </c>
      <c r="H44" s="47"/>
      <c r="I44" s="46" t="s">
        <v>120</v>
      </c>
      <c r="J44" s="47"/>
    </row>
    <row r="45" spans="1:11" x14ac:dyDescent="0.25">
      <c r="A45" s="221" t="s">
        <v>61</v>
      </c>
      <c r="B45" s="49">
        <v>43885</v>
      </c>
      <c r="C45" s="51"/>
      <c r="D45" s="49">
        <v>43815</v>
      </c>
      <c r="E45" s="49">
        <v>43780</v>
      </c>
      <c r="F45" s="49">
        <v>43899</v>
      </c>
      <c r="G45" s="49">
        <v>43927</v>
      </c>
      <c r="H45" s="49">
        <v>43843</v>
      </c>
      <c r="I45" s="46" t="s">
        <v>21</v>
      </c>
      <c r="J45" s="50">
        <v>43941</v>
      </c>
      <c r="K45" s="47"/>
    </row>
    <row r="46" spans="1:11" x14ac:dyDescent="0.25">
      <c r="A46" s="201"/>
      <c r="B46" s="46" t="s">
        <v>107</v>
      </c>
      <c r="C46" s="47"/>
      <c r="D46" s="46" t="s">
        <v>107</v>
      </c>
      <c r="E46" s="46" t="s">
        <v>115</v>
      </c>
      <c r="F46" s="46" t="s">
        <v>104</v>
      </c>
      <c r="G46" s="47"/>
      <c r="H46" s="46" t="s">
        <v>110</v>
      </c>
      <c r="I46" s="47"/>
      <c r="J46" s="47"/>
    </row>
    <row r="47" spans="1:11" x14ac:dyDescent="0.25">
      <c r="A47" s="221" t="s">
        <v>85</v>
      </c>
      <c r="B47" s="49">
        <v>43769</v>
      </c>
      <c r="C47" s="51"/>
      <c r="D47" s="49">
        <v>43861</v>
      </c>
      <c r="E47" s="49">
        <v>43790</v>
      </c>
      <c r="F47" s="49">
        <v>43713</v>
      </c>
      <c r="G47" s="49">
        <v>43917</v>
      </c>
      <c r="H47" s="49">
        <v>43945</v>
      </c>
      <c r="I47" s="49">
        <v>43910</v>
      </c>
      <c r="J47" s="46" t="s">
        <v>21</v>
      </c>
      <c r="K47" s="51"/>
    </row>
    <row r="48" spans="1:11" x14ac:dyDescent="0.25">
      <c r="A48" s="201"/>
      <c r="B48" s="46" t="s">
        <v>105</v>
      </c>
      <c r="C48" s="47"/>
      <c r="D48" s="46" t="s">
        <v>109</v>
      </c>
      <c r="E48" s="46" t="s">
        <v>103</v>
      </c>
      <c r="F48" s="46" t="s">
        <v>103</v>
      </c>
      <c r="G48" s="47"/>
      <c r="H48" s="47"/>
      <c r="I48" s="47"/>
      <c r="J48" s="47"/>
    </row>
    <row r="49" spans="1:11" x14ac:dyDescent="0.25">
      <c r="A49" s="224"/>
      <c r="B49" s="51"/>
      <c r="C49" s="51"/>
      <c r="D49" s="51"/>
      <c r="E49" s="51"/>
      <c r="F49" s="51"/>
      <c r="G49" s="51"/>
      <c r="H49" s="51"/>
      <c r="I49" s="51"/>
      <c r="J49" s="51"/>
      <c r="K49" s="46" t="s">
        <v>21</v>
      </c>
    </row>
    <row r="50" spans="1:11" x14ac:dyDescent="0.25">
      <c r="A50" s="201"/>
      <c r="B50" s="47"/>
      <c r="C50" s="47"/>
      <c r="D50" s="47"/>
      <c r="E50" s="47"/>
      <c r="F50" s="47"/>
      <c r="G50" s="47"/>
      <c r="H50" s="47"/>
      <c r="I50" s="47"/>
      <c r="J50" s="47"/>
      <c r="K50" s="47"/>
    </row>
    <row r="51" spans="1:11" x14ac:dyDescent="0.25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</row>
    <row r="52" spans="1:11" x14ac:dyDescent="0.25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</row>
    <row r="53" spans="1:11" x14ac:dyDescent="0.25">
      <c r="A53" s="46" t="s">
        <v>16</v>
      </c>
      <c r="B53" s="47"/>
      <c r="C53" s="226" t="s">
        <v>100</v>
      </c>
      <c r="D53" s="170"/>
      <c r="E53" s="48"/>
      <c r="F53" s="48"/>
      <c r="G53" s="48"/>
      <c r="H53" s="48"/>
      <c r="I53" s="48"/>
      <c r="J53" s="48"/>
      <c r="K53" s="46" t="s">
        <v>101</v>
      </c>
    </row>
    <row r="54" spans="1:11" x14ac:dyDescent="0.25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</row>
    <row r="55" spans="1:11" x14ac:dyDescent="0.25">
      <c r="A55" s="221" t="s">
        <v>20</v>
      </c>
      <c r="B55" s="221" t="s">
        <v>55</v>
      </c>
      <c r="C55" s="221" t="s">
        <v>92</v>
      </c>
      <c r="D55" s="221" t="s">
        <v>53</v>
      </c>
      <c r="E55" s="221" t="s">
        <v>89</v>
      </c>
      <c r="F55" s="221" t="s">
        <v>90</v>
      </c>
      <c r="G55" s="221" t="s">
        <v>633</v>
      </c>
      <c r="H55" s="221" t="s">
        <v>36</v>
      </c>
      <c r="I55" s="221" t="s">
        <v>93</v>
      </c>
      <c r="J55" s="221" t="s">
        <v>91</v>
      </c>
      <c r="K55" s="225"/>
    </row>
    <row r="56" spans="1:11" x14ac:dyDescent="0.25">
      <c r="A56" s="201"/>
      <c r="B56" s="201"/>
      <c r="C56" s="201"/>
      <c r="D56" s="201"/>
      <c r="E56" s="201"/>
      <c r="F56" s="201"/>
      <c r="G56" s="201"/>
      <c r="H56" s="201"/>
      <c r="I56" s="201"/>
      <c r="J56" s="201"/>
      <c r="K56" s="201"/>
    </row>
    <row r="57" spans="1:11" x14ac:dyDescent="0.25">
      <c r="A57" s="221" t="s">
        <v>55</v>
      </c>
      <c r="B57" s="46" t="s">
        <v>21</v>
      </c>
      <c r="C57" s="49">
        <v>43899</v>
      </c>
      <c r="D57" s="50">
        <v>43913</v>
      </c>
      <c r="E57" s="49">
        <v>43752</v>
      </c>
      <c r="F57" s="49">
        <v>43724</v>
      </c>
      <c r="G57" s="51"/>
      <c r="H57" s="49">
        <v>43787</v>
      </c>
      <c r="I57" s="49">
        <v>43850</v>
      </c>
      <c r="J57" s="49">
        <v>43871</v>
      </c>
      <c r="K57" s="51"/>
    </row>
    <row r="58" spans="1:11" x14ac:dyDescent="0.25">
      <c r="A58" s="201"/>
      <c r="B58" s="47"/>
      <c r="C58" s="46" t="s">
        <v>102</v>
      </c>
      <c r="D58" s="47"/>
      <c r="E58" s="46" t="s">
        <v>116</v>
      </c>
      <c r="F58" s="46" t="s">
        <v>103</v>
      </c>
      <c r="G58" s="47"/>
      <c r="H58" s="46" t="s">
        <v>116</v>
      </c>
      <c r="I58" s="46" t="s">
        <v>105</v>
      </c>
      <c r="J58" s="46" t="s">
        <v>120</v>
      </c>
      <c r="K58" s="47"/>
    </row>
    <row r="59" spans="1:11" x14ac:dyDescent="0.25">
      <c r="A59" s="221" t="s">
        <v>92</v>
      </c>
      <c r="B59" s="50">
        <v>43929</v>
      </c>
      <c r="C59" s="46" t="s">
        <v>21</v>
      </c>
      <c r="D59" s="50">
        <v>43796</v>
      </c>
      <c r="E59" s="50">
        <v>43922</v>
      </c>
      <c r="F59" s="49">
        <v>43880</v>
      </c>
      <c r="G59" s="51"/>
      <c r="H59" s="49">
        <v>43854</v>
      </c>
      <c r="I59" s="49">
        <v>43859</v>
      </c>
      <c r="J59" s="49">
        <v>43915</v>
      </c>
      <c r="K59" s="51"/>
    </row>
    <row r="60" spans="1:11" x14ac:dyDescent="0.25">
      <c r="A60" s="201"/>
      <c r="B60" s="47"/>
      <c r="C60" s="47"/>
      <c r="D60" s="46" t="s">
        <v>119</v>
      </c>
      <c r="E60" s="47"/>
      <c r="F60" s="46" t="s">
        <v>106</v>
      </c>
      <c r="G60" s="47"/>
      <c r="H60" s="46" t="s">
        <v>110</v>
      </c>
      <c r="I60" s="46" t="s">
        <v>120</v>
      </c>
      <c r="J60" s="47"/>
      <c r="K60" s="47"/>
    </row>
    <row r="61" spans="1:11" x14ac:dyDescent="0.25">
      <c r="A61" s="221" t="s">
        <v>53</v>
      </c>
      <c r="B61" s="50">
        <v>43783</v>
      </c>
      <c r="C61" s="49">
        <v>43846</v>
      </c>
      <c r="D61" s="46" t="s">
        <v>21</v>
      </c>
      <c r="E61" s="49">
        <v>43720</v>
      </c>
      <c r="F61" s="50">
        <v>43909</v>
      </c>
      <c r="G61" s="51"/>
      <c r="H61" s="49">
        <v>43895</v>
      </c>
      <c r="I61" s="53">
        <v>43950</v>
      </c>
      <c r="J61" s="49">
        <v>43790</v>
      </c>
      <c r="K61" s="51"/>
    </row>
    <row r="62" spans="1:11" x14ac:dyDescent="0.25">
      <c r="A62" s="201"/>
      <c r="B62" s="46" t="s">
        <v>110</v>
      </c>
      <c r="C62" s="46" t="s">
        <v>102</v>
      </c>
      <c r="D62" s="47"/>
      <c r="E62" s="46" t="s">
        <v>116</v>
      </c>
      <c r="F62" s="47"/>
      <c r="G62" s="47"/>
      <c r="H62" s="46" t="s">
        <v>119</v>
      </c>
      <c r="I62" s="47"/>
      <c r="J62" s="46" t="s">
        <v>110</v>
      </c>
      <c r="K62" s="47"/>
    </row>
    <row r="63" spans="1:11" x14ac:dyDescent="0.25">
      <c r="A63" s="221" t="s">
        <v>89</v>
      </c>
      <c r="B63" s="49">
        <v>43761</v>
      </c>
      <c r="C63" s="49">
        <v>43810</v>
      </c>
      <c r="D63" s="49">
        <v>43733</v>
      </c>
      <c r="E63" s="46" t="s">
        <v>21</v>
      </c>
      <c r="F63" s="49">
        <v>43740</v>
      </c>
      <c r="G63" s="47"/>
      <c r="H63" s="49">
        <v>43775</v>
      </c>
      <c r="I63" s="49">
        <v>43866</v>
      </c>
      <c r="J63" s="49">
        <v>43943</v>
      </c>
      <c r="K63" s="51"/>
    </row>
    <row r="64" spans="1:11" x14ac:dyDescent="0.25">
      <c r="A64" s="201"/>
      <c r="B64" s="46" t="s">
        <v>120</v>
      </c>
      <c r="C64" s="46" t="s">
        <v>105</v>
      </c>
      <c r="D64" s="46" t="s">
        <v>120</v>
      </c>
      <c r="E64" s="47"/>
      <c r="F64" s="46" t="s">
        <v>110</v>
      </c>
      <c r="G64" s="47"/>
      <c r="H64" s="46" t="s">
        <v>112</v>
      </c>
      <c r="I64" s="46" t="s">
        <v>120</v>
      </c>
      <c r="J64" s="47"/>
      <c r="K64" s="47"/>
    </row>
    <row r="65" spans="1:11" x14ac:dyDescent="0.25">
      <c r="A65" s="221" t="s">
        <v>90</v>
      </c>
      <c r="B65" s="49">
        <v>43943</v>
      </c>
      <c r="C65" s="49">
        <v>43936</v>
      </c>
      <c r="D65" s="49">
        <v>43922</v>
      </c>
      <c r="E65" s="49">
        <v>43817</v>
      </c>
      <c r="F65" s="46" t="s">
        <v>21</v>
      </c>
      <c r="G65" s="51"/>
      <c r="H65" s="50">
        <v>43768</v>
      </c>
      <c r="I65" s="49">
        <v>43719</v>
      </c>
      <c r="J65" s="49">
        <v>43887</v>
      </c>
      <c r="K65" s="51"/>
    </row>
    <row r="66" spans="1:11" x14ac:dyDescent="0.25">
      <c r="A66" s="201"/>
      <c r="B66" s="47"/>
      <c r="C66" s="47"/>
      <c r="D66" s="47"/>
      <c r="E66" s="46" t="s">
        <v>103</v>
      </c>
      <c r="F66" s="47"/>
      <c r="G66" s="47"/>
      <c r="H66" s="46" t="s">
        <v>115</v>
      </c>
      <c r="I66" s="46" t="s">
        <v>104</v>
      </c>
      <c r="J66" s="46" t="s">
        <v>120</v>
      </c>
      <c r="K66" s="47"/>
    </row>
    <row r="67" spans="1:11" x14ac:dyDescent="0.25">
      <c r="A67" s="221" t="s">
        <v>633</v>
      </c>
      <c r="B67" s="51"/>
      <c r="C67" s="51"/>
      <c r="D67" s="51"/>
      <c r="E67" s="51"/>
      <c r="F67" s="51"/>
      <c r="G67" s="46" t="s">
        <v>21</v>
      </c>
      <c r="H67" s="51"/>
      <c r="I67" s="47"/>
      <c r="J67" s="51"/>
      <c r="K67" s="51"/>
    </row>
    <row r="68" spans="1:11" x14ac:dyDescent="0.25">
      <c r="A68" s="201"/>
      <c r="B68" s="47"/>
      <c r="C68" s="47"/>
      <c r="D68" s="47"/>
      <c r="E68" s="47"/>
      <c r="F68" s="47"/>
      <c r="G68" s="47"/>
      <c r="H68" s="47"/>
      <c r="I68" s="47"/>
      <c r="J68" s="47"/>
      <c r="K68" s="47"/>
    </row>
    <row r="69" spans="1:11" x14ac:dyDescent="0.25">
      <c r="A69" s="221" t="s">
        <v>36</v>
      </c>
      <c r="B69" s="49">
        <v>43817</v>
      </c>
      <c r="C69" s="49">
        <v>43740</v>
      </c>
      <c r="D69" s="49">
        <v>43859</v>
      </c>
      <c r="E69" s="49">
        <v>43901</v>
      </c>
      <c r="F69" s="50">
        <v>43733</v>
      </c>
      <c r="G69" s="51"/>
      <c r="H69" s="46" t="s">
        <v>21</v>
      </c>
      <c r="I69" s="49">
        <v>43929</v>
      </c>
      <c r="J69" s="50">
        <v>43845</v>
      </c>
      <c r="K69" s="51"/>
    </row>
    <row r="70" spans="1:11" x14ac:dyDescent="0.25">
      <c r="A70" s="201"/>
      <c r="B70" s="46" t="s">
        <v>110</v>
      </c>
      <c r="C70" s="46" t="s">
        <v>114</v>
      </c>
      <c r="D70" s="46" t="s">
        <v>103</v>
      </c>
      <c r="E70" s="46" t="s">
        <v>103</v>
      </c>
      <c r="F70" s="46" t="s">
        <v>107</v>
      </c>
      <c r="G70" s="47"/>
      <c r="H70" s="47"/>
      <c r="I70" s="47"/>
      <c r="J70" s="46" t="s">
        <v>116</v>
      </c>
      <c r="K70" s="47"/>
    </row>
    <row r="71" spans="1:11" x14ac:dyDescent="0.25">
      <c r="A71" s="221" t="s">
        <v>93</v>
      </c>
      <c r="B71" s="49">
        <v>43732</v>
      </c>
      <c r="C71" s="49">
        <v>43788</v>
      </c>
      <c r="D71" s="49">
        <v>43935</v>
      </c>
      <c r="E71" s="49">
        <v>43879</v>
      </c>
      <c r="F71" s="49">
        <v>43746</v>
      </c>
      <c r="G71" s="51"/>
      <c r="H71" s="49">
        <v>43921</v>
      </c>
      <c r="I71" s="46" t="s">
        <v>21</v>
      </c>
      <c r="J71" s="49">
        <v>43760</v>
      </c>
      <c r="K71" s="47"/>
    </row>
    <row r="72" spans="1:11" x14ac:dyDescent="0.25">
      <c r="A72" s="201"/>
      <c r="B72" s="46" t="s">
        <v>114</v>
      </c>
      <c r="C72" s="46" t="s">
        <v>120</v>
      </c>
      <c r="D72" s="47"/>
      <c r="E72" s="46" t="s">
        <v>116</v>
      </c>
      <c r="F72" s="46" t="s">
        <v>114</v>
      </c>
      <c r="G72" s="47"/>
      <c r="H72" s="47"/>
      <c r="I72" s="47"/>
      <c r="J72" s="46" t="s">
        <v>119</v>
      </c>
    </row>
    <row r="73" spans="1:11" x14ac:dyDescent="0.25">
      <c r="A73" s="221" t="s">
        <v>91</v>
      </c>
      <c r="B73" s="49">
        <v>43880</v>
      </c>
      <c r="C73" s="49">
        <v>43782</v>
      </c>
      <c r="D73" s="49">
        <v>43740</v>
      </c>
      <c r="E73" s="49">
        <v>43852</v>
      </c>
      <c r="F73" s="49">
        <v>43712</v>
      </c>
      <c r="G73" s="51"/>
      <c r="H73" s="49">
        <v>43747</v>
      </c>
      <c r="I73" s="49">
        <v>43803</v>
      </c>
      <c r="J73" s="46" t="s">
        <v>21</v>
      </c>
      <c r="K73" s="51"/>
    </row>
    <row r="74" spans="1:11" x14ac:dyDescent="0.25">
      <c r="A74" s="201"/>
      <c r="B74" s="46" t="s">
        <v>110</v>
      </c>
      <c r="C74" s="46" t="s">
        <v>102</v>
      </c>
      <c r="D74" s="46" t="s">
        <v>116</v>
      </c>
      <c r="E74" s="46" t="s">
        <v>119</v>
      </c>
      <c r="F74" s="46" t="s">
        <v>113</v>
      </c>
      <c r="G74" s="47"/>
      <c r="H74" s="46" t="s">
        <v>119</v>
      </c>
      <c r="I74" s="46" t="s">
        <v>120</v>
      </c>
      <c r="J74" s="47"/>
    </row>
    <row r="75" spans="1:11" x14ac:dyDescent="0.25">
      <c r="A75" s="224"/>
      <c r="B75" s="47"/>
      <c r="C75" s="47"/>
      <c r="D75" s="47"/>
      <c r="E75" s="47"/>
      <c r="F75" s="47"/>
      <c r="G75" s="47"/>
      <c r="H75" s="47"/>
      <c r="I75" s="47"/>
      <c r="J75" s="47"/>
      <c r="K75" s="46" t="s">
        <v>21</v>
      </c>
    </row>
    <row r="76" spans="1:11" x14ac:dyDescent="0.25">
      <c r="A76" s="201"/>
      <c r="B76" s="47"/>
      <c r="C76" s="47"/>
      <c r="D76" s="47"/>
      <c r="E76" s="47"/>
      <c r="F76" s="47"/>
      <c r="G76" s="47"/>
      <c r="H76" s="47"/>
      <c r="I76" s="47"/>
      <c r="J76" s="47"/>
      <c r="K76" s="47"/>
    </row>
    <row r="77" spans="1:11" x14ac:dyDescent="0.25">
      <c r="A77" s="47"/>
      <c r="B77" s="47"/>
      <c r="C77" s="47"/>
      <c r="D77" s="54"/>
      <c r="E77" s="54"/>
      <c r="F77" s="54"/>
      <c r="G77" s="54"/>
      <c r="H77" s="54"/>
      <c r="I77" s="54"/>
      <c r="J77" s="54"/>
    </row>
    <row r="78" spans="1:11" x14ac:dyDescent="0.25">
      <c r="A78" s="47"/>
      <c r="B78" s="47"/>
      <c r="C78" s="47"/>
      <c r="D78" s="47"/>
      <c r="E78" s="47"/>
      <c r="F78" s="47"/>
      <c r="G78" s="47"/>
      <c r="H78" s="47"/>
      <c r="I78" s="47"/>
      <c r="J78" s="47"/>
    </row>
    <row r="79" spans="1:11" ht="15.75" x14ac:dyDescent="0.25">
      <c r="A79" s="46" t="s">
        <v>17</v>
      </c>
      <c r="B79" s="47"/>
      <c r="C79" s="206"/>
      <c r="D79" s="170"/>
      <c r="E79" s="47"/>
      <c r="F79" s="47"/>
      <c r="G79" s="47"/>
      <c r="H79" s="47"/>
      <c r="I79" s="48"/>
      <c r="J79" s="47"/>
      <c r="K79" s="47"/>
    </row>
    <row r="80" spans="1:11" x14ac:dyDescent="0.25">
      <c r="A80" s="55"/>
      <c r="B80" s="47"/>
      <c r="C80" s="47"/>
      <c r="D80" s="47"/>
      <c r="E80" s="47"/>
      <c r="F80" s="47"/>
      <c r="G80" s="47"/>
      <c r="H80" s="47"/>
      <c r="I80" s="47"/>
      <c r="J80" s="47"/>
      <c r="K80" s="47"/>
    </row>
    <row r="81" spans="1:11" x14ac:dyDescent="0.25">
      <c r="A81" s="221" t="s">
        <v>20</v>
      </c>
      <c r="B81" s="221" t="s">
        <v>99</v>
      </c>
      <c r="C81" s="221" t="s">
        <v>98</v>
      </c>
      <c r="D81" s="221" t="s">
        <v>34</v>
      </c>
      <c r="E81" s="221" t="s">
        <v>56</v>
      </c>
      <c r="F81" s="221" t="s">
        <v>51</v>
      </c>
      <c r="G81" s="221" t="s">
        <v>97</v>
      </c>
      <c r="H81" s="221" t="s">
        <v>95</v>
      </c>
      <c r="I81" s="221" t="s">
        <v>43</v>
      </c>
      <c r="J81" s="221" t="s">
        <v>96</v>
      </c>
      <c r="K81" s="221" t="s">
        <v>31</v>
      </c>
    </row>
    <row r="82" spans="1:11" x14ac:dyDescent="0.25">
      <c r="A82" s="201"/>
      <c r="B82" s="201"/>
      <c r="C82" s="201"/>
      <c r="D82" s="201"/>
      <c r="E82" s="201"/>
      <c r="F82" s="201"/>
      <c r="G82" s="201"/>
      <c r="H82" s="201"/>
      <c r="I82" s="201"/>
      <c r="J82" s="201"/>
      <c r="K82" s="201"/>
    </row>
    <row r="83" spans="1:11" x14ac:dyDescent="0.25">
      <c r="A83" s="221" t="s">
        <v>99</v>
      </c>
      <c r="B83" s="46" t="s">
        <v>21</v>
      </c>
      <c r="C83" s="50">
        <v>43740</v>
      </c>
      <c r="D83" s="50">
        <v>43922</v>
      </c>
      <c r="E83" s="50">
        <v>43894</v>
      </c>
      <c r="F83" s="50">
        <v>43901</v>
      </c>
      <c r="G83" s="50">
        <v>43754</v>
      </c>
      <c r="H83" s="50">
        <v>43726</v>
      </c>
      <c r="I83" s="49">
        <v>43845</v>
      </c>
      <c r="J83" s="50">
        <v>43810</v>
      </c>
      <c r="K83" s="50">
        <v>43880</v>
      </c>
    </row>
    <row r="84" spans="1:11" x14ac:dyDescent="0.25">
      <c r="A84" s="201"/>
      <c r="B84" s="47"/>
      <c r="C84" s="46" t="s">
        <v>109</v>
      </c>
      <c r="D84" s="47"/>
      <c r="E84" s="47"/>
      <c r="F84" s="46" t="s">
        <v>105</v>
      </c>
      <c r="G84" s="46" t="s">
        <v>118</v>
      </c>
      <c r="H84" s="46" t="s">
        <v>121</v>
      </c>
      <c r="I84" s="46" t="s">
        <v>103</v>
      </c>
      <c r="J84" s="46" t="s">
        <v>109</v>
      </c>
      <c r="K84" s="46" t="s">
        <v>113</v>
      </c>
    </row>
    <row r="85" spans="1:11" x14ac:dyDescent="0.25">
      <c r="A85" s="221" t="s">
        <v>98</v>
      </c>
      <c r="B85" s="50">
        <v>43920</v>
      </c>
      <c r="C85" s="46" t="s">
        <v>21</v>
      </c>
      <c r="D85" s="50">
        <v>43780</v>
      </c>
      <c r="E85" s="50">
        <v>43745</v>
      </c>
      <c r="F85" s="50">
        <v>43864</v>
      </c>
      <c r="G85" s="50">
        <v>43927</v>
      </c>
      <c r="H85" s="50">
        <v>43906</v>
      </c>
      <c r="I85" s="49">
        <v>43759</v>
      </c>
      <c r="J85" s="50">
        <v>43878</v>
      </c>
      <c r="K85" s="50">
        <v>43892</v>
      </c>
    </row>
    <row r="86" spans="1:11" x14ac:dyDescent="0.25">
      <c r="A86" s="201"/>
      <c r="B86" s="47"/>
      <c r="C86" s="47"/>
      <c r="D86" s="46" t="s">
        <v>116</v>
      </c>
      <c r="E86" s="46" t="s">
        <v>104</v>
      </c>
      <c r="F86" s="46" t="s">
        <v>108</v>
      </c>
      <c r="G86" s="47"/>
      <c r="H86" s="47"/>
      <c r="I86" s="46" t="s">
        <v>102</v>
      </c>
      <c r="J86" s="46" t="s">
        <v>116</v>
      </c>
      <c r="K86" s="46" t="s">
        <v>120</v>
      </c>
    </row>
    <row r="87" spans="1:11" x14ac:dyDescent="0.25">
      <c r="A87" s="221" t="s">
        <v>34</v>
      </c>
      <c r="B87" s="50">
        <v>43908</v>
      </c>
      <c r="C87" s="50">
        <v>43917</v>
      </c>
      <c r="D87" s="46" t="s">
        <v>21</v>
      </c>
      <c r="E87" s="50">
        <v>43728</v>
      </c>
      <c r="F87" s="50">
        <v>43936</v>
      </c>
      <c r="G87" s="50">
        <v>43894</v>
      </c>
      <c r="H87" s="50">
        <v>43852</v>
      </c>
      <c r="I87" s="49">
        <v>43803</v>
      </c>
      <c r="J87" s="50">
        <v>43901</v>
      </c>
      <c r="K87" s="50">
        <v>43789</v>
      </c>
    </row>
    <row r="88" spans="1:11" x14ac:dyDescent="0.25">
      <c r="A88" s="201"/>
      <c r="B88" s="47"/>
      <c r="C88" s="47"/>
      <c r="D88" s="47"/>
      <c r="E88" s="46" t="s">
        <v>114</v>
      </c>
      <c r="F88" s="47"/>
      <c r="G88" s="46" t="s">
        <v>105</v>
      </c>
      <c r="H88" s="46" t="s">
        <v>119</v>
      </c>
      <c r="I88" s="46" t="s">
        <v>115</v>
      </c>
      <c r="J88" s="46" t="s">
        <v>116</v>
      </c>
      <c r="K88" s="46" t="s">
        <v>113</v>
      </c>
    </row>
    <row r="89" spans="1:11" x14ac:dyDescent="0.25">
      <c r="A89" s="221" t="s">
        <v>56</v>
      </c>
      <c r="B89" s="50">
        <v>43921</v>
      </c>
      <c r="C89" s="52" t="s">
        <v>117</v>
      </c>
      <c r="D89" s="50">
        <v>43880</v>
      </c>
      <c r="E89" s="46" t="s">
        <v>21</v>
      </c>
      <c r="F89" s="50">
        <v>43804</v>
      </c>
      <c r="G89" s="50">
        <v>43858</v>
      </c>
      <c r="H89" s="50">
        <v>43719</v>
      </c>
      <c r="I89" s="49">
        <v>43797</v>
      </c>
      <c r="J89" s="50">
        <v>43942</v>
      </c>
      <c r="K89" s="50">
        <v>43769</v>
      </c>
    </row>
    <row r="90" spans="1:11" x14ac:dyDescent="0.25">
      <c r="A90" s="201"/>
      <c r="B90" s="47"/>
      <c r="C90" s="46" t="s">
        <v>98</v>
      </c>
      <c r="D90" s="46" t="s">
        <v>107</v>
      </c>
      <c r="E90" s="47"/>
      <c r="F90" s="46" t="s">
        <v>115</v>
      </c>
      <c r="G90" s="46" t="s">
        <v>115</v>
      </c>
      <c r="H90" s="46" t="s">
        <v>121</v>
      </c>
      <c r="I90" s="46" t="s">
        <v>113</v>
      </c>
      <c r="J90" s="47"/>
      <c r="K90" s="46" t="s">
        <v>116</v>
      </c>
    </row>
    <row r="91" spans="1:11" x14ac:dyDescent="0.25">
      <c r="A91" s="221" t="s">
        <v>51</v>
      </c>
      <c r="B91" s="52" t="s">
        <v>117</v>
      </c>
      <c r="C91" s="50">
        <v>43726</v>
      </c>
      <c r="D91" s="50">
        <v>43817</v>
      </c>
      <c r="E91" s="50">
        <v>43852</v>
      </c>
      <c r="F91" s="46" t="s">
        <v>21</v>
      </c>
      <c r="G91" s="50">
        <v>43789</v>
      </c>
      <c r="H91" s="50">
        <v>43796</v>
      </c>
      <c r="I91" s="52" t="s">
        <v>117</v>
      </c>
      <c r="J91" s="50">
        <v>43915</v>
      </c>
      <c r="K91" s="50">
        <v>43873</v>
      </c>
    </row>
    <row r="92" spans="1:11" x14ac:dyDescent="0.25">
      <c r="A92" s="201"/>
      <c r="B92" s="46" t="s">
        <v>99</v>
      </c>
      <c r="C92" s="46" t="s">
        <v>114</v>
      </c>
      <c r="D92" s="46" t="s">
        <v>116</v>
      </c>
      <c r="E92" s="46" t="s">
        <v>114</v>
      </c>
      <c r="F92" s="47"/>
      <c r="G92" s="46" t="s">
        <v>115</v>
      </c>
      <c r="H92" s="46" t="s">
        <v>106</v>
      </c>
      <c r="I92" s="46" t="s">
        <v>51</v>
      </c>
      <c r="J92" s="47"/>
      <c r="K92" s="46" t="s">
        <v>103</v>
      </c>
    </row>
    <row r="93" spans="1:11" x14ac:dyDescent="0.25">
      <c r="A93" s="221" t="s">
        <v>97</v>
      </c>
      <c r="B93" s="50">
        <v>43853</v>
      </c>
      <c r="C93" s="50">
        <v>43909</v>
      </c>
      <c r="D93" s="50">
        <v>43741</v>
      </c>
      <c r="E93" s="50">
        <v>43923</v>
      </c>
      <c r="F93" s="50">
        <v>43762</v>
      </c>
      <c r="G93" s="46" t="s">
        <v>21</v>
      </c>
      <c r="H93" s="50">
        <v>43748</v>
      </c>
      <c r="I93" s="49">
        <v>43867</v>
      </c>
      <c r="J93" s="50">
        <v>43888</v>
      </c>
      <c r="K93" s="50">
        <v>43846</v>
      </c>
    </row>
    <row r="94" spans="1:11" x14ac:dyDescent="0.25">
      <c r="A94" s="201"/>
      <c r="B94" s="46" t="s">
        <v>119</v>
      </c>
      <c r="C94" s="47"/>
      <c r="D94" s="46" t="s">
        <v>116</v>
      </c>
      <c r="E94" s="47"/>
      <c r="F94" s="46" t="s">
        <v>105</v>
      </c>
      <c r="G94" s="47"/>
      <c r="H94" s="46" t="s">
        <v>106</v>
      </c>
      <c r="I94" s="46" t="s">
        <v>102</v>
      </c>
      <c r="J94" s="46" t="s">
        <v>105</v>
      </c>
      <c r="K94" s="46" t="s">
        <v>105</v>
      </c>
    </row>
    <row r="95" spans="1:11" x14ac:dyDescent="0.25">
      <c r="A95" s="221" t="s">
        <v>95</v>
      </c>
      <c r="B95" s="50">
        <v>43935</v>
      </c>
      <c r="C95" s="50">
        <v>43802</v>
      </c>
      <c r="D95" s="50">
        <v>43746</v>
      </c>
      <c r="E95" s="50">
        <v>43865</v>
      </c>
      <c r="F95" s="50">
        <v>43942</v>
      </c>
      <c r="G95" s="50">
        <v>43879</v>
      </c>
      <c r="H95" s="46" t="s">
        <v>21</v>
      </c>
      <c r="I95" s="49">
        <v>43809</v>
      </c>
      <c r="J95" s="50">
        <v>43921</v>
      </c>
      <c r="K95" s="50">
        <v>43886</v>
      </c>
    </row>
    <row r="96" spans="1:11" x14ac:dyDescent="0.25">
      <c r="A96" s="201"/>
      <c r="B96" s="47"/>
      <c r="C96" s="46" t="s">
        <v>104</v>
      </c>
      <c r="D96" s="46" t="s">
        <v>112</v>
      </c>
      <c r="E96" s="46" t="s">
        <v>111</v>
      </c>
      <c r="F96" s="47"/>
      <c r="G96" s="46" t="s">
        <v>104</v>
      </c>
      <c r="H96" s="47"/>
      <c r="I96" s="46" t="s">
        <v>108</v>
      </c>
      <c r="K96" s="46" t="s">
        <v>112</v>
      </c>
    </row>
    <row r="97" spans="1:11" x14ac:dyDescent="0.25">
      <c r="A97" s="221" t="s">
        <v>43</v>
      </c>
      <c r="B97" s="50">
        <v>43767</v>
      </c>
      <c r="C97" s="50">
        <v>43788</v>
      </c>
      <c r="D97" s="50">
        <v>43928</v>
      </c>
      <c r="E97" s="50">
        <v>43900</v>
      </c>
      <c r="F97" s="50">
        <v>43781</v>
      </c>
      <c r="G97" s="50">
        <v>43914</v>
      </c>
      <c r="H97" s="50">
        <v>43739</v>
      </c>
      <c r="I97" s="46" t="s">
        <v>21</v>
      </c>
      <c r="J97" s="50">
        <v>43893</v>
      </c>
      <c r="K97" s="50">
        <v>43795</v>
      </c>
    </row>
    <row r="98" spans="1:11" x14ac:dyDescent="0.25">
      <c r="A98" s="201"/>
      <c r="B98" s="46" t="s">
        <v>112</v>
      </c>
      <c r="C98" s="46" t="s">
        <v>110</v>
      </c>
      <c r="D98" s="47"/>
      <c r="E98" s="46" t="s">
        <v>116</v>
      </c>
      <c r="F98" s="46" t="s">
        <v>120</v>
      </c>
      <c r="G98" s="47"/>
      <c r="H98" s="46" t="s">
        <v>107</v>
      </c>
      <c r="I98" s="47"/>
      <c r="J98" s="46" t="s">
        <v>106</v>
      </c>
      <c r="K98" s="46" t="s">
        <v>110</v>
      </c>
    </row>
    <row r="99" spans="1:11" x14ac:dyDescent="0.25">
      <c r="A99" s="221" t="s">
        <v>96</v>
      </c>
      <c r="B99" s="50">
        <v>43788</v>
      </c>
      <c r="C99" s="50">
        <v>43851</v>
      </c>
      <c r="D99" s="50">
        <v>43858</v>
      </c>
      <c r="E99" s="50">
        <v>43739</v>
      </c>
      <c r="F99" s="52" t="s">
        <v>117</v>
      </c>
      <c r="G99" s="50">
        <v>43935</v>
      </c>
      <c r="H99" s="50">
        <v>43816</v>
      </c>
      <c r="I99" s="50">
        <v>43746</v>
      </c>
      <c r="J99" s="46" t="s">
        <v>21</v>
      </c>
      <c r="K99" s="50">
        <v>43753</v>
      </c>
    </row>
    <row r="100" spans="1:11" x14ac:dyDescent="0.25">
      <c r="A100" s="201"/>
      <c r="B100" s="46" t="s">
        <v>102</v>
      </c>
      <c r="C100" s="46" t="s">
        <v>119</v>
      </c>
      <c r="D100" s="46" t="s">
        <v>115</v>
      </c>
      <c r="E100" s="46" t="s">
        <v>112</v>
      </c>
      <c r="F100" s="46" t="s">
        <v>51</v>
      </c>
      <c r="G100" s="47"/>
      <c r="H100" s="46" t="s">
        <v>114</v>
      </c>
      <c r="I100" s="46" t="s">
        <v>120</v>
      </c>
      <c r="J100" s="47"/>
      <c r="K100" s="46" t="s">
        <v>119</v>
      </c>
    </row>
    <row r="101" spans="1:11" x14ac:dyDescent="0.25">
      <c r="A101" s="221" t="s">
        <v>31</v>
      </c>
      <c r="B101" s="50">
        <v>43928</v>
      </c>
      <c r="C101" s="50">
        <v>43942</v>
      </c>
      <c r="D101" s="50">
        <v>43760</v>
      </c>
      <c r="E101" s="50">
        <v>43914</v>
      </c>
      <c r="F101" s="50">
        <v>43837</v>
      </c>
      <c r="G101" s="50">
        <v>43718</v>
      </c>
      <c r="H101" s="50">
        <v>43774</v>
      </c>
      <c r="I101" s="50">
        <v>43907</v>
      </c>
      <c r="J101" s="50">
        <v>43725</v>
      </c>
      <c r="K101" s="46" t="s">
        <v>21</v>
      </c>
    </row>
    <row r="102" spans="1:11" x14ac:dyDescent="0.25">
      <c r="A102" s="201"/>
      <c r="B102" s="47"/>
      <c r="C102" s="47"/>
      <c r="D102" s="46" t="s">
        <v>110</v>
      </c>
      <c r="E102" s="47"/>
      <c r="F102" s="46" t="s">
        <v>112</v>
      </c>
      <c r="G102" s="46" t="s">
        <v>118</v>
      </c>
      <c r="H102" s="46" t="s">
        <v>103</v>
      </c>
      <c r="I102" s="47"/>
      <c r="J102" s="46" t="s">
        <v>103</v>
      </c>
    </row>
    <row r="103" spans="1:11" x14ac:dyDescent="0.25">
      <c r="A103" s="56"/>
      <c r="B103" s="57"/>
      <c r="C103" s="57"/>
      <c r="D103" s="57"/>
      <c r="E103" s="57"/>
      <c r="F103" s="57"/>
      <c r="G103" s="57"/>
      <c r="H103" s="57"/>
      <c r="I103" s="57"/>
      <c r="J103" s="57"/>
      <c r="K103" s="57"/>
    </row>
    <row r="104" spans="1:11" x14ac:dyDescent="0.25">
      <c r="A104" s="56"/>
      <c r="B104" s="57"/>
      <c r="C104" s="57"/>
      <c r="D104" s="57"/>
      <c r="E104" s="57"/>
      <c r="F104" s="57"/>
      <c r="G104" s="57"/>
      <c r="H104" s="57"/>
      <c r="I104" s="57"/>
      <c r="J104" s="57"/>
      <c r="K104" s="57"/>
    </row>
    <row r="105" spans="1:11" ht="15" customHeight="1" x14ac:dyDescent="0.35">
      <c r="A105" s="214" t="s">
        <v>22</v>
      </c>
      <c r="B105" s="170"/>
      <c r="C105" s="222" t="s">
        <v>122</v>
      </c>
      <c r="D105" s="170"/>
      <c r="E105" s="57"/>
      <c r="F105" s="57"/>
      <c r="G105" s="57"/>
      <c r="H105" s="57"/>
      <c r="I105" s="57"/>
      <c r="J105" s="57"/>
      <c r="K105" s="58" t="s">
        <v>101</v>
      </c>
    </row>
    <row r="106" spans="1:11" ht="15.75" x14ac:dyDescent="0.25">
      <c r="A106" s="38" t="s">
        <v>23</v>
      </c>
      <c r="B106" s="38" t="s">
        <v>24</v>
      </c>
      <c r="C106" s="208" t="s">
        <v>25</v>
      </c>
      <c r="D106" s="170"/>
      <c r="E106" s="208" t="s">
        <v>26</v>
      </c>
      <c r="F106" s="170"/>
      <c r="G106" s="170"/>
      <c r="H106" s="170"/>
      <c r="I106" s="170"/>
      <c r="J106" s="39" t="s">
        <v>27</v>
      </c>
      <c r="K106" s="39" t="s">
        <v>28</v>
      </c>
    </row>
    <row r="107" spans="1:11" ht="15" customHeight="1" x14ac:dyDescent="0.3">
      <c r="A107" s="223" t="s">
        <v>29</v>
      </c>
      <c r="B107" s="170"/>
      <c r="C107" s="170"/>
      <c r="D107" s="59"/>
      <c r="E107" s="59"/>
      <c r="F107" s="59"/>
      <c r="G107" s="59"/>
      <c r="H107" s="59"/>
      <c r="I107" s="59"/>
      <c r="J107" s="59"/>
      <c r="K107" s="59"/>
    </row>
    <row r="108" spans="1:11" ht="15" customHeight="1" x14ac:dyDescent="0.3">
      <c r="A108" s="223" t="s">
        <v>30</v>
      </c>
      <c r="B108" s="170"/>
      <c r="C108" s="170"/>
      <c r="D108" s="59"/>
      <c r="E108" s="59"/>
      <c r="F108" s="59"/>
      <c r="G108" s="59"/>
      <c r="H108" s="59"/>
      <c r="I108" s="59"/>
      <c r="J108" s="59"/>
      <c r="K108" s="59"/>
    </row>
    <row r="109" spans="1:11" ht="15.75" x14ac:dyDescent="0.25">
      <c r="A109" s="40">
        <v>43725</v>
      </c>
      <c r="B109" s="41">
        <v>4</v>
      </c>
      <c r="C109" s="206" t="s">
        <v>31</v>
      </c>
      <c r="D109" s="170"/>
      <c r="E109" s="204" t="s">
        <v>32</v>
      </c>
      <c r="F109" s="170"/>
      <c r="G109" s="170"/>
      <c r="H109" s="170"/>
      <c r="I109" s="42"/>
      <c r="J109" s="41" t="s">
        <v>33</v>
      </c>
      <c r="K109" s="41">
        <v>3</v>
      </c>
    </row>
    <row r="110" spans="1:11" ht="15.75" x14ac:dyDescent="0.25">
      <c r="A110" s="40">
        <v>43728</v>
      </c>
      <c r="B110" s="41">
        <v>4</v>
      </c>
      <c r="C110" s="206" t="s">
        <v>34</v>
      </c>
      <c r="D110" s="170"/>
      <c r="E110" s="204" t="s">
        <v>35</v>
      </c>
      <c r="F110" s="170"/>
      <c r="G110" s="170"/>
      <c r="H110" s="170"/>
      <c r="I110" s="42"/>
      <c r="J110" s="41" t="s">
        <v>33</v>
      </c>
      <c r="K110" s="41">
        <v>3</v>
      </c>
    </row>
    <row r="111" spans="1:11" ht="15.75" x14ac:dyDescent="0.25">
      <c r="A111" s="40">
        <v>43733</v>
      </c>
      <c r="B111" s="41">
        <v>3</v>
      </c>
      <c r="C111" s="206" t="s">
        <v>36</v>
      </c>
      <c r="D111" s="170"/>
      <c r="E111" s="204" t="s">
        <v>37</v>
      </c>
      <c r="F111" s="170"/>
      <c r="G111" s="170"/>
      <c r="H111" s="170"/>
      <c r="I111" s="42"/>
      <c r="J111" s="41" t="s">
        <v>33</v>
      </c>
      <c r="K111" s="41">
        <v>3</v>
      </c>
    </row>
    <row r="112" spans="1:11" ht="15.75" x14ac:dyDescent="0.25">
      <c r="A112" s="40">
        <v>43746</v>
      </c>
      <c r="B112" s="41">
        <v>2</v>
      </c>
      <c r="C112" s="206" t="s">
        <v>38</v>
      </c>
      <c r="D112" s="170"/>
      <c r="E112" s="204" t="s">
        <v>39</v>
      </c>
      <c r="F112" s="170"/>
      <c r="G112" s="170"/>
      <c r="H112" s="170"/>
      <c r="I112" s="42"/>
      <c r="J112" s="41" t="s">
        <v>40</v>
      </c>
      <c r="K112" s="41">
        <v>1</v>
      </c>
    </row>
    <row r="113" spans="1:11" ht="15.75" x14ac:dyDescent="0.25">
      <c r="A113" s="40">
        <v>43746</v>
      </c>
      <c r="B113" s="41">
        <v>1</v>
      </c>
      <c r="C113" s="206" t="s">
        <v>41</v>
      </c>
      <c r="D113" s="170"/>
      <c r="E113" s="204" t="s">
        <v>42</v>
      </c>
      <c r="F113" s="170"/>
      <c r="G113" s="170"/>
      <c r="H113" s="170"/>
      <c r="I113" s="42"/>
      <c r="J113" s="41" t="s">
        <v>33</v>
      </c>
      <c r="K113" s="41">
        <v>3</v>
      </c>
    </row>
    <row r="114" spans="1:11" ht="15.75" x14ac:dyDescent="0.25">
      <c r="A114" s="40">
        <v>43759</v>
      </c>
      <c r="B114" s="41">
        <v>4</v>
      </c>
      <c r="C114" s="206" t="s">
        <v>43</v>
      </c>
      <c r="D114" s="170"/>
      <c r="E114" s="204" t="s">
        <v>44</v>
      </c>
      <c r="F114" s="170"/>
      <c r="G114" s="170"/>
      <c r="H114" s="170"/>
      <c r="I114" s="42"/>
      <c r="J114" s="41" t="s">
        <v>45</v>
      </c>
      <c r="K114" s="41">
        <v>1</v>
      </c>
    </row>
    <row r="115" spans="1:11" ht="15.75" x14ac:dyDescent="0.25">
      <c r="A115" s="40">
        <v>43774</v>
      </c>
      <c r="B115" s="41">
        <v>1</v>
      </c>
      <c r="C115" s="206" t="s">
        <v>46</v>
      </c>
      <c r="D115" s="170"/>
      <c r="E115" s="204" t="s">
        <v>47</v>
      </c>
      <c r="F115" s="170"/>
      <c r="G115" s="170"/>
      <c r="H115" s="170"/>
      <c r="I115" s="42"/>
      <c r="J115" s="41" t="s">
        <v>45</v>
      </c>
      <c r="K115" s="41">
        <v>1</v>
      </c>
    </row>
    <row r="116" spans="1:11" ht="15.75" x14ac:dyDescent="0.25">
      <c r="A116" s="40">
        <v>43718</v>
      </c>
      <c r="B116" s="41">
        <v>2</v>
      </c>
      <c r="C116" s="206" t="s">
        <v>38</v>
      </c>
      <c r="D116" s="170"/>
      <c r="E116" s="204" t="s">
        <v>48</v>
      </c>
      <c r="F116" s="170"/>
      <c r="G116" s="170"/>
      <c r="H116" s="170"/>
      <c r="I116" s="42"/>
      <c r="J116" s="41" t="s">
        <v>49</v>
      </c>
      <c r="K116" s="41">
        <v>4</v>
      </c>
    </row>
    <row r="117" spans="1:11" ht="15.75" x14ac:dyDescent="0.25">
      <c r="A117" s="40">
        <v>43780</v>
      </c>
      <c r="B117" s="41">
        <v>2</v>
      </c>
      <c r="C117" s="206" t="s">
        <v>50</v>
      </c>
      <c r="D117" s="170"/>
      <c r="E117" s="204" t="s">
        <v>44</v>
      </c>
      <c r="F117" s="170"/>
      <c r="G117" s="170"/>
      <c r="H117" s="170"/>
      <c r="I117" s="42"/>
      <c r="J117" s="41" t="s">
        <v>45</v>
      </c>
      <c r="K117" s="41">
        <v>1</v>
      </c>
    </row>
    <row r="118" spans="1:11" ht="15.75" x14ac:dyDescent="0.25">
      <c r="A118" s="40">
        <v>43781</v>
      </c>
      <c r="B118" s="41">
        <v>4</v>
      </c>
      <c r="C118" s="206" t="s">
        <v>51</v>
      </c>
      <c r="D118" s="170"/>
      <c r="E118" s="204" t="s">
        <v>52</v>
      </c>
      <c r="F118" s="170"/>
      <c r="G118" s="170"/>
      <c r="H118" s="170"/>
      <c r="I118" s="42"/>
      <c r="J118" s="41" t="s">
        <v>33</v>
      </c>
      <c r="K118" s="41">
        <v>3</v>
      </c>
    </row>
    <row r="119" spans="1:11" ht="15.75" x14ac:dyDescent="0.25">
      <c r="A119" s="40">
        <v>43783</v>
      </c>
      <c r="B119" s="41">
        <v>3</v>
      </c>
      <c r="C119" s="206" t="s">
        <v>53</v>
      </c>
      <c r="D119" s="170"/>
      <c r="E119" s="204" t="s">
        <v>44</v>
      </c>
      <c r="F119" s="170"/>
      <c r="G119" s="170"/>
      <c r="H119" s="170"/>
      <c r="I119" s="42"/>
      <c r="J119" s="41" t="s">
        <v>54</v>
      </c>
      <c r="K119" s="41">
        <v>1</v>
      </c>
    </row>
    <row r="120" spans="1:11" ht="15.75" x14ac:dyDescent="0.25">
      <c r="A120" s="40">
        <v>43783</v>
      </c>
      <c r="B120" s="41">
        <v>3</v>
      </c>
      <c r="C120" s="206" t="s">
        <v>55</v>
      </c>
      <c r="D120" s="170"/>
      <c r="E120" s="204" t="s">
        <v>44</v>
      </c>
      <c r="F120" s="170"/>
      <c r="G120" s="170"/>
      <c r="H120" s="170"/>
      <c r="I120" s="43"/>
      <c r="J120" s="41" t="s">
        <v>45</v>
      </c>
      <c r="K120" s="41">
        <v>1</v>
      </c>
    </row>
    <row r="121" spans="1:11" ht="15.75" x14ac:dyDescent="0.25">
      <c r="A121" s="40">
        <v>43797</v>
      </c>
      <c r="B121" s="41">
        <v>4</v>
      </c>
      <c r="C121" s="206" t="s">
        <v>56</v>
      </c>
      <c r="D121" s="170"/>
      <c r="E121" s="204" t="s">
        <v>57</v>
      </c>
      <c r="F121" s="170"/>
      <c r="G121" s="170"/>
      <c r="H121" s="170"/>
      <c r="I121" s="43"/>
      <c r="J121" s="41" t="s">
        <v>33</v>
      </c>
      <c r="K121" s="41">
        <v>3</v>
      </c>
    </row>
    <row r="122" spans="1:11" ht="15.75" x14ac:dyDescent="0.25">
      <c r="A122" s="40">
        <v>43815</v>
      </c>
      <c r="B122" s="41">
        <v>1</v>
      </c>
      <c r="C122" s="206" t="s">
        <v>58</v>
      </c>
      <c r="D122" s="170"/>
      <c r="E122" s="204" t="s">
        <v>44</v>
      </c>
      <c r="F122" s="170"/>
      <c r="G122" s="170"/>
      <c r="H122" s="170"/>
      <c r="I122" s="43"/>
      <c r="J122" s="41" t="s">
        <v>45</v>
      </c>
      <c r="K122" s="41">
        <v>1</v>
      </c>
    </row>
    <row r="123" spans="1:11" ht="15.75" x14ac:dyDescent="0.25">
      <c r="A123" s="40">
        <v>43843</v>
      </c>
      <c r="B123" s="41">
        <v>1</v>
      </c>
      <c r="C123" s="206" t="s">
        <v>59</v>
      </c>
      <c r="D123" s="170"/>
      <c r="E123" s="204" t="s">
        <v>60</v>
      </c>
      <c r="F123" s="170"/>
      <c r="G123" s="170"/>
      <c r="H123" s="170"/>
      <c r="I123" s="43"/>
      <c r="J123" s="41" t="s">
        <v>33</v>
      </c>
      <c r="K123" s="41">
        <v>3</v>
      </c>
    </row>
    <row r="124" spans="1:11" ht="15.75" x14ac:dyDescent="0.25">
      <c r="A124" s="40">
        <v>43843</v>
      </c>
      <c r="B124" s="41">
        <v>1</v>
      </c>
      <c r="C124" s="206" t="s">
        <v>61</v>
      </c>
      <c r="D124" s="170"/>
      <c r="E124" s="204" t="s">
        <v>62</v>
      </c>
      <c r="F124" s="170"/>
      <c r="G124" s="170"/>
      <c r="H124" s="170"/>
      <c r="I124" s="43"/>
      <c r="J124" s="41" t="s">
        <v>45</v>
      </c>
      <c r="K124" s="41">
        <v>3</v>
      </c>
    </row>
    <row r="125" spans="1:11" ht="15.75" x14ac:dyDescent="0.25">
      <c r="A125" s="40">
        <v>43861</v>
      </c>
      <c r="B125" s="41">
        <v>2</v>
      </c>
      <c r="C125" s="206" t="s">
        <v>38</v>
      </c>
      <c r="D125" s="170"/>
      <c r="E125" s="204" t="s">
        <v>44</v>
      </c>
      <c r="F125" s="170"/>
      <c r="G125" s="170"/>
      <c r="H125" s="170"/>
      <c r="I125" s="42"/>
      <c r="J125" s="41" t="s">
        <v>45</v>
      </c>
      <c r="K125" s="41">
        <v>1</v>
      </c>
    </row>
    <row r="126" spans="1:11" ht="15.75" x14ac:dyDescent="0.25">
      <c r="A126" s="40">
        <v>43872</v>
      </c>
      <c r="B126" s="41">
        <v>2</v>
      </c>
      <c r="C126" s="206" t="s">
        <v>50</v>
      </c>
      <c r="D126" s="170"/>
      <c r="E126" s="204" t="s">
        <v>63</v>
      </c>
      <c r="F126" s="170"/>
      <c r="G126" s="170"/>
      <c r="H126" s="170"/>
      <c r="I126" s="43"/>
      <c r="J126" s="41" t="s">
        <v>64</v>
      </c>
      <c r="K126" s="41">
        <v>3</v>
      </c>
    </row>
    <row r="127" spans="1:11" ht="15.75" x14ac:dyDescent="0.25">
      <c r="A127" s="40">
        <v>43899</v>
      </c>
      <c r="B127" s="41">
        <v>2</v>
      </c>
      <c r="C127" s="206" t="s">
        <v>65</v>
      </c>
      <c r="D127" s="170"/>
      <c r="E127" s="204" t="s">
        <v>44</v>
      </c>
      <c r="F127" s="170"/>
      <c r="G127" s="170"/>
      <c r="H127" s="170"/>
      <c r="I127" s="42"/>
      <c r="J127" s="41" t="s">
        <v>45</v>
      </c>
      <c r="K127" s="41">
        <v>1</v>
      </c>
    </row>
    <row r="128" spans="1:11" ht="15.75" x14ac:dyDescent="0.25">
      <c r="A128" s="43"/>
      <c r="B128" s="42"/>
      <c r="C128" s="206"/>
      <c r="D128" s="170"/>
      <c r="E128" s="204"/>
      <c r="F128" s="170"/>
      <c r="G128" s="170"/>
      <c r="H128" s="170"/>
      <c r="I128" s="43"/>
      <c r="J128" s="43"/>
      <c r="K128" s="43"/>
    </row>
    <row r="129" spans="1:11" ht="15" customHeight="1" x14ac:dyDescent="0.3">
      <c r="A129" s="42"/>
      <c r="B129" s="42"/>
      <c r="C129" s="207"/>
      <c r="D129" s="170"/>
      <c r="E129" s="207"/>
      <c r="F129" s="170"/>
      <c r="G129" s="170"/>
      <c r="H129" s="170"/>
      <c r="I129" s="42"/>
      <c r="J129" s="42"/>
      <c r="K129" s="42"/>
    </row>
    <row r="130" spans="1:11" ht="15.75" x14ac:dyDescent="0.25">
      <c r="A130" s="43"/>
      <c r="B130" s="42"/>
      <c r="C130" s="206"/>
      <c r="D130" s="170"/>
      <c r="E130" s="204"/>
      <c r="F130" s="170"/>
      <c r="G130" s="170"/>
      <c r="H130" s="170"/>
      <c r="I130" s="43"/>
      <c r="J130" s="43"/>
      <c r="K130" s="43"/>
    </row>
    <row r="131" spans="1:11" ht="15.75" x14ac:dyDescent="0.25">
      <c r="A131" s="43"/>
      <c r="B131" s="42"/>
      <c r="C131" s="206"/>
      <c r="D131" s="170"/>
      <c r="E131" s="204"/>
      <c r="F131" s="170"/>
      <c r="G131" s="170"/>
      <c r="H131" s="170"/>
      <c r="I131" s="43"/>
      <c r="J131" s="43"/>
      <c r="K131" s="43"/>
    </row>
    <row r="132" spans="1:11" ht="15" customHeight="1" x14ac:dyDescent="0.3">
      <c r="A132" s="207" t="s">
        <v>66</v>
      </c>
      <c r="B132" s="170"/>
      <c r="C132" s="170"/>
      <c r="D132" s="170"/>
      <c r="E132" s="170"/>
      <c r="F132" s="170"/>
      <c r="G132" s="170"/>
      <c r="H132" s="170"/>
      <c r="I132" s="170"/>
      <c r="J132" s="170"/>
      <c r="K132" s="170"/>
    </row>
    <row r="133" spans="1:11" ht="15.75" x14ac:dyDescent="0.25">
      <c r="A133" s="43"/>
      <c r="B133" s="41">
        <v>4</v>
      </c>
      <c r="C133" s="206" t="s">
        <v>67</v>
      </c>
      <c r="D133" s="170"/>
      <c r="E133" s="204" t="s">
        <v>68</v>
      </c>
      <c r="F133" s="170"/>
      <c r="G133" s="170"/>
      <c r="H133" s="170"/>
      <c r="I133" s="43"/>
      <c r="J133" s="43"/>
      <c r="K133" s="43"/>
    </row>
    <row r="134" spans="1:11" ht="15.75" x14ac:dyDescent="0.25">
      <c r="A134" s="43"/>
      <c r="B134" s="41">
        <v>1</v>
      </c>
      <c r="C134" s="206" t="s">
        <v>69</v>
      </c>
      <c r="D134" s="170"/>
      <c r="E134" s="204" t="s">
        <v>70</v>
      </c>
      <c r="F134" s="170"/>
      <c r="G134" s="170"/>
      <c r="H134" s="170"/>
      <c r="I134" s="43"/>
      <c r="J134" s="43"/>
      <c r="K134" s="43"/>
    </row>
    <row r="135" spans="1:11" ht="15.75" x14ac:dyDescent="0.25">
      <c r="A135" s="43"/>
      <c r="B135" s="41">
        <v>4</v>
      </c>
      <c r="C135" s="206" t="s">
        <v>71</v>
      </c>
      <c r="D135" s="170"/>
      <c r="E135" s="204" t="s">
        <v>72</v>
      </c>
      <c r="F135" s="170"/>
      <c r="G135" s="170"/>
      <c r="H135" s="170"/>
      <c r="I135" s="43"/>
      <c r="J135" s="43"/>
      <c r="K135" s="43"/>
    </row>
    <row r="136" spans="1:11" ht="15.75" x14ac:dyDescent="0.25">
      <c r="A136" s="43"/>
      <c r="B136" s="41">
        <v>2</v>
      </c>
      <c r="C136" s="206" t="s">
        <v>73</v>
      </c>
      <c r="D136" s="170"/>
      <c r="E136" s="204" t="s">
        <v>74</v>
      </c>
      <c r="F136" s="170"/>
      <c r="G136" s="170"/>
      <c r="H136" s="170"/>
      <c r="I136" s="43"/>
      <c r="J136" s="43"/>
      <c r="K136" s="43"/>
    </row>
    <row r="137" spans="1:11" ht="15.75" x14ac:dyDescent="0.25">
      <c r="A137" s="43"/>
      <c r="B137" s="41">
        <v>4</v>
      </c>
      <c r="C137" s="206" t="s">
        <v>75</v>
      </c>
      <c r="D137" s="170"/>
      <c r="E137" s="204" t="s">
        <v>76</v>
      </c>
      <c r="F137" s="170"/>
      <c r="G137" s="170"/>
      <c r="H137" s="170"/>
      <c r="I137" s="43"/>
      <c r="J137" s="43"/>
      <c r="K137" s="43"/>
    </row>
    <row r="138" spans="1:11" ht="15.75" x14ac:dyDescent="0.25">
      <c r="A138" s="43"/>
      <c r="B138" s="41">
        <v>4</v>
      </c>
      <c r="C138" s="206" t="s">
        <v>77</v>
      </c>
      <c r="D138" s="170"/>
      <c r="E138" s="204" t="s">
        <v>72</v>
      </c>
      <c r="F138" s="170"/>
      <c r="G138" s="170"/>
      <c r="H138" s="170"/>
      <c r="I138" s="43"/>
      <c r="J138" s="43"/>
      <c r="K138" s="43"/>
    </row>
    <row r="139" spans="1:11" ht="15.75" x14ac:dyDescent="0.25">
      <c r="A139" s="43"/>
      <c r="B139" s="42"/>
      <c r="C139" s="204"/>
      <c r="D139" s="170"/>
      <c r="E139" s="170"/>
      <c r="F139" s="170"/>
      <c r="G139" s="170"/>
      <c r="H139" s="170"/>
      <c r="I139" s="43"/>
      <c r="J139" s="43"/>
      <c r="K139" s="43"/>
    </row>
    <row r="140" spans="1:11" ht="15.75" x14ac:dyDescent="0.25">
      <c r="A140" s="43"/>
      <c r="B140" s="42"/>
      <c r="C140" s="218"/>
      <c r="D140" s="170"/>
      <c r="E140" s="170"/>
      <c r="F140" s="170"/>
      <c r="G140" s="170"/>
      <c r="H140" s="170"/>
      <c r="I140" s="43"/>
      <c r="J140" s="43"/>
      <c r="K140" s="43"/>
    </row>
    <row r="141" spans="1:11" ht="15.75" x14ac:dyDescent="0.25">
      <c r="A141" s="43"/>
      <c r="B141" s="42"/>
      <c r="C141" s="206"/>
      <c r="D141" s="170"/>
      <c r="E141" s="204"/>
      <c r="F141" s="170"/>
      <c r="G141" s="170"/>
      <c r="H141" s="170"/>
      <c r="I141" s="43"/>
      <c r="J141" s="43"/>
      <c r="K141" s="43"/>
    </row>
    <row r="142" spans="1:11" ht="15.75" x14ac:dyDescent="0.25">
      <c r="A142" s="43"/>
      <c r="B142" s="42"/>
      <c r="C142" s="206"/>
      <c r="D142" s="170"/>
      <c r="E142" s="204"/>
      <c r="F142" s="170"/>
      <c r="G142" s="170"/>
      <c r="H142" s="170"/>
      <c r="I142" s="43"/>
      <c r="J142" s="43"/>
      <c r="K142" s="43"/>
    </row>
    <row r="143" spans="1:11" ht="15.75" x14ac:dyDescent="0.25">
      <c r="A143" s="43"/>
      <c r="B143" s="42"/>
      <c r="C143" s="206"/>
      <c r="D143" s="170"/>
      <c r="E143" s="204"/>
      <c r="F143" s="170"/>
      <c r="G143" s="170"/>
      <c r="H143" s="170"/>
      <c r="I143" s="43"/>
      <c r="J143" s="43"/>
      <c r="K143" s="43"/>
    </row>
    <row r="144" spans="1:11" ht="15.75" x14ac:dyDescent="0.25">
      <c r="A144" s="43"/>
      <c r="B144" s="42"/>
      <c r="C144" s="220"/>
      <c r="D144" s="170"/>
      <c r="E144" s="204"/>
      <c r="F144" s="170"/>
      <c r="G144" s="170"/>
      <c r="H144" s="170"/>
      <c r="I144" s="43"/>
      <c r="J144" s="43"/>
      <c r="K144" s="43"/>
    </row>
    <row r="145" spans="1:11" ht="15.75" x14ac:dyDescent="0.25">
      <c r="A145" s="43"/>
      <c r="B145" s="42"/>
      <c r="C145" s="206"/>
      <c r="D145" s="170"/>
      <c r="E145" s="204"/>
      <c r="F145" s="170"/>
      <c r="G145" s="170"/>
      <c r="H145" s="170"/>
      <c r="I145" s="43"/>
      <c r="J145" s="43"/>
      <c r="K145" s="43"/>
    </row>
    <row r="146" spans="1:11" ht="15.75" x14ac:dyDescent="0.25">
      <c r="A146" s="43"/>
      <c r="B146" s="43"/>
      <c r="C146" s="206"/>
      <c r="D146" s="170"/>
      <c r="E146" s="204"/>
      <c r="F146" s="170"/>
      <c r="G146" s="170"/>
      <c r="H146" s="170"/>
      <c r="I146" s="43"/>
      <c r="J146" s="43"/>
      <c r="K146" s="43"/>
    </row>
    <row r="147" spans="1:11" ht="15.75" x14ac:dyDescent="0.25">
      <c r="A147" s="43"/>
      <c r="B147" s="43"/>
      <c r="C147" s="206"/>
      <c r="D147" s="170"/>
      <c r="E147" s="204"/>
      <c r="F147" s="170"/>
      <c r="G147" s="170"/>
      <c r="H147" s="170"/>
      <c r="I147" s="43"/>
      <c r="J147" s="43"/>
      <c r="K147" s="43"/>
    </row>
    <row r="148" spans="1:11" ht="15.75" x14ac:dyDescent="0.25">
      <c r="A148" s="43"/>
      <c r="B148" s="43"/>
      <c r="C148" s="206"/>
      <c r="D148" s="170"/>
      <c r="E148" s="204"/>
      <c r="F148" s="170"/>
      <c r="G148" s="170"/>
      <c r="H148" s="170"/>
      <c r="I148" s="43"/>
      <c r="J148" s="43"/>
      <c r="K148" s="43"/>
    </row>
    <row r="149" spans="1:11" ht="15.75" x14ac:dyDescent="0.25">
      <c r="A149" s="43"/>
      <c r="B149" s="43"/>
      <c r="C149" s="206"/>
      <c r="D149" s="170"/>
      <c r="E149" s="204"/>
      <c r="F149" s="170"/>
      <c r="G149" s="170"/>
      <c r="H149" s="170"/>
      <c r="I149" s="43"/>
      <c r="J149" s="43"/>
      <c r="K149" s="43"/>
    </row>
    <row r="150" spans="1:11" ht="15.75" x14ac:dyDescent="0.25">
      <c r="A150" s="43"/>
      <c r="B150" s="43"/>
      <c r="C150" s="206"/>
      <c r="D150" s="170"/>
      <c r="E150" s="204"/>
      <c r="F150" s="170"/>
      <c r="G150" s="170"/>
      <c r="H150" s="170"/>
      <c r="I150" s="43"/>
      <c r="J150" s="43"/>
      <c r="K150" s="43"/>
    </row>
    <row r="151" spans="1:11" ht="15.75" x14ac:dyDescent="0.25">
      <c r="A151" s="43"/>
      <c r="B151" s="43"/>
      <c r="C151" s="206"/>
      <c r="D151" s="170"/>
      <c r="E151" s="204"/>
      <c r="F151" s="170"/>
      <c r="G151" s="170"/>
      <c r="H151" s="170"/>
      <c r="I151" s="43"/>
      <c r="J151" s="43"/>
      <c r="K151" s="43"/>
    </row>
    <row r="152" spans="1:11" ht="15.75" x14ac:dyDescent="0.25">
      <c r="A152" s="43"/>
      <c r="B152" s="43"/>
      <c r="C152" s="206"/>
      <c r="D152" s="170"/>
      <c r="E152" s="204"/>
      <c r="F152" s="170"/>
      <c r="G152" s="170"/>
      <c r="H152" s="170"/>
      <c r="I152" s="43"/>
      <c r="J152" s="43"/>
      <c r="K152" s="43"/>
    </row>
    <row r="153" spans="1:11" ht="15.75" x14ac:dyDescent="0.25">
      <c r="A153" s="43"/>
      <c r="B153" s="43"/>
      <c r="C153" s="206"/>
      <c r="D153" s="170"/>
      <c r="E153" s="204"/>
      <c r="F153" s="170"/>
      <c r="G153" s="170"/>
      <c r="H153" s="170"/>
      <c r="I153" s="43"/>
      <c r="J153" s="43"/>
      <c r="K153" s="43"/>
    </row>
    <row r="154" spans="1:11" ht="15.75" x14ac:dyDescent="0.25">
      <c r="A154" s="41"/>
      <c r="B154" s="42"/>
      <c r="C154" s="219"/>
      <c r="D154" s="170"/>
      <c r="E154" s="204"/>
      <c r="F154" s="170"/>
      <c r="G154" s="170"/>
      <c r="H154" s="170"/>
      <c r="I154" s="43"/>
      <c r="J154" s="43"/>
      <c r="K154" s="43"/>
    </row>
    <row r="155" spans="1:11" ht="15.75" x14ac:dyDescent="0.25">
      <c r="A155" s="219"/>
      <c r="B155" s="170"/>
      <c r="C155" s="170"/>
      <c r="D155" s="44"/>
      <c r="E155" s="44"/>
      <c r="F155" s="44"/>
      <c r="G155" s="44"/>
      <c r="H155" s="44"/>
      <c r="I155" s="44"/>
      <c r="J155" s="44"/>
      <c r="K155" s="45"/>
    </row>
  </sheetData>
  <mergeCells count="186">
    <mergeCell ref="G3:G4"/>
    <mergeCell ref="H3:H4"/>
    <mergeCell ref="I3:I4"/>
    <mergeCell ref="J3:J4"/>
    <mergeCell ref="K3:K4"/>
    <mergeCell ref="G29:G30"/>
    <mergeCell ref="H29:H30"/>
    <mergeCell ref="I29:I30"/>
    <mergeCell ref="J29:J30"/>
    <mergeCell ref="K29:K30"/>
    <mergeCell ref="C1:D1"/>
    <mergeCell ref="A3:A4"/>
    <mergeCell ref="B3:B4"/>
    <mergeCell ref="C3:C4"/>
    <mergeCell ref="D3:D4"/>
    <mergeCell ref="E3:E4"/>
    <mergeCell ref="F3:F4"/>
    <mergeCell ref="E29:E30"/>
    <mergeCell ref="F29:F30"/>
    <mergeCell ref="A19:A20"/>
    <mergeCell ref="A21:A22"/>
    <mergeCell ref="A23:A24"/>
    <mergeCell ref="C27:D27"/>
    <mergeCell ref="B29:B30"/>
    <mergeCell ref="C29:C30"/>
    <mergeCell ref="D29:D30"/>
    <mergeCell ref="A5:A6"/>
    <mergeCell ref="A7:A8"/>
    <mergeCell ref="A9:A10"/>
    <mergeCell ref="A11:A12"/>
    <mergeCell ref="A13:A14"/>
    <mergeCell ref="A15:A16"/>
    <mergeCell ref="A17:A1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C53:D53"/>
    <mergeCell ref="A55:A56"/>
    <mergeCell ref="B55:B56"/>
    <mergeCell ref="E81:E82"/>
    <mergeCell ref="F81:F82"/>
    <mergeCell ref="G81:G82"/>
    <mergeCell ref="H81:H82"/>
    <mergeCell ref="I81:I82"/>
    <mergeCell ref="C55:C56"/>
    <mergeCell ref="D55:D56"/>
    <mergeCell ref="E55:E56"/>
    <mergeCell ref="F55:F56"/>
    <mergeCell ref="G55:G56"/>
    <mergeCell ref="H55:H56"/>
    <mergeCell ref="I55:I56"/>
    <mergeCell ref="J81:J82"/>
    <mergeCell ref="J55:J56"/>
    <mergeCell ref="K81:K82"/>
    <mergeCell ref="A71:A72"/>
    <mergeCell ref="A73:A74"/>
    <mergeCell ref="A75:A76"/>
    <mergeCell ref="C79:D79"/>
    <mergeCell ref="B81:B82"/>
    <mergeCell ref="C81:C82"/>
    <mergeCell ref="D81:D82"/>
    <mergeCell ref="A57:A58"/>
    <mergeCell ref="A59:A60"/>
    <mergeCell ref="A61:A62"/>
    <mergeCell ref="A63:A64"/>
    <mergeCell ref="A65:A66"/>
    <mergeCell ref="A67:A68"/>
    <mergeCell ref="A69:A70"/>
    <mergeCell ref="A81:A82"/>
    <mergeCell ref="K55:K56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5:B105"/>
    <mergeCell ref="C105:D105"/>
    <mergeCell ref="E106:I106"/>
    <mergeCell ref="C106:D106"/>
    <mergeCell ref="A107:C107"/>
    <mergeCell ref="A108:C108"/>
    <mergeCell ref="C109:D109"/>
    <mergeCell ref="E109:H109"/>
    <mergeCell ref="C110:D110"/>
    <mergeCell ref="E110:H110"/>
    <mergeCell ref="C114:D114"/>
    <mergeCell ref="C115:D115"/>
    <mergeCell ref="C116:D116"/>
    <mergeCell ref="C134:D134"/>
    <mergeCell ref="C135:D135"/>
    <mergeCell ref="E135:H135"/>
    <mergeCell ref="E136:H136"/>
    <mergeCell ref="E111:H111"/>
    <mergeCell ref="E112:H112"/>
    <mergeCell ref="E113:H113"/>
    <mergeCell ref="E114:H114"/>
    <mergeCell ref="E115:H115"/>
    <mergeCell ref="E116:H116"/>
    <mergeCell ref="E117:H117"/>
    <mergeCell ref="E118:H118"/>
    <mergeCell ref="E119:H119"/>
    <mergeCell ref="E127:H127"/>
    <mergeCell ref="E128:H128"/>
    <mergeCell ref="E129:H129"/>
    <mergeCell ref="E130:H130"/>
    <mergeCell ref="E131:H131"/>
    <mergeCell ref="E121:H121"/>
    <mergeCell ref="C142:D142"/>
    <mergeCell ref="E149:H149"/>
    <mergeCell ref="E150:H150"/>
    <mergeCell ref="E151:H151"/>
    <mergeCell ref="E152:H152"/>
    <mergeCell ref="E153:H153"/>
    <mergeCell ref="E154:H154"/>
    <mergeCell ref="E142:H142"/>
    <mergeCell ref="E143:H143"/>
    <mergeCell ref="E144:H144"/>
    <mergeCell ref="E145:H145"/>
    <mergeCell ref="E146:H146"/>
    <mergeCell ref="E147:H147"/>
    <mergeCell ref="E148:H148"/>
    <mergeCell ref="C150:D150"/>
    <mergeCell ref="C151:D151"/>
    <mergeCell ref="C152:D152"/>
    <mergeCell ref="C153:D153"/>
    <mergeCell ref="C154:D154"/>
    <mergeCell ref="A155:C155"/>
    <mergeCell ref="C143:D143"/>
    <mergeCell ref="C144:D144"/>
    <mergeCell ref="C145:D145"/>
    <mergeCell ref="C146:D146"/>
    <mergeCell ref="C147:D147"/>
    <mergeCell ref="C148:D148"/>
    <mergeCell ref="C149:D149"/>
    <mergeCell ref="C111:D111"/>
    <mergeCell ref="C112:D112"/>
    <mergeCell ref="C113:D113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A132:K132"/>
    <mergeCell ref="E133:H133"/>
    <mergeCell ref="E134:H134"/>
    <mergeCell ref="E120:H120"/>
    <mergeCell ref="C130:D130"/>
    <mergeCell ref="C131:D131"/>
    <mergeCell ref="C133:D133"/>
    <mergeCell ref="E140:H140"/>
    <mergeCell ref="E141:H141"/>
    <mergeCell ref="E122:H122"/>
    <mergeCell ref="E123:H123"/>
    <mergeCell ref="E124:H124"/>
    <mergeCell ref="E125:H125"/>
    <mergeCell ref="E126:H126"/>
    <mergeCell ref="C126:D126"/>
    <mergeCell ref="C127:D127"/>
    <mergeCell ref="C128:D128"/>
    <mergeCell ref="C129:D129"/>
    <mergeCell ref="E137:H137"/>
    <mergeCell ref="E138:H138"/>
    <mergeCell ref="E139:H139"/>
    <mergeCell ref="C136:D136"/>
    <mergeCell ref="C137:D137"/>
    <mergeCell ref="C138:D138"/>
    <mergeCell ref="C139:D139"/>
    <mergeCell ref="C140:D140"/>
    <mergeCell ref="C141:D14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FEDBB-63F2-43E9-830B-D93EB0FF7095}">
  <sheetPr codeName="Sheet4">
    <outlinePr summaryBelow="0" summaryRight="0"/>
  </sheetPr>
  <dimension ref="A1:J1587"/>
  <sheetViews>
    <sheetView workbookViewId="0">
      <selection sqref="A1:J1"/>
    </sheetView>
  </sheetViews>
  <sheetFormatPr defaultColWidth="14.42578125" defaultRowHeight="15" customHeight="1" x14ac:dyDescent="0.2"/>
  <cols>
    <col min="1" max="10" width="8.7109375" style="60" customWidth="1"/>
    <col min="11" max="16384" width="14.42578125" style="60"/>
  </cols>
  <sheetData>
    <row r="1" spans="1:10" s="79" customFormat="1" ht="21.75" customHeight="1" x14ac:dyDescent="0.25">
      <c r="A1" s="169" t="s">
        <v>101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0" s="90" customFormat="1" ht="12.75" customHeight="1" x14ac:dyDescent="0.25">
      <c r="A2" s="89"/>
      <c r="B2" s="89"/>
      <c r="C2" s="89"/>
      <c r="D2" s="89"/>
      <c r="E2" s="89"/>
      <c r="F2" s="89"/>
      <c r="G2" s="89"/>
      <c r="H2" s="89"/>
      <c r="I2" s="89"/>
      <c r="J2" s="89"/>
    </row>
    <row r="3" spans="1:10" ht="15" customHeight="1" x14ac:dyDescent="0.2">
      <c r="A3" s="77" t="s">
        <v>594</v>
      </c>
      <c r="B3" s="77"/>
      <c r="C3" s="77"/>
      <c r="D3" s="77"/>
      <c r="E3" s="63"/>
      <c r="F3" s="63"/>
      <c r="G3" s="63"/>
      <c r="H3" s="63"/>
      <c r="I3" s="63"/>
      <c r="J3" s="63"/>
    </row>
    <row r="4" spans="1:10" ht="15" customHeight="1" x14ac:dyDescent="0.2">
      <c r="A4" s="64" t="s">
        <v>474</v>
      </c>
      <c r="B4" s="65">
        <v>1</v>
      </c>
      <c r="C4" s="66"/>
      <c r="D4" s="66"/>
      <c r="E4" s="66"/>
      <c r="F4" s="64"/>
      <c r="G4" s="240">
        <v>43900</v>
      </c>
      <c r="H4" s="232"/>
      <c r="I4" s="232"/>
      <c r="J4" s="233"/>
    </row>
    <row r="5" spans="1:10" ht="15" customHeight="1" x14ac:dyDescent="0.2">
      <c r="A5" s="64" t="s">
        <v>475</v>
      </c>
      <c r="B5" s="241" t="s">
        <v>80</v>
      </c>
      <c r="C5" s="232"/>
      <c r="D5" s="232"/>
      <c r="E5" s="233"/>
      <c r="F5" s="64"/>
      <c r="G5" s="241" t="s">
        <v>79</v>
      </c>
      <c r="H5" s="232"/>
      <c r="I5" s="232"/>
      <c r="J5" s="233"/>
    </row>
    <row r="6" spans="1:10" ht="15" customHeight="1" x14ac:dyDescent="0.2">
      <c r="A6" s="67"/>
      <c r="B6" s="238" t="s">
        <v>477</v>
      </c>
      <c r="C6" s="229"/>
      <c r="D6" s="229"/>
      <c r="E6" s="66"/>
      <c r="F6" s="67"/>
      <c r="G6" s="238" t="s">
        <v>477</v>
      </c>
      <c r="H6" s="229"/>
      <c r="I6" s="229"/>
      <c r="J6" s="66"/>
    </row>
    <row r="7" spans="1:10" ht="15" customHeight="1" x14ac:dyDescent="0.2">
      <c r="A7" s="66" t="s">
        <v>478</v>
      </c>
      <c r="B7" s="64" t="s">
        <v>479</v>
      </c>
      <c r="C7" s="239"/>
      <c r="D7" s="232"/>
      <c r="E7" s="233"/>
      <c r="F7" s="64"/>
      <c r="G7" s="64" t="s">
        <v>479</v>
      </c>
      <c r="H7" s="239"/>
      <c r="I7" s="232"/>
      <c r="J7" s="233"/>
    </row>
    <row r="8" spans="1:10" ht="15" customHeight="1" x14ac:dyDescent="0.2">
      <c r="A8" s="64" t="s">
        <v>480</v>
      </c>
      <c r="B8" s="64" t="s">
        <v>481</v>
      </c>
      <c r="C8" s="234"/>
      <c r="D8" s="235"/>
      <c r="E8" s="236"/>
      <c r="F8" s="64" t="s">
        <v>480</v>
      </c>
      <c r="G8" s="64" t="s">
        <v>481</v>
      </c>
      <c r="H8" s="234"/>
      <c r="I8" s="235"/>
      <c r="J8" s="236"/>
    </row>
    <row r="9" spans="1:10" ht="15" customHeight="1" x14ac:dyDescent="0.2">
      <c r="A9" s="66" t="s">
        <v>478</v>
      </c>
      <c r="B9" s="64" t="s">
        <v>482</v>
      </c>
      <c r="C9" s="234"/>
      <c r="D9" s="235"/>
      <c r="E9" s="236"/>
      <c r="F9" s="64"/>
      <c r="G9" s="64" t="s">
        <v>482</v>
      </c>
      <c r="H9" s="234"/>
      <c r="I9" s="235"/>
      <c r="J9" s="236"/>
    </row>
    <row r="10" spans="1:10" ht="15" customHeight="1" x14ac:dyDescent="0.2">
      <c r="A10" s="66" t="s">
        <v>478</v>
      </c>
      <c r="B10" s="64" t="s">
        <v>479</v>
      </c>
      <c r="C10" s="234"/>
      <c r="D10" s="235"/>
      <c r="E10" s="236"/>
      <c r="F10" s="64"/>
      <c r="G10" s="64" t="s">
        <v>479</v>
      </c>
      <c r="H10" s="234"/>
      <c r="I10" s="235"/>
      <c r="J10" s="236"/>
    </row>
    <row r="11" spans="1:10" ht="15" customHeight="1" x14ac:dyDescent="0.2">
      <c r="A11" s="64" t="s">
        <v>483</v>
      </c>
      <c r="B11" s="64" t="s">
        <v>481</v>
      </c>
      <c r="C11" s="234"/>
      <c r="D11" s="235"/>
      <c r="E11" s="236"/>
      <c r="F11" s="64" t="s">
        <v>483</v>
      </c>
      <c r="G11" s="64" t="s">
        <v>481</v>
      </c>
      <c r="H11" s="234"/>
      <c r="I11" s="235"/>
      <c r="J11" s="236"/>
    </row>
    <row r="12" spans="1:10" ht="15" customHeight="1" x14ac:dyDescent="0.2">
      <c r="A12" s="66" t="s">
        <v>478</v>
      </c>
      <c r="B12" s="64" t="s">
        <v>482</v>
      </c>
      <c r="C12" s="234"/>
      <c r="D12" s="235"/>
      <c r="E12" s="236"/>
      <c r="F12" s="64"/>
      <c r="G12" s="64" t="s">
        <v>482</v>
      </c>
      <c r="H12" s="234"/>
      <c r="I12" s="235"/>
      <c r="J12" s="236"/>
    </row>
    <row r="13" spans="1:10" ht="15" customHeight="1" x14ac:dyDescent="0.2">
      <c r="A13" s="66" t="s">
        <v>478</v>
      </c>
      <c r="B13" s="63"/>
      <c r="C13" s="63"/>
      <c r="D13" s="63"/>
      <c r="E13" s="237" t="s">
        <v>484</v>
      </c>
      <c r="F13" s="229"/>
      <c r="G13" s="237" t="s">
        <v>485</v>
      </c>
      <c r="H13" s="229"/>
      <c r="I13" s="237" t="s">
        <v>486</v>
      </c>
      <c r="J13" s="229"/>
    </row>
    <row r="14" spans="1:10" ht="15" customHeight="1" x14ac:dyDescent="0.2">
      <c r="A14" s="66" t="s">
        <v>478</v>
      </c>
      <c r="B14" s="63"/>
      <c r="C14" s="63"/>
      <c r="D14" s="63"/>
      <c r="E14" s="64" t="s">
        <v>475</v>
      </c>
      <c r="F14" s="64" t="s">
        <v>476</v>
      </c>
      <c r="G14" s="64" t="s">
        <v>475</v>
      </c>
      <c r="H14" s="64" t="s">
        <v>476</v>
      </c>
      <c r="I14" s="64" t="s">
        <v>475</v>
      </c>
      <c r="J14" s="64" t="s">
        <v>476</v>
      </c>
    </row>
    <row r="15" spans="1:10" ht="15" customHeight="1" x14ac:dyDescent="0.2">
      <c r="A15" s="228" t="s">
        <v>487</v>
      </c>
      <c r="B15" s="229"/>
      <c r="C15" s="230"/>
      <c r="D15" s="229"/>
      <c r="E15" s="67"/>
      <c r="F15" s="68"/>
      <c r="G15" s="68"/>
      <c r="H15" s="68"/>
      <c r="I15" s="68"/>
      <c r="J15" s="68"/>
    </row>
    <row r="16" spans="1:10" ht="15" customHeight="1" x14ac:dyDescent="0.2">
      <c r="A16" s="228" t="s">
        <v>488</v>
      </c>
      <c r="B16" s="229"/>
      <c r="C16" s="230"/>
      <c r="D16" s="229"/>
      <c r="E16" s="69"/>
      <c r="F16" s="70"/>
      <c r="G16" s="70"/>
      <c r="H16" s="70"/>
      <c r="I16" s="70"/>
      <c r="J16" s="70"/>
    </row>
    <row r="17" spans="1:10" ht="15" customHeight="1" x14ac:dyDescent="0.2">
      <c r="A17" s="228" t="s">
        <v>489</v>
      </c>
      <c r="B17" s="229"/>
      <c r="C17" s="230"/>
      <c r="D17" s="229"/>
      <c r="E17" s="69"/>
      <c r="F17" s="70"/>
      <c r="G17" s="70"/>
      <c r="H17" s="70"/>
      <c r="I17" s="70"/>
      <c r="J17" s="70"/>
    </row>
    <row r="18" spans="1:10" ht="15" customHeight="1" x14ac:dyDescent="0.2">
      <c r="A18" s="228" t="s">
        <v>490</v>
      </c>
      <c r="B18" s="229"/>
      <c r="C18" s="230"/>
      <c r="D18" s="229"/>
      <c r="E18" s="69"/>
      <c r="F18" s="70"/>
      <c r="G18" s="70"/>
      <c r="H18" s="70"/>
      <c r="I18" s="70"/>
      <c r="J18" s="70"/>
    </row>
    <row r="19" spans="1:10" ht="15" customHeight="1" x14ac:dyDescent="0.2">
      <c r="A19" s="228" t="s">
        <v>491</v>
      </c>
      <c r="B19" s="229"/>
      <c r="C19" s="230"/>
      <c r="D19" s="229"/>
      <c r="E19" s="69"/>
      <c r="F19" s="70"/>
      <c r="G19" s="70"/>
      <c r="H19" s="70"/>
      <c r="I19" s="70"/>
      <c r="J19" s="70"/>
    </row>
    <row r="20" spans="1:10" ht="15" customHeight="1" x14ac:dyDescent="0.2">
      <c r="A20" s="228" t="s">
        <v>492</v>
      </c>
      <c r="B20" s="229"/>
      <c r="C20" s="230"/>
      <c r="D20" s="229"/>
      <c r="E20" s="69"/>
      <c r="F20" s="70"/>
      <c r="G20" s="70"/>
      <c r="H20" s="70"/>
      <c r="I20" s="70"/>
      <c r="J20" s="70"/>
    </row>
    <row r="21" spans="1:10" ht="15" customHeight="1" x14ac:dyDescent="0.2">
      <c r="A21" s="228" t="s">
        <v>493</v>
      </c>
      <c r="B21" s="229"/>
      <c r="C21" s="230"/>
      <c r="D21" s="229"/>
      <c r="E21" s="69"/>
      <c r="F21" s="70"/>
      <c r="G21" s="70"/>
      <c r="H21" s="70"/>
      <c r="I21" s="70"/>
      <c r="J21" s="70"/>
    </row>
    <row r="22" spans="1:10" ht="15" customHeight="1" x14ac:dyDescent="0.2">
      <c r="A22" s="228" t="s">
        <v>494</v>
      </c>
      <c r="B22" s="229"/>
      <c r="C22" s="230"/>
      <c r="D22" s="229"/>
      <c r="E22" s="69"/>
      <c r="F22" s="70"/>
      <c r="G22" s="70"/>
      <c r="H22" s="70"/>
      <c r="I22" s="70"/>
      <c r="J22" s="70"/>
    </row>
    <row r="23" spans="1:10" ht="15" customHeight="1" x14ac:dyDescent="0.2">
      <c r="A23" s="228" t="s">
        <v>495</v>
      </c>
      <c r="B23" s="229"/>
      <c r="C23" s="230"/>
      <c r="D23" s="229"/>
      <c r="E23" s="71"/>
      <c r="F23" s="72"/>
      <c r="G23" s="70"/>
      <c r="H23" s="70"/>
      <c r="I23" s="70"/>
      <c r="J23" s="70"/>
    </row>
    <row r="24" spans="1:10" ht="15" customHeight="1" x14ac:dyDescent="0.2">
      <c r="A24" s="73" t="s">
        <v>496</v>
      </c>
      <c r="B24" s="63"/>
      <c r="C24" s="231"/>
      <c r="D24" s="232"/>
      <c r="E24" s="232"/>
      <c r="F24" s="233"/>
      <c r="G24" s="74"/>
      <c r="H24" s="64"/>
      <c r="I24" s="75"/>
      <c r="J24" s="75"/>
    </row>
    <row r="25" spans="1:10" ht="15" customHeight="1" x14ac:dyDescent="0.2">
      <c r="A25" s="73"/>
      <c r="B25" s="63"/>
      <c r="C25" s="63"/>
      <c r="D25" s="63"/>
      <c r="E25" s="63"/>
      <c r="F25" s="63"/>
      <c r="G25" s="63"/>
      <c r="H25" s="63"/>
      <c r="I25" s="63"/>
      <c r="J25" s="63"/>
    </row>
    <row r="26" spans="1:10" ht="15" customHeight="1" x14ac:dyDescent="0.2">
      <c r="A26" s="64" t="s">
        <v>474</v>
      </c>
      <c r="B26" s="65">
        <v>1</v>
      </c>
      <c r="C26" s="66"/>
      <c r="D26" s="66"/>
      <c r="E26" s="66"/>
      <c r="F26" s="64"/>
      <c r="G26" s="240">
        <v>43774</v>
      </c>
      <c r="H26" s="232"/>
      <c r="I26" s="232"/>
      <c r="J26" s="233"/>
    </row>
    <row r="27" spans="1:10" ht="15" customHeight="1" x14ac:dyDescent="0.2">
      <c r="A27" s="64" t="s">
        <v>475</v>
      </c>
      <c r="B27" s="241" t="s">
        <v>80</v>
      </c>
      <c r="C27" s="232"/>
      <c r="D27" s="232"/>
      <c r="E27" s="233"/>
      <c r="F27" s="64"/>
      <c r="G27" s="241" t="s">
        <v>46</v>
      </c>
      <c r="H27" s="232"/>
      <c r="I27" s="232"/>
      <c r="J27" s="233"/>
    </row>
    <row r="28" spans="1:10" ht="15" customHeight="1" x14ac:dyDescent="0.2">
      <c r="A28" s="67"/>
      <c r="B28" s="238" t="s">
        <v>477</v>
      </c>
      <c r="C28" s="229"/>
      <c r="D28" s="229"/>
      <c r="E28" s="66"/>
      <c r="F28" s="67"/>
      <c r="G28" s="238" t="s">
        <v>477</v>
      </c>
      <c r="H28" s="229"/>
      <c r="I28" s="229"/>
      <c r="J28" s="66"/>
    </row>
    <row r="29" spans="1:10" ht="15" customHeight="1" x14ac:dyDescent="0.2">
      <c r="A29" s="66" t="s">
        <v>478</v>
      </c>
      <c r="B29" s="64" t="s">
        <v>479</v>
      </c>
      <c r="C29" s="239" t="s">
        <v>128</v>
      </c>
      <c r="D29" s="232"/>
      <c r="E29" s="233"/>
      <c r="F29" s="64"/>
      <c r="G29" s="64" t="s">
        <v>479</v>
      </c>
      <c r="H29" s="239" t="s">
        <v>133</v>
      </c>
      <c r="I29" s="232"/>
      <c r="J29" s="233"/>
    </row>
    <row r="30" spans="1:10" ht="15" customHeight="1" x14ac:dyDescent="0.2">
      <c r="A30" s="64" t="s">
        <v>480</v>
      </c>
      <c r="B30" s="64" t="s">
        <v>481</v>
      </c>
      <c r="C30" s="234" t="s">
        <v>132</v>
      </c>
      <c r="D30" s="235"/>
      <c r="E30" s="236"/>
      <c r="F30" s="64" t="s">
        <v>480</v>
      </c>
      <c r="G30" s="64" t="s">
        <v>481</v>
      </c>
      <c r="H30" s="234" t="s">
        <v>137</v>
      </c>
      <c r="I30" s="235"/>
      <c r="J30" s="236"/>
    </row>
    <row r="31" spans="1:10" ht="15" customHeight="1" x14ac:dyDescent="0.2">
      <c r="A31" s="66" t="s">
        <v>478</v>
      </c>
      <c r="B31" s="64" t="s">
        <v>482</v>
      </c>
      <c r="C31" s="234" t="s">
        <v>129</v>
      </c>
      <c r="D31" s="235"/>
      <c r="E31" s="236"/>
      <c r="F31" s="64"/>
      <c r="G31" s="64" t="s">
        <v>482</v>
      </c>
      <c r="H31" s="234" t="s">
        <v>141</v>
      </c>
      <c r="I31" s="235"/>
      <c r="J31" s="236"/>
    </row>
    <row r="32" spans="1:10" ht="15" customHeight="1" x14ac:dyDescent="0.2">
      <c r="A32" s="66" t="s">
        <v>478</v>
      </c>
      <c r="B32" s="64" t="s">
        <v>479</v>
      </c>
      <c r="C32" s="234" t="s">
        <v>177</v>
      </c>
      <c r="D32" s="235"/>
      <c r="E32" s="236"/>
      <c r="F32" s="64"/>
      <c r="G32" s="64" t="s">
        <v>479</v>
      </c>
      <c r="H32" s="234" t="s">
        <v>182</v>
      </c>
      <c r="I32" s="235"/>
      <c r="J32" s="236"/>
    </row>
    <row r="33" spans="1:10" ht="15" customHeight="1" x14ac:dyDescent="0.2">
      <c r="A33" s="64" t="s">
        <v>483</v>
      </c>
      <c r="B33" s="64" t="s">
        <v>481</v>
      </c>
      <c r="C33" s="234" t="s">
        <v>176</v>
      </c>
      <c r="D33" s="235"/>
      <c r="E33" s="236"/>
      <c r="F33" s="64" t="s">
        <v>483</v>
      </c>
      <c r="G33" s="64" t="s">
        <v>481</v>
      </c>
      <c r="H33" s="234" t="s">
        <v>187</v>
      </c>
      <c r="I33" s="235"/>
      <c r="J33" s="236"/>
    </row>
    <row r="34" spans="1:10" ht="15" customHeight="1" x14ac:dyDescent="0.2">
      <c r="A34" s="66" t="s">
        <v>478</v>
      </c>
      <c r="B34" s="64" t="s">
        <v>482</v>
      </c>
      <c r="C34" s="234" t="s">
        <v>179</v>
      </c>
      <c r="D34" s="235"/>
      <c r="E34" s="236"/>
      <c r="F34" s="64"/>
      <c r="G34" s="64" t="s">
        <v>482</v>
      </c>
      <c r="H34" s="234" t="s">
        <v>183</v>
      </c>
      <c r="I34" s="235"/>
      <c r="J34" s="236"/>
    </row>
    <row r="35" spans="1:10" ht="15" customHeight="1" x14ac:dyDescent="0.2">
      <c r="A35" s="66" t="s">
        <v>478</v>
      </c>
      <c r="B35" s="63"/>
      <c r="C35" s="63"/>
      <c r="D35" s="63"/>
      <c r="E35" s="237" t="s">
        <v>484</v>
      </c>
      <c r="F35" s="229"/>
      <c r="G35" s="237" t="s">
        <v>485</v>
      </c>
      <c r="H35" s="229"/>
      <c r="I35" s="237" t="s">
        <v>486</v>
      </c>
      <c r="J35" s="229"/>
    </row>
    <row r="36" spans="1:10" ht="15" customHeight="1" x14ac:dyDescent="0.2">
      <c r="A36" s="66" t="s">
        <v>478</v>
      </c>
      <c r="B36" s="63"/>
      <c r="C36" s="63"/>
      <c r="D36" s="63"/>
      <c r="E36" s="64" t="s">
        <v>475</v>
      </c>
      <c r="F36" s="64" t="s">
        <v>476</v>
      </c>
      <c r="G36" s="64" t="s">
        <v>475</v>
      </c>
      <c r="H36" s="64" t="s">
        <v>476</v>
      </c>
      <c r="I36" s="64" t="s">
        <v>475</v>
      </c>
      <c r="J36" s="64" t="s">
        <v>476</v>
      </c>
    </row>
    <row r="37" spans="1:10" ht="15" customHeight="1" x14ac:dyDescent="0.2">
      <c r="A37" s="228" t="s">
        <v>487</v>
      </c>
      <c r="B37" s="229"/>
      <c r="C37" s="230"/>
      <c r="D37" s="229"/>
      <c r="E37" s="67">
        <v>21</v>
      </c>
      <c r="F37" s="68">
        <v>11</v>
      </c>
      <c r="G37" s="68">
        <v>17</v>
      </c>
      <c r="H37" s="68">
        <v>21</v>
      </c>
      <c r="I37" s="68">
        <v>1</v>
      </c>
      <c r="J37" s="68">
        <v>1</v>
      </c>
    </row>
    <row r="38" spans="1:10" ht="15" customHeight="1" x14ac:dyDescent="0.2">
      <c r="A38" s="228" t="s">
        <v>488</v>
      </c>
      <c r="B38" s="229"/>
      <c r="C38" s="230"/>
      <c r="D38" s="229"/>
      <c r="E38" s="69">
        <v>13</v>
      </c>
      <c r="F38" s="70">
        <v>21</v>
      </c>
      <c r="G38" s="70">
        <v>24</v>
      </c>
      <c r="H38" s="70">
        <v>22</v>
      </c>
      <c r="I38" s="70">
        <v>1</v>
      </c>
      <c r="J38" s="70">
        <v>1</v>
      </c>
    </row>
    <row r="39" spans="1:10" ht="15" customHeight="1" x14ac:dyDescent="0.2">
      <c r="A39" s="228" t="s">
        <v>489</v>
      </c>
      <c r="B39" s="229"/>
      <c r="C39" s="230"/>
      <c r="D39" s="229"/>
      <c r="E39" s="69">
        <v>21</v>
      </c>
      <c r="F39" s="70">
        <v>16</v>
      </c>
      <c r="G39" s="70">
        <v>21</v>
      </c>
      <c r="H39" s="70">
        <v>17</v>
      </c>
      <c r="I39" s="70">
        <v>2</v>
      </c>
      <c r="J39" s="70"/>
    </row>
    <row r="40" spans="1:10" ht="15" customHeight="1" x14ac:dyDescent="0.2">
      <c r="A40" s="228" t="s">
        <v>490</v>
      </c>
      <c r="B40" s="229"/>
      <c r="C40" s="230"/>
      <c r="D40" s="229"/>
      <c r="E40" s="69">
        <v>21</v>
      </c>
      <c r="F40" s="70">
        <v>14</v>
      </c>
      <c r="G40" s="70">
        <v>15</v>
      </c>
      <c r="H40" s="70">
        <v>21</v>
      </c>
      <c r="I40" s="70">
        <v>1</v>
      </c>
      <c r="J40" s="70">
        <v>1</v>
      </c>
    </row>
    <row r="41" spans="1:10" ht="15" customHeight="1" x14ac:dyDescent="0.2">
      <c r="A41" s="228" t="s">
        <v>491</v>
      </c>
      <c r="B41" s="229"/>
      <c r="C41" s="230"/>
      <c r="D41" s="229"/>
      <c r="E41" s="69">
        <v>21</v>
      </c>
      <c r="F41" s="70">
        <v>10</v>
      </c>
      <c r="G41" s="70">
        <v>21</v>
      </c>
      <c r="H41" s="70">
        <v>19</v>
      </c>
      <c r="I41" s="70">
        <v>2</v>
      </c>
      <c r="J41" s="70"/>
    </row>
    <row r="42" spans="1:10" ht="12.75" x14ac:dyDescent="0.2">
      <c r="A42" s="228" t="s">
        <v>492</v>
      </c>
      <c r="B42" s="229"/>
      <c r="C42" s="230"/>
      <c r="D42" s="229"/>
      <c r="E42" s="69">
        <v>21</v>
      </c>
      <c r="F42" s="70">
        <v>16</v>
      </c>
      <c r="G42" s="70">
        <v>21</v>
      </c>
      <c r="H42" s="70">
        <v>11</v>
      </c>
      <c r="I42" s="70">
        <v>2</v>
      </c>
      <c r="J42" s="70"/>
    </row>
    <row r="43" spans="1:10" ht="12.75" x14ac:dyDescent="0.2">
      <c r="A43" s="228" t="s">
        <v>493</v>
      </c>
      <c r="B43" s="229"/>
      <c r="C43" s="230"/>
      <c r="D43" s="229"/>
      <c r="E43" s="69">
        <v>11</v>
      </c>
      <c r="F43" s="70">
        <v>21</v>
      </c>
      <c r="G43" s="70">
        <v>21</v>
      </c>
      <c r="H43" s="70">
        <v>18</v>
      </c>
      <c r="I43" s="70">
        <v>1</v>
      </c>
      <c r="J43" s="70">
        <v>1</v>
      </c>
    </row>
    <row r="44" spans="1:10" ht="12.75" x14ac:dyDescent="0.2">
      <c r="A44" s="228" t="s">
        <v>494</v>
      </c>
      <c r="B44" s="229"/>
      <c r="C44" s="230"/>
      <c r="D44" s="229"/>
      <c r="E44" s="69">
        <v>21</v>
      </c>
      <c r="F44" s="70">
        <v>14</v>
      </c>
      <c r="G44" s="70">
        <v>21</v>
      </c>
      <c r="H44" s="70">
        <v>13</v>
      </c>
      <c r="I44" s="70">
        <v>2</v>
      </c>
      <c r="J44" s="70"/>
    </row>
    <row r="45" spans="1:10" ht="12.75" x14ac:dyDescent="0.2">
      <c r="A45" s="228" t="s">
        <v>495</v>
      </c>
      <c r="B45" s="229"/>
      <c r="C45" s="230"/>
      <c r="D45" s="229"/>
      <c r="E45" s="71">
        <v>21</v>
      </c>
      <c r="F45" s="72">
        <v>17</v>
      </c>
      <c r="G45" s="70">
        <v>21</v>
      </c>
      <c r="H45" s="70">
        <v>14</v>
      </c>
      <c r="I45" s="70">
        <v>2</v>
      </c>
      <c r="J45" s="70"/>
    </row>
    <row r="46" spans="1:10" ht="15.75" x14ac:dyDescent="0.2">
      <c r="A46" s="73" t="s">
        <v>496</v>
      </c>
      <c r="B46" s="63"/>
      <c r="C46" s="231" t="s">
        <v>80</v>
      </c>
      <c r="D46" s="232"/>
      <c r="E46" s="232"/>
      <c r="F46" s="233"/>
      <c r="G46" s="74"/>
      <c r="H46" s="64"/>
      <c r="I46" s="75">
        <v>14</v>
      </c>
      <c r="J46" s="75">
        <v>4</v>
      </c>
    </row>
    <row r="47" spans="1:10" ht="12.75" x14ac:dyDescent="0.2">
      <c r="A47" s="73"/>
      <c r="B47" s="63"/>
      <c r="C47" s="63"/>
      <c r="D47" s="63"/>
      <c r="E47" s="63"/>
      <c r="F47" s="63"/>
      <c r="G47" s="63"/>
      <c r="H47" s="63"/>
      <c r="I47" s="63"/>
      <c r="J47" s="63"/>
    </row>
    <row r="48" spans="1:10" ht="12.75" x14ac:dyDescent="0.2">
      <c r="A48" s="64" t="s">
        <v>474</v>
      </c>
      <c r="B48" s="65">
        <v>1</v>
      </c>
      <c r="C48" s="66"/>
      <c r="D48" s="66"/>
      <c r="E48" s="66"/>
      <c r="F48" s="64"/>
      <c r="G48" s="240">
        <v>43872</v>
      </c>
      <c r="H48" s="232"/>
      <c r="I48" s="232"/>
      <c r="J48" s="233"/>
    </row>
    <row r="49" spans="1:10" ht="12.75" x14ac:dyDescent="0.2">
      <c r="A49" s="64" t="s">
        <v>475</v>
      </c>
      <c r="B49" s="241" t="s">
        <v>80</v>
      </c>
      <c r="C49" s="232"/>
      <c r="D49" s="232"/>
      <c r="E49" s="233"/>
      <c r="F49" s="64"/>
      <c r="G49" s="241" t="s">
        <v>78</v>
      </c>
      <c r="H49" s="232"/>
      <c r="I49" s="232"/>
      <c r="J49" s="233"/>
    </row>
    <row r="50" spans="1:10" ht="12.75" x14ac:dyDescent="0.2">
      <c r="A50" s="67" t="s">
        <v>21</v>
      </c>
      <c r="B50" s="238" t="s">
        <v>477</v>
      </c>
      <c r="C50" s="229"/>
      <c r="D50" s="229"/>
      <c r="E50" s="66"/>
      <c r="F50" s="67"/>
      <c r="G50" s="238" t="s">
        <v>477</v>
      </c>
      <c r="H50" s="229"/>
      <c r="I50" s="229"/>
      <c r="J50" s="66"/>
    </row>
    <row r="51" spans="1:10" ht="12.75" x14ac:dyDescent="0.2">
      <c r="A51" s="66" t="s">
        <v>478</v>
      </c>
      <c r="B51" s="64" t="s">
        <v>479</v>
      </c>
      <c r="C51" s="239" t="s">
        <v>128</v>
      </c>
      <c r="D51" s="232"/>
      <c r="E51" s="233"/>
      <c r="F51" s="64"/>
      <c r="G51" s="64" t="s">
        <v>479</v>
      </c>
      <c r="H51" s="239" t="s">
        <v>143</v>
      </c>
      <c r="I51" s="232"/>
      <c r="J51" s="233"/>
    </row>
    <row r="52" spans="1:10" ht="12.75" x14ac:dyDescent="0.2">
      <c r="A52" s="64" t="s">
        <v>480</v>
      </c>
      <c r="B52" s="64" t="s">
        <v>481</v>
      </c>
      <c r="C52" s="234" t="s">
        <v>132</v>
      </c>
      <c r="D52" s="235"/>
      <c r="E52" s="236"/>
      <c r="F52" s="64" t="s">
        <v>480</v>
      </c>
      <c r="G52" s="64" t="s">
        <v>481</v>
      </c>
      <c r="H52" s="234" t="s">
        <v>149</v>
      </c>
      <c r="I52" s="235"/>
      <c r="J52" s="236"/>
    </row>
    <row r="53" spans="1:10" ht="12.75" x14ac:dyDescent="0.2">
      <c r="A53" s="66" t="s">
        <v>478</v>
      </c>
      <c r="B53" s="64" t="s">
        <v>482</v>
      </c>
      <c r="C53" s="234" t="s">
        <v>499</v>
      </c>
      <c r="D53" s="235"/>
      <c r="E53" s="236"/>
      <c r="F53" s="64"/>
      <c r="G53" s="64" t="s">
        <v>482</v>
      </c>
      <c r="H53" s="234" t="s">
        <v>151</v>
      </c>
      <c r="I53" s="235"/>
      <c r="J53" s="236"/>
    </row>
    <row r="54" spans="1:10" ht="12.75" x14ac:dyDescent="0.2">
      <c r="A54" s="66" t="s">
        <v>478</v>
      </c>
      <c r="B54" s="64" t="s">
        <v>479</v>
      </c>
      <c r="C54" s="234" t="s">
        <v>175</v>
      </c>
      <c r="D54" s="235"/>
      <c r="E54" s="236"/>
      <c r="F54" s="64"/>
      <c r="G54" s="64" t="s">
        <v>479</v>
      </c>
      <c r="H54" s="234" t="s">
        <v>194</v>
      </c>
      <c r="I54" s="235"/>
      <c r="J54" s="236"/>
    </row>
    <row r="55" spans="1:10" ht="12.75" x14ac:dyDescent="0.2">
      <c r="A55" s="64" t="s">
        <v>483</v>
      </c>
      <c r="B55" s="64" t="s">
        <v>481</v>
      </c>
      <c r="C55" s="234" t="s">
        <v>500</v>
      </c>
      <c r="D55" s="235"/>
      <c r="E55" s="236"/>
      <c r="F55" s="64" t="s">
        <v>483</v>
      </c>
      <c r="G55" s="64" t="s">
        <v>481</v>
      </c>
      <c r="H55" s="234" t="s">
        <v>198</v>
      </c>
      <c r="I55" s="235"/>
      <c r="J55" s="236"/>
    </row>
    <row r="56" spans="1:10" ht="12.75" x14ac:dyDescent="0.2">
      <c r="A56" s="66" t="s">
        <v>478</v>
      </c>
      <c r="B56" s="64" t="s">
        <v>482</v>
      </c>
      <c r="C56" s="234" t="s">
        <v>501</v>
      </c>
      <c r="D56" s="235"/>
      <c r="E56" s="236"/>
      <c r="F56" s="64"/>
      <c r="G56" s="64" t="s">
        <v>482</v>
      </c>
      <c r="H56" s="234" t="s">
        <v>193</v>
      </c>
      <c r="I56" s="235"/>
      <c r="J56" s="236"/>
    </row>
    <row r="57" spans="1:10" ht="12.75" x14ac:dyDescent="0.2">
      <c r="A57" s="66" t="s">
        <v>478</v>
      </c>
      <c r="B57" s="63"/>
      <c r="C57" s="63"/>
      <c r="D57" s="63"/>
      <c r="E57" s="237" t="s">
        <v>484</v>
      </c>
      <c r="F57" s="229"/>
      <c r="G57" s="237" t="s">
        <v>485</v>
      </c>
      <c r="H57" s="229"/>
      <c r="I57" s="237" t="s">
        <v>486</v>
      </c>
      <c r="J57" s="229"/>
    </row>
    <row r="58" spans="1:10" ht="12.75" x14ac:dyDescent="0.2">
      <c r="A58" s="66" t="s">
        <v>478</v>
      </c>
      <c r="B58" s="63"/>
      <c r="C58" s="63"/>
      <c r="D58" s="63"/>
      <c r="E58" s="64" t="s">
        <v>475</v>
      </c>
      <c r="F58" s="64" t="s">
        <v>476</v>
      </c>
      <c r="G58" s="64" t="s">
        <v>475</v>
      </c>
      <c r="H58" s="64" t="s">
        <v>476</v>
      </c>
      <c r="I58" s="64" t="s">
        <v>475</v>
      </c>
      <c r="J58" s="64" t="s">
        <v>476</v>
      </c>
    </row>
    <row r="59" spans="1:10" ht="12.75" x14ac:dyDescent="0.2">
      <c r="A59" s="228" t="s">
        <v>487</v>
      </c>
      <c r="B59" s="229"/>
      <c r="C59" s="230"/>
      <c r="D59" s="229"/>
      <c r="E59" s="67">
        <v>10</v>
      </c>
      <c r="F59" s="68">
        <v>21</v>
      </c>
      <c r="G59" s="68">
        <v>16</v>
      </c>
      <c r="H59" s="68">
        <v>21</v>
      </c>
      <c r="I59" s="68"/>
      <c r="J59" s="68">
        <v>2</v>
      </c>
    </row>
    <row r="60" spans="1:10" ht="12.75" x14ac:dyDescent="0.2">
      <c r="A60" s="228" t="s">
        <v>488</v>
      </c>
      <c r="B60" s="229"/>
      <c r="C60" s="230"/>
      <c r="D60" s="229"/>
      <c r="E60" s="69">
        <v>21</v>
      </c>
      <c r="F60" s="70">
        <v>17</v>
      </c>
      <c r="G60" s="70">
        <v>21</v>
      </c>
      <c r="H60" s="70">
        <v>12</v>
      </c>
      <c r="I60" s="70">
        <v>2</v>
      </c>
      <c r="J60" s="70"/>
    </row>
    <row r="61" spans="1:10" ht="12.75" x14ac:dyDescent="0.2">
      <c r="A61" s="228" t="s">
        <v>489</v>
      </c>
      <c r="B61" s="229"/>
      <c r="C61" s="230"/>
      <c r="D61" s="229"/>
      <c r="E61" s="69">
        <v>13</v>
      </c>
      <c r="F61" s="70">
        <v>21</v>
      </c>
      <c r="G61" s="70">
        <v>16</v>
      </c>
      <c r="H61" s="70">
        <v>21</v>
      </c>
      <c r="I61" s="70"/>
      <c r="J61" s="70">
        <v>2</v>
      </c>
    </row>
    <row r="62" spans="1:10" ht="12.75" x14ac:dyDescent="0.2">
      <c r="A62" s="228" t="s">
        <v>490</v>
      </c>
      <c r="B62" s="229"/>
      <c r="C62" s="230"/>
      <c r="D62" s="229"/>
      <c r="E62" s="69">
        <v>21</v>
      </c>
      <c r="F62" s="70">
        <v>16</v>
      </c>
      <c r="G62" s="70">
        <v>21</v>
      </c>
      <c r="H62" s="70">
        <v>19</v>
      </c>
      <c r="I62" s="70">
        <v>2</v>
      </c>
      <c r="J62" s="70"/>
    </row>
    <row r="63" spans="1:10" ht="12.75" x14ac:dyDescent="0.2">
      <c r="A63" s="228" t="s">
        <v>491</v>
      </c>
      <c r="B63" s="229"/>
      <c r="C63" s="230"/>
      <c r="D63" s="229"/>
      <c r="E63" s="69">
        <v>15</v>
      </c>
      <c r="F63" s="70">
        <v>21</v>
      </c>
      <c r="G63" s="70">
        <v>21</v>
      </c>
      <c r="H63" s="70">
        <v>16</v>
      </c>
      <c r="I63" s="70">
        <v>1</v>
      </c>
      <c r="J63" s="70">
        <v>1</v>
      </c>
    </row>
    <row r="64" spans="1:10" ht="12.75" x14ac:dyDescent="0.2">
      <c r="A64" s="228" t="s">
        <v>492</v>
      </c>
      <c r="B64" s="229"/>
      <c r="C64" s="230"/>
      <c r="D64" s="229"/>
      <c r="E64" s="69">
        <v>16</v>
      </c>
      <c r="F64" s="70">
        <v>21</v>
      </c>
      <c r="G64" s="70">
        <v>10</v>
      </c>
      <c r="H64" s="70">
        <v>21</v>
      </c>
      <c r="I64" s="70"/>
      <c r="J64" s="70">
        <v>2</v>
      </c>
    </row>
    <row r="65" spans="1:10" ht="12.75" x14ac:dyDescent="0.2">
      <c r="A65" s="228" t="s">
        <v>493</v>
      </c>
      <c r="B65" s="229"/>
      <c r="C65" s="230"/>
      <c r="D65" s="229"/>
      <c r="E65" s="69">
        <v>19</v>
      </c>
      <c r="F65" s="70">
        <v>21</v>
      </c>
      <c r="G65" s="70">
        <v>21</v>
      </c>
      <c r="H65" s="70">
        <v>23</v>
      </c>
      <c r="I65" s="70"/>
      <c r="J65" s="70">
        <v>2</v>
      </c>
    </row>
    <row r="66" spans="1:10" ht="12.75" x14ac:dyDescent="0.2">
      <c r="A66" s="228" t="s">
        <v>494</v>
      </c>
      <c r="B66" s="229"/>
      <c r="C66" s="230"/>
      <c r="D66" s="229"/>
      <c r="E66" s="69">
        <v>21</v>
      </c>
      <c r="F66" s="70">
        <v>12</v>
      </c>
      <c r="G66" s="70">
        <v>21</v>
      </c>
      <c r="H66" s="70">
        <v>18</v>
      </c>
      <c r="I66" s="70">
        <v>2</v>
      </c>
      <c r="J66" s="70"/>
    </row>
    <row r="67" spans="1:10" ht="12.75" x14ac:dyDescent="0.2">
      <c r="A67" s="228" t="s">
        <v>495</v>
      </c>
      <c r="B67" s="229"/>
      <c r="C67" s="230"/>
      <c r="D67" s="229"/>
      <c r="E67" s="71">
        <v>16</v>
      </c>
      <c r="F67" s="72">
        <v>21</v>
      </c>
      <c r="G67" s="70">
        <v>22</v>
      </c>
      <c r="H67" s="70">
        <v>24</v>
      </c>
      <c r="I67" s="70"/>
      <c r="J67" s="70">
        <v>2</v>
      </c>
    </row>
    <row r="68" spans="1:10" ht="15.75" x14ac:dyDescent="0.2">
      <c r="A68" s="73" t="s">
        <v>496</v>
      </c>
      <c r="B68" s="63"/>
      <c r="C68" s="231" t="s">
        <v>78</v>
      </c>
      <c r="D68" s="232"/>
      <c r="E68" s="232"/>
      <c r="F68" s="233"/>
      <c r="G68" s="74"/>
      <c r="H68" s="64"/>
      <c r="I68" s="75">
        <v>7</v>
      </c>
      <c r="J68" s="75">
        <v>11</v>
      </c>
    </row>
    <row r="69" spans="1:10" ht="12.75" x14ac:dyDescent="0.2">
      <c r="A69" s="73"/>
      <c r="B69" s="63"/>
      <c r="C69" s="63"/>
      <c r="D69" s="63"/>
      <c r="E69" s="63"/>
      <c r="F69" s="63"/>
      <c r="G69" s="63"/>
      <c r="H69" s="63"/>
      <c r="I69" s="63"/>
      <c r="J69" s="63"/>
    </row>
    <row r="70" spans="1:10" ht="12.75" x14ac:dyDescent="0.2">
      <c r="A70" s="64" t="s">
        <v>474</v>
      </c>
      <c r="B70" s="65">
        <v>1</v>
      </c>
      <c r="C70" s="66"/>
      <c r="D70" s="66"/>
      <c r="E70" s="66"/>
      <c r="F70" s="64"/>
      <c r="G70" s="240">
        <v>43867</v>
      </c>
      <c r="H70" s="232"/>
      <c r="I70" s="232"/>
      <c r="J70" s="233"/>
    </row>
    <row r="71" spans="1:10" ht="12.75" x14ac:dyDescent="0.2">
      <c r="A71" s="64" t="s">
        <v>475</v>
      </c>
      <c r="B71" s="241" t="s">
        <v>80</v>
      </c>
      <c r="C71" s="232"/>
      <c r="D71" s="232"/>
      <c r="E71" s="233"/>
      <c r="F71" s="64"/>
      <c r="G71" s="241" t="s">
        <v>81</v>
      </c>
      <c r="H71" s="232"/>
      <c r="I71" s="232"/>
      <c r="J71" s="233"/>
    </row>
    <row r="72" spans="1:10" ht="12.75" x14ac:dyDescent="0.2">
      <c r="A72" s="67"/>
      <c r="B72" s="238" t="s">
        <v>477</v>
      </c>
      <c r="C72" s="229"/>
      <c r="D72" s="229"/>
      <c r="E72" s="66"/>
      <c r="F72" s="67"/>
      <c r="G72" s="238" t="s">
        <v>477</v>
      </c>
      <c r="H72" s="229"/>
      <c r="I72" s="229"/>
      <c r="J72" s="66"/>
    </row>
    <row r="73" spans="1:10" ht="12.75" x14ac:dyDescent="0.2">
      <c r="A73" s="66" t="s">
        <v>478</v>
      </c>
      <c r="B73" s="64" t="s">
        <v>479</v>
      </c>
      <c r="C73" s="239" t="s">
        <v>128</v>
      </c>
      <c r="D73" s="232"/>
      <c r="E73" s="233"/>
      <c r="F73" s="64"/>
      <c r="G73" s="64" t="s">
        <v>479</v>
      </c>
      <c r="H73" s="239" t="s">
        <v>156</v>
      </c>
      <c r="I73" s="232"/>
      <c r="J73" s="233"/>
    </row>
    <row r="74" spans="1:10" ht="12.75" x14ac:dyDescent="0.2">
      <c r="A74" s="64" t="s">
        <v>480</v>
      </c>
      <c r="B74" s="64" t="s">
        <v>481</v>
      </c>
      <c r="C74" s="234" t="s">
        <v>132</v>
      </c>
      <c r="D74" s="235"/>
      <c r="E74" s="236"/>
      <c r="F74" s="64" t="s">
        <v>480</v>
      </c>
      <c r="G74" s="64" t="s">
        <v>481</v>
      </c>
      <c r="H74" s="234" t="s">
        <v>148</v>
      </c>
      <c r="I74" s="235"/>
      <c r="J74" s="236"/>
    </row>
    <row r="75" spans="1:10" ht="12.75" x14ac:dyDescent="0.2">
      <c r="A75" s="66" t="s">
        <v>478</v>
      </c>
      <c r="B75" s="64" t="s">
        <v>482</v>
      </c>
      <c r="C75" s="234" t="s">
        <v>131</v>
      </c>
      <c r="D75" s="235"/>
      <c r="E75" s="236"/>
      <c r="F75" s="64"/>
      <c r="G75" s="64" t="s">
        <v>482</v>
      </c>
      <c r="H75" s="234" t="s">
        <v>146</v>
      </c>
      <c r="I75" s="235"/>
      <c r="J75" s="236"/>
    </row>
    <row r="76" spans="1:10" ht="12.75" x14ac:dyDescent="0.2">
      <c r="A76" s="66" t="s">
        <v>478</v>
      </c>
      <c r="B76" s="64" t="s">
        <v>479</v>
      </c>
      <c r="C76" s="234" t="s">
        <v>178</v>
      </c>
      <c r="D76" s="235"/>
      <c r="E76" s="236"/>
      <c r="F76" s="64"/>
      <c r="G76" s="64" t="s">
        <v>479</v>
      </c>
      <c r="H76" s="234" t="s">
        <v>502</v>
      </c>
      <c r="I76" s="235"/>
      <c r="J76" s="236"/>
    </row>
    <row r="77" spans="1:10" ht="12.75" x14ac:dyDescent="0.2">
      <c r="A77" s="64" t="s">
        <v>483</v>
      </c>
      <c r="B77" s="64" t="s">
        <v>481</v>
      </c>
      <c r="C77" s="234" t="s">
        <v>175</v>
      </c>
      <c r="D77" s="235"/>
      <c r="E77" s="236"/>
      <c r="F77" s="64" t="s">
        <v>483</v>
      </c>
      <c r="G77" s="64" t="s">
        <v>481</v>
      </c>
      <c r="H77" s="234" t="s">
        <v>503</v>
      </c>
      <c r="I77" s="235"/>
      <c r="J77" s="236"/>
    </row>
    <row r="78" spans="1:10" ht="12.75" x14ac:dyDescent="0.2">
      <c r="A78" s="66" t="s">
        <v>478</v>
      </c>
      <c r="B78" s="64" t="s">
        <v>482</v>
      </c>
      <c r="C78" s="234" t="s">
        <v>501</v>
      </c>
      <c r="D78" s="235"/>
      <c r="E78" s="236"/>
      <c r="F78" s="64"/>
      <c r="G78" s="64" t="s">
        <v>482</v>
      </c>
      <c r="H78" s="234" t="s">
        <v>196</v>
      </c>
      <c r="I78" s="235"/>
      <c r="J78" s="236"/>
    </row>
    <row r="79" spans="1:10" ht="12.75" x14ac:dyDescent="0.2">
      <c r="A79" s="66" t="s">
        <v>478</v>
      </c>
      <c r="B79" s="63"/>
      <c r="C79" s="63"/>
      <c r="D79" s="63"/>
      <c r="E79" s="237" t="s">
        <v>484</v>
      </c>
      <c r="F79" s="229"/>
      <c r="G79" s="237" t="s">
        <v>485</v>
      </c>
      <c r="H79" s="229"/>
      <c r="I79" s="237" t="s">
        <v>486</v>
      </c>
      <c r="J79" s="229"/>
    </row>
    <row r="80" spans="1:10" ht="12.75" x14ac:dyDescent="0.2">
      <c r="A80" s="66" t="s">
        <v>478</v>
      </c>
      <c r="B80" s="63"/>
      <c r="C80" s="63"/>
      <c r="D80" s="63"/>
      <c r="E80" s="64" t="s">
        <v>475</v>
      </c>
      <c r="F80" s="64" t="s">
        <v>476</v>
      </c>
      <c r="G80" s="64" t="s">
        <v>475</v>
      </c>
      <c r="H80" s="64" t="s">
        <v>476</v>
      </c>
      <c r="I80" s="64" t="s">
        <v>475</v>
      </c>
      <c r="J80" s="64" t="s">
        <v>476</v>
      </c>
    </row>
    <row r="81" spans="1:10" ht="12.75" x14ac:dyDescent="0.2">
      <c r="A81" s="228" t="s">
        <v>487</v>
      </c>
      <c r="B81" s="229"/>
      <c r="C81" s="230"/>
      <c r="D81" s="229"/>
      <c r="E81" s="67">
        <v>23</v>
      </c>
      <c r="F81" s="68">
        <v>21</v>
      </c>
      <c r="G81" s="68">
        <v>21</v>
      </c>
      <c r="H81" s="68">
        <v>19</v>
      </c>
      <c r="I81" s="68">
        <v>2</v>
      </c>
      <c r="J81" s="68"/>
    </row>
    <row r="82" spans="1:10" ht="12.75" x14ac:dyDescent="0.2">
      <c r="A82" s="228" t="s">
        <v>488</v>
      </c>
      <c r="B82" s="229"/>
      <c r="C82" s="230"/>
      <c r="D82" s="229"/>
      <c r="E82" s="69">
        <v>21</v>
      </c>
      <c r="F82" s="70">
        <v>13</v>
      </c>
      <c r="G82" s="70">
        <v>21</v>
      </c>
      <c r="H82" s="70">
        <v>10</v>
      </c>
      <c r="I82" s="70">
        <v>2</v>
      </c>
      <c r="J82" s="70"/>
    </row>
    <row r="83" spans="1:10" ht="12.75" x14ac:dyDescent="0.2">
      <c r="A83" s="228" t="s">
        <v>489</v>
      </c>
      <c r="B83" s="229"/>
      <c r="C83" s="230"/>
      <c r="D83" s="229"/>
      <c r="E83" s="69">
        <v>21</v>
      </c>
      <c r="F83" s="70">
        <v>12</v>
      </c>
      <c r="G83" s="70">
        <v>21</v>
      </c>
      <c r="H83" s="70">
        <v>13</v>
      </c>
      <c r="I83" s="70">
        <v>2</v>
      </c>
      <c r="J83" s="70"/>
    </row>
    <row r="84" spans="1:10" ht="12.75" x14ac:dyDescent="0.2">
      <c r="A84" s="228" t="s">
        <v>490</v>
      </c>
      <c r="B84" s="229"/>
      <c r="C84" s="230"/>
      <c r="D84" s="229"/>
      <c r="E84" s="69">
        <v>21</v>
      </c>
      <c r="F84" s="70">
        <v>12</v>
      </c>
      <c r="G84" s="70">
        <v>21</v>
      </c>
      <c r="H84" s="70">
        <v>14</v>
      </c>
      <c r="I84" s="70">
        <v>2</v>
      </c>
      <c r="J84" s="70"/>
    </row>
    <row r="85" spans="1:10" ht="12.75" x14ac:dyDescent="0.2">
      <c r="A85" s="228" t="s">
        <v>491</v>
      </c>
      <c r="B85" s="229"/>
      <c r="C85" s="230"/>
      <c r="D85" s="229"/>
      <c r="E85" s="69">
        <v>21</v>
      </c>
      <c r="F85" s="70">
        <v>15</v>
      </c>
      <c r="G85" s="70">
        <v>16</v>
      </c>
      <c r="H85" s="70">
        <v>21</v>
      </c>
      <c r="I85" s="70">
        <v>1</v>
      </c>
      <c r="J85" s="70">
        <v>1</v>
      </c>
    </row>
    <row r="86" spans="1:10" ht="12.75" x14ac:dyDescent="0.2">
      <c r="A86" s="228" t="s">
        <v>492</v>
      </c>
      <c r="B86" s="229"/>
      <c r="C86" s="230"/>
      <c r="D86" s="229"/>
      <c r="E86" s="69">
        <v>21</v>
      </c>
      <c r="F86" s="70">
        <v>8</v>
      </c>
      <c r="G86" s="70">
        <v>21</v>
      </c>
      <c r="H86" s="70">
        <v>19</v>
      </c>
      <c r="I86" s="70">
        <v>2</v>
      </c>
      <c r="J86" s="70"/>
    </row>
    <row r="87" spans="1:10" ht="12.75" x14ac:dyDescent="0.2">
      <c r="A87" s="228" t="s">
        <v>493</v>
      </c>
      <c r="B87" s="229"/>
      <c r="C87" s="230"/>
      <c r="D87" s="229"/>
      <c r="E87" s="69">
        <v>21</v>
      </c>
      <c r="F87" s="70">
        <v>16</v>
      </c>
      <c r="G87" s="70">
        <v>21</v>
      </c>
      <c r="H87" s="70">
        <v>13</v>
      </c>
      <c r="I87" s="70">
        <v>2</v>
      </c>
      <c r="J87" s="70"/>
    </row>
    <row r="88" spans="1:10" ht="12.75" x14ac:dyDescent="0.2">
      <c r="A88" s="228" t="s">
        <v>494</v>
      </c>
      <c r="B88" s="229"/>
      <c r="C88" s="230"/>
      <c r="D88" s="229"/>
      <c r="E88" s="69">
        <v>21</v>
      </c>
      <c r="F88" s="70">
        <v>8</v>
      </c>
      <c r="G88" s="70">
        <v>21</v>
      </c>
      <c r="H88" s="70">
        <v>10</v>
      </c>
      <c r="I88" s="70">
        <v>2</v>
      </c>
      <c r="J88" s="70"/>
    </row>
    <row r="89" spans="1:10" ht="12.75" x14ac:dyDescent="0.2">
      <c r="A89" s="228" t="s">
        <v>495</v>
      </c>
      <c r="B89" s="229"/>
      <c r="C89" s="230"/>
      <c r="D89" s="229"/>
      <c r="E89" s="71">
        <v>21</v>
      </c>
      <c r="F89" s="72">
        <v>18</v>
      </c>
      <c r="G89" s="70">
        <v>7</v>
      </c>
      <c r="H89" s="70">
        <v>21</v>
      </c>
      <c r="I89" s="70">
        <v>1</v>
      </c>
      <c r="J89" s="70">
        <v>1</v>
      </c>
    </row>
    <row r="90" spans="1:10" ht="15.75" x14ac:dyDescent="0.2">
      <c r="A90" s="73" t="s">
        <v>496</v>
      </c>
      <c r="B90" s="63"/>
      <c r="C90" s="231" t="s">
        <v>80</v>
      </c>
      <c r="D90" s="232"/>
      <c r="E90" s="232"/>
      <c r="F90" s="233"/>
      <c r="G90" s="74"/>
      <c r="H90" s="64"/>
      <c r="I90" s="75">
        <v>16</v>
      </c>
      <c r="J90" s="75">
        <v>2</v>
      </c>
    </row>
    <row r="91" spans="1:10" ht="12.75" x14ac:dyDescent="0.2">
      <c r="A91" s="73"/>
      <c r="B91" s="63"/>
      <c r="C91" s="63"/>
      <c r="D91" s="63"/>
      <c r="E91" s="63"/>
      <c r="F91" s="63"/>
      <c r="G91" s="63"/>
      <c r="H91" s="63"/>
      <c r="I91" s="63"/>
      <c r="J91" s="63"/>
    </row>
    <row r="92" spans="1:10" ht="12.75" x14ac:dyDescent="0.2">
      <c r="A92" s="64" t="s">
        <v>474</v>
      </c>
      <c r="B92" s="65">
        <v>1</v>
      </c>
      <c r="C92" s="66"/>
      <c r="D92" s="66"/>
      <c r="E92" s="66"/>
      <c r="F92" s="64"/>
      <c r="G92" s="240">
        <v>43921</v>
      </c>
      <c r="H92" s="232"/>
      <c r="I92" s="232"/>
      <c r="J92" s="233"/>
    </row>
    <row r="93" spans="1:10" ht="12.75" x14ac:dyDescent="0.2">
      <c r="A93" s="64" t="s">
        <v>475</v>
      </c>
      <c r="B93" s="241" t="s">
        <v>80</v>
      </c>
      <c r="C93" s="232"/>
      <c r="D93" s="232"/>
      <c r="E93" s="233"/>
      <c r="F93" s="64"/>
      <c r="G93" s="241" t="s">
        <v>83</v>
      </c>
      <c r="H93" s="232"/>
      <c r="I93" s="232"/>
      <c r="J93" s="233"/>
    </row>
    <row r="94" spans="1:10" ht="12.75" x14ac:dyDescent="0.2">
      <c r="A94" s="67"/>
      <c r="B94" s="238" t="s">
        <v>477</v>
      </c>
      <c r="C94" s="229"/>
      <c r="D94" s="229"/>
      <c r="E94" s="66"/>
      <c r="F94" s="67"/>
      <c r="G94" s="238" t="s">
        <v>477</v>
      </c>
      <c r="H94" s="229"/>
      <c r="I94" s="229"/>
      <c r="J94" s="66"/>
    </row>
    <row r="95" spans="1:10" ht="12.75" x14ac:dyDescent="0.2">
      <c r="A95" s="66" t="s">
        <v>478</v>
      </c>
      <c r="B95" s="64" t="s">
        <v>479</v>
      </c>
      <c r="C95" s="239"/>
      <c r="D95" s="232"/>
      <c r="E95" s="233"/>
      <c r="F95" s="64"/>
      <c r="G95" s="64" t="s">
        <v>479</v>
      </c>
      <c r="H95" s="239"/>
      <c r="I95" s="232"/>
      <c r="J95" s="233"/>
    </row>
    <row r="96" spans="1:10" ht="12.75" x14ac:dyDescent="0.2">
      <c r="A96" s="64" t="s">
        <v>480</v>
      </c>
      <c r="B96" s="64" t="s">
        <v>481</v>
      </c>
      <c r="C96" s="234"/>
      <c r="D96" s="235"/>
      <c r="E96" s="236"/>
      <c r="F96" s="64" t="s">
        <v>480</v>
      </c>
      <c r="G96" s="64" t="s">
        <v>481</v>
      </c>
      <c r="H96" s="234"/>
      <c r="I96" s="235"/>
      <c r="J96" s="236"/>
    </row>
    <row r="97" spans="1:10" ht="12.75" x14ac:dyDescent="0.2">
      <c r="A97" s="66" t="s">
        <v>478</v>
      </c>
      <c r="B97" s="64" t="s">
        <v>482</v>
      </c>
      <c r="C97" s="234"/>
      <c r="D97" s="235"/>
      <c r="E97" s="236"/>
      <c r="F97" s="64"/>
      <c r="G97" s="64" t="s">
        <v>482</v>
      </c>
      <c r="H97" s="234"/>
      <c r="I97" s="235"/>
      <c r="J97" s="236"/>
    </row>
    <row r="98" spans="1:10" ht="12.75" x14ac:dyDescent="0.2">
      <c r="A98" s="66" t="s">
        <v>478</v>
      </c>
      <c r="B98" s="64" t="s">
        <v>479</v>
      </c>
      <c r="C98" s="234"/>
      <c r="D98" s="235"/>
      <c r="E98" s="236"/>
      <c r="F98" s="64"/>
      <c r="G98" s="64" t="s">
        <v>479</v>
      </c>
      <c r="H98" s="234"/>
      <c r="I98" s="235"/>
      <c r="J98" s="236"/>
    </row>
    <row r="99" spans="1:10" ht="12.75" x14ac:dyDescent="0.2">
      <c r="A99" s="64" t="s">
        <v>483</v>
      </c>
      <c r="B99" s="64" t="s">
        <v>481</v>
      </c>
      <c r="C99" s="234"/>
      <c r="D99" s="235"/>
      <c r="E99" s="236"/>
      <c r="F99" s="64" t="s">
        <v>483</v>
      </c>
      <c r="G99" s="64" t="s">
        <v>481</v>
      </c>
      <c r="H99" s="234"/>
      <c r="I99" s="235"/>
      <c r="J99" s="236"/>
    </row>
    <row r="100" spans="1:10" ht="12.75" x14ac:dyDescent="0.2">
      <c r="A100" s="66" t="s">
        <v>478</v>
      </c>
      <c r="B100" s="64" t="s">
        <v>482</v>
      </c>
      <c r="C100" s="234"/>
      <c r="D100" s="235"/>
      <c r="E100" s="236"/>
      <c r="F100" s="64"/>
      <c r="G100" s="64" t="s">
        <v>482</v>
      </c>
      <c r="H100" s="234"/>
      <c r="I100" s="235"/>
      <c r="J100" s="236"/>
    </row>
    <row r="101" spans="1:10" ht="12.75" x14ac:dyDescent="0.2">
      <c r="A101" s="66" t="s">
        <v>478</v>
      </c>
      <c r="B101" s="63"/>
      <c r="C101" s="63"/>
      <c r="D101" s="63"/>
      <c r="E101" s="237" t="s">
        <v>484</v>
      </c>
      <c r="F101" s="229"/>
      <c r="G101" s="237" t="s">
        <v>485</v>
      </c>
      <c r="H101" s="229"/>
      <c r="I101" s="237" t="s">
        <v>486</v>
      </c>
      <c r="J101" s="229"/>
    </row>
    <row r="102" spans="1:10" ht="12.75" x14ac:dyDescent="0.2">
      <c r="A102" s="66" t="s">
        <v>478</v>
      </c>
      <c r="B102" s="63"/>
      <c r="C102" s="63"/>
      <c r="D102" s="63"/>
      <c r="E102" s="64" t="s">
        <v>475</v>
      </c>
      <c r="F102" s="64" t="s">
        <v>476</v>
      </c>
      <c r="G102" s="64" t="s">
        <v>475</v>
      </c>
      <c r="H102" s="64" t="s">
        <v>476</v>
      </c>
      <c r="I102" s="64" t="s">
        <v>475</v>
      </c>
      <c r="J102" s="64" t="s">
        <v>476</v>
      </c>
    </row>
    <row r="103" spans="1:10" ht="12.75" x14ac:dyDescent="0.2">
      <c r="A103" s="228" t="s">
        <v>487</v>
      </c>
      <c r="B103" s="229"/>
      <c r="C103" s="230"/>
      <c r="D103" s="229"/>
      <c r="E103" s="67"/>
      <c r="F103" s="68"/>
      <c r="G103" s="68"/>
      <c r="H103" s="68"/>
      <c r="I103" s="68"/>
      <c r="J103" s="68"/>
    </row>
    <row r="104" spans="1:10" ht="12.75" x14ac:dyDescent="0.2">
      <c r="A104" s="228" t="s">
        <v>488</v>
      </c>
      <c r="B104" s="229"/>
      <c r="C104" s="230"/>
      <c r="D104" s="229"/>
      <c r="E104" s="69"/>
      <c r="F104" s="70"/>
      <c r="G104" s="70"/>
      <c r="H104" s="70"/>
      <c r="I104" s="70"/>
      <c r="J104" s="70"/>
    </row>
    <row r="105" spans="1:10" ht="12.75" x14ac:dyDescent="0.2">
      <c r="A105" s="228" t="s">
        <v>489</v>
      </c>
      <c r="B105" s="229"/>
      <c r="C105" s="230"/>
      <c r="D105" s="229"/>
      <c r="E105" s="69"/>
      <c r="F105" s="70"/>
      <c r="G105" s="70"/>
      <c r="H105" s="70"/>
      <c r="I105" s="70"/>
      <c r="J105" s="70"/>
    </row>
    <row r="106" spans="1:10" ht="12.75" x14ac:dyDescent="0.2">
      <c r="A106" s="228" t="s">
        <v>490</v>
      </c>
      <c r="B106" s="229"/>
      <c r="C106" s="230"/>
      <c r="D106" s="229"/>
      <c r="E106" s="69"/>
      <c r="F106" s="70"/>
      <c r="G106" s="70"/>
      <c r="H106" s="70"/>
      <c r="I106" s="70"/>
      <c r="J106" s="70"/>
    </row>
    <row r="107" spans="1:10" ht="12.75" x14ac:dyDescent="0.2">
      <c r="A107" s="228" t="s">
        <v>491</v>
      </c>
      <c r="B107" s="229"/>
      <c r="C107" s="230"/>
      <c r="D107" s="229"/>
      <c r="E107" s="69"/>
      <c r="F107" s="70"/>
      <c r="G107" s="70"/>
      <c r="H107" s="70"/>
      <c r="I107" s="70"/>
      <c r="J107" s="70"/>
    </row>
    <row r="108" spans="1:10" ht="12.75" x14ac:dyDescent="0.2">
      <c r="A108" s="228" t="s">
        <v>492</v>
      </c>
      <c r="B108" s="229"/>
      <c r="C108" s="230"/>
      <c r="D108" s="229"/>
      <c r="E108" s="69"/>
      <c r="F108" s="70"/>
      <c r="G108" s="70"/>
      <c r="H108" s="70"/>
      <c r="I108" s="70"/>
      <c r="J108" s="70"/>
    </row>
    <row r="109" spans="1:10" ht="12.75" x14ac:dyDescent="0.2">
      <c r="A109" s="228" t="s">
        <v>493</v>
      </c>
      <c r="B109" s="229"/>
      <c r="C109" s="230"/>
      <c r="D109" s="229"/>
      <c r="E109" s="69"/>
      <c r="F109" s="70"/>
      <c r="G109" s="70"/>
      <c r="H109" s="70"/>
      <c r="I109" s="70"/>
      <c r="J109" s="70"/>
    </row>
    <row r="110" spans="1:10" ht="12.75" x14ac:dyDescent="0.2">
      <c r="A110" s="228" t="s">
        <v>494</v>
      </c>
      <c r="B110" s="229"/>
      <c r="C110" s="230"/>
      <c r="D110" s="229"/>
      <c r="E110" s="69"/>
      <c r="F110" s="70"/>
      <c r="G110" s="70"/>
      <c r="H110" s="70"/>
      <c r="I110" s="70"/>
      <c r="J110" s="70"/>
    </row>
    <row r="111" spans="1:10" ht="12.75" x14ac:dyDescent="0.2">
      <c r="A111" s="228" t="s">
        <v>495</v>
      </c>
      <c r="B111" s="229"/>
      <c r="C111" s="230"/>
      <c r="D111" s="229"/>
      <c r="E111" s="71"/>
      <c r="F111" s="72"/>
      <c r="G111" s="70"/>
      <c r="H111" s="70"/>
      <c r="I111" s="70"/>
      <c r="J111" s="70"/>
    </row>
    <row r="112" spans="1:10" ht="15.75" x14ac:dyDescent="0.2">
      <c r="A112" s="73" t="s">
        <v>496</v>
      </c>
      <c r="B112" s="63"/>
      <c r="C112" s="231"/>
      <c r="D112" s="232"/>
      <c r="E112" s="232"/>
      <c r="F112" s="233"/>
      <c r="G112" s="74"/>
      <c r="H112" s="64"/>
      <c r="I112" s="75"/>
      <c r="J112" s="75"/>
    </row>
    <row r="113" spans="1:10" ht="12.75" x14ac:dyDescent="0.2">
      <c r="A113" s="73"/>
      <c r="B113" s="63"/>
      <c r="C113" s="63"/>
      <c r="D113" s="63"/>
      <c r="E113" s="63"/>
      <c r="F113" s="63"/>
      <c r="G113" s="63"/>
      <c r="H113" s="63"/>
      <c r="I113" s="63"/>
      <c r="J113" s="63"/>
    </row>
    <row r="114" spans="1:10" ht="12.75" x14ac:dyDescent="0.2">
      <c r="A114" s="64" t="s">
        <v>474</v>
      </c>
      <c r="B114" s="65">
        <v>1</v>
      </c>
      <c r="C114" s="66"/>
      <c r="D114" s="66"/>
      <c r="E114" s="66"/>
      <c r="F114" s="64"/>
      <c r="G114" s="240">
        <v>43886</v>
      </c>
      <c r="H114" s="232"/>
      <c r="I114" s="232"/>
      <c r="J114" s="233"/>
    </row>
    <row r="115" spans="1:10" ht="12.75" x14ac:dyDescent="0.2">
      <c r="A115" s="64" t="s">
        <v>475</v>
      </c>
      <c r="B115" s="241" t="s">
        <v>80</v>
      </c>
      <c r="C115" s="232"/>
      <c r="D115" s="232"/>
      <c r="E115" s="233"/>
      <c r="F115" s="64"/>
      <c r="G115" s="241" t="s">
        <v>41</v>
      </c>
      <c r="H115" s="232"/>
      <c r="I115" s="232"/>
      <c r="J115" s="233"/>
    </row>
    <row r="116" spans="1:10" ht="12.75" x14ac:dyDescent="0.2">
      <c r="A116" s="67"/>
      <c r="B116" s="238" t="s">
        <v>477</v>
      </c>
      <c r="C116" s="229"/>
      <c r="D116" s="229"/>
      <c r="E116" s="66"/>
      <c r="F116" s="67"/>
      <c r="G116" s="238" t="s">
        <v>477</v>
      </c>
      <c r="H116" s="229"/>
      <c r="I116" s="229"/>
      <c r="J116" s="66"/>
    </row>
    <row r="117" spans="1:10" ht="12.75" x14ac:dyDescent="0.2">
      <c r="A117" s="66" t="s">
        <v>478</v>
      </c>
      <c r="B117" s="64" t="s">
        <v>479</v>
      </c>
      <c r="C117" s="239" t="s">
        <v>504</v>
      </c>
      <c r="D117" s="232"/>
      <c r="E117" s="233"/>
      <c r="F117" s="64"/>
      <c r="G117" s="64" t="s">
        <v>479</v>
      </c>
      <c r="H117" s="239" t="s">
        <v>157</v>
      </c>
      <c r="I117" s="232"/>
      <c r="J117" s="233"/>
    </row>
    <row r="118" spans="1:10" ht="12.75" x14ac:dyDescent="0.2">
      <c r="A118" s="64" t="s">
        <v>480</v>
      </c>
      <c r="B118" s="64" t="s">
        <v>481</v>
      </c>
      <c r="C118" s="234" t="s">
        <v>132</v>
      </c>
      <c r="D118" s="235"/>
      <c r="E118" s="236"/>
      <c r="F118" s="64" t="s">
        <v>480</v>
      </c>
      <c r="G118" s="64" t="s">
        <v>481</v>
      </c>
      <c r="H118" s="234" t="s">
        <v>163</v>
      </c>
      <c r="I118" s="235"/>
      <c r="J118" s="236"/>
    </row>
    <row r="119" spans="1:10" ht="12.75" x14ac:dyDescent="0.2">
      <c r="A119" s="66" t="s">
        <v>478</v>
      </c>
      <c r="B119" s="64" t="s">
        <v>482</v>
      </c>
      <c r="C119" s="234" t="s">
        <v>505</v>
      </c>
      <c r="D119" s="235"/>
      <c r="E119" s="236"/>
      <c r="F119" s="64"/>
      <c r="G119" s="64" t="s">
        <v>482</v>
      </c>
      <c r="H119" s="234" t="s">
        <v>158</v>
      </c>
      <c r="I119" s="235"/>
      <c r="J119" s="236"/>
    </row>
    <row r="120" spans="1:10" ht="12.75" x14ac:dyDescent="0.2">
      <c r="A120" s="66" t="s">
        <v>478</v>
      </c>
      <c r="B120" s="64" t="s">
        <v>479</v>
      </c>
      <c r="C120" s="234" t="s">
        <v>506</v>
      </c>
      <c r="D120" s="235"/>
      <c r="E120" s="236"/>
      <c r="F120" s="64"/>
      <c r="G120" s="64" t="s">
        <v>479</v>
      </c>
      <c r="H120" s="234" t="s">
        <v>199</v>
      </c>
      <c r="I120" s="235"/>
      <c r="J120" s="236"/>
    </row>
    <row r="121" spans="1:10" ht="12.75" x14ac:dyDescent="0.2">
      <c r="A121" s="64" t="s">
        <v>483</v>
      </c>
      <c r="B121" s="64" t="s">
        <v>481</v>
      </c>
      <c r="C121" s="234" t="s">
        <v>175</v>
      </c>
      <c r="D121" s="235"/>
      <c r="E121" s="236"/>
      <c r="F121" s="64" t="s">
        <v>483</v>
      </c>
      <c r="G121" s="64" t="s">
        <v>481</v>
      </c>
      <c r="H121" s="234" t="s">
        <v>203</v>
      </c>
      <c r="I121" s="235"/>
      <c r="J121" s="236"/>
    </row>
    <row r="122" spans="1:10" ht="12.75" x14ac:dyDescent="0.2">
      <c r="A122" s="66" t="s">
        <v>478</v>
      </c>
      <c r="B122" s="64" t="s">
        <v>482</v>
      </c>
      <c r="C122" s="234" t="s">
        <v>501</v>
      </c>
      <c r="D122" s="235"/>
      <c r="E122" s="236"/>
      <c r="F122" s="64"/>
      <c r="G122" s="64" t="s">
        <v>482</v>
      </c>
      <c r="H122" s="234" t="s">
        <v>200</v>
      </c>
      <c r="I122" s="235"/>
      <c r="J122" s="236"/>
    </row>
    <row r="123" spans="1:10" ht="12.75" x14ac:dyDescent="0.2">
      <c r="A123" s="66" t="s">
        <v>478</v>
      </c>
      <c r="B123" s="63"/>
      <c r="C123" s="63"/>
      <c r="D123" s="63"/>
      <c r="E123" s="237" t="s">
        <v>484</v>
      </c>
      <c r="F123" s="229"/>
      <c r="G123" s="237" t="s">
        <v>485</v>
      </c>
      <c r="H123" s="229"/>
      <c r="I123" s="237" t="s">
        <v>486</v>
      </c>
      <c r="J123" s="229"/>
    </row>
    <row r="124" spans="1:10" ht="12.75" x14ac:dyDescent="0.2">
      <c r="A124" s="66" t="s">
        <v>478</v>
      </c>
      <c r="B124" s="63"/>
      <c r="C124" s="63"/>
      <c r="D124" s="63"/>
      <c r="E124" s="64" t="s">
        <v>475</v>
      </c>
      <c r="F124" s="64" t="s">
        <v>476</v>
      </c>
      <c r="G124" s="64" t="s">
        <v>475</v>
      </c>
      <c r="H124" s="64" t="s">
        <v>476</v>
      </c>
      <c r="I124" s="64" t="s">
        <v>475</v>
      </c>
      <c r="J124" s="64" t="s">
        <v>476</v>
      </c>
    </row>
    <row r="125" spans="1:10" ht="12.75" x14ac:dyDescent="0.2">
      <c r="A125" s="228" t="s">
        <v>487</v>
      </c>
      <c r="B125" s="229"/>
      <c r="C125" s="230"/>
      <c r="D125" s="229"/>
      <c r="E125" s="67">
        <v>17</v>
      </c>
      <c r="F125" s="68">
        <v>21</v>
      </c>
      <c r="G125" s="68">
        <v>18</v>
      </c>
      <c r="H125" s="68">
        <v>21</v>
      </c>
      <c r="I125" s="68"/>
      <c r="J125" s="68">
        <v>2</v>
      </c>
    </row>
    <row r="126" spans="1:10" ht="12.75" x14ac:dyDescent="0.2">
      <c r="A126" s="228" t="s">
        <v>488</v>
      </c>
      <c r="B126" s="229"/>
      <c r="C126" s="230"/>
      <c r="D126" s="229"/>
      <c r="E126" s="69">
        <v>21</v>
      </c>
      <c r="F126" s="70">
        <v>13</v>
      </c>
      <c r="G126" s="70">
        <v>21</v>
      </c>
      <c r="H126" s="70">
        <v>14</v>
      </c>
      <c r="I126" s="70">
        <v>2</v>
      </c>
      <c r="J126" s="70"/>
    </row>
    <row r="127" spans="1:10" ht="12.75" x14ac:dyDescent="0.2">
      <c r="A127" s="228" t="s">
        <v>489</v>
      </c>
      <c r="B127" s="229"/>
      <c r="C127" s="230"/>
      <c r="D127" s="229"/>
      <c r="E127" s="69">
        <v>21</v>
      </c>
      <c r="F127" s="70">
        <v>13</v>
      </c>
      <c r="G127" s="70">
        <v>22</v>
      </c>
      <c r="H127" s="70">
        <v>20</v>
      </c>
      <c r="I127" s="70">
        <v>2</v>
      </c>
      <c r="J127" s="70"/>
    </row>
    <row r="128" spans="1:10" ht="12.75" x14ac:dyDescent="0.2">
      <c r="A128" s="228" t="s">
        <v>490</v>
      </c>
      <c r="B128" s="229"/>
      <c r="C128" s="230"/>
      <c r="D128" s="229"/>
      <c r="E128" s="69">
        <v>21</v>
      </c>
      <c r="F128" s="70">
        <v>9</v>
      </c>
      <c r="G128" s="70">
        <v>14</v>
      </c>
      <c r="H128" s="70">
        <v>21</v>
      </c>
      <c r="I128" s="70">
        <v>1</v>
      </c>
      <c r="J128" s="70">
        <v>1</v>
      </c>
    </row>
    <row r="129" spans="1:10" ht="12.75" x14ac:dyDescent="0.2">
      <c r="A129" s="228" t="s">
        <v>491</v>
      </c>
      <c r="B129" s="229"/>
      <c r="C129" s="230"/>
      <c r="D129" s="229"/>
      <c r="E129" s="69">
        <v>26</v>
      </c>
      <c r="F129" s="70">
        <v>28</v>
      </c>
      <c r="G129" s="70">
        <v>21</v>
      </c>
      <c r="H129" s="70">
        <v>12</v>
      </c>
      <c r="I129" s="70">
        <v>1</v>
      </c>
      <c r="J129" s="70">
        <v>1</v>
      </c>
    </row>
    <row r="130" spans="1:10" ht="12.75" x14ac:dyDescent="0.2">
      <c r="A130" s="228" t="s">
        <v>492</v>
      </c>
      <c r="B130" s="229"/>
      <c r="C130" s="230"/>
      <c r="D130" s="229"/>
      <c r="E130" s="69">
        <v>21</v>
      </c>
      <c r="F130" s="70">
        <v>11</v>
      </c>
      <c r="G130" s="70">
        <v>21</v>
      </c>
      <c r="H130" s="70">
        <v>9</v>
      </c>
      <c r="I130" s="70">
        <v>2</v>
      </c>
      <c r="J130" s="70"/>
    </row>
    <row r="131" spans="1:10" ht="12.75" x14ac:dyDescent="0.2">
      <c r="A131" s="228" t="s">
        <v>493</v>
      </c>
      <c r="B131" s="229"/>
      <c r="C131" s="230"/>
      <c r="D131" s="229"/>
      <c r="E131" s="69">
        <v>21</v>
      </c>
      <c r="F131" s="70">
        <v>13</v>
      </c>
      <c r="G131" s="70">
        <v>21</v>
      </c>
      <c r="H131" s="70">
        <v>13</v>
      </c>
      <c r="I131" s="70">
        <v>2</v>
      </c>
      <c r="J131" s="70"/>
    </row>
    <row r="132" spans="1:10" ht="12.75" x14ac:dyDescent="0.2">
      <c r="A132" s="228" t="s">
        <v>494</v>
      </c>
      <c r="B132" s="229"/>
      <c r="C132" s="230"/>
      <c r="D132" s="229"/>
      <c r="E132" s="69">
        <v>21</v>
      </c>
      <c r="F132" s="70">
        <v>18</v>
      </c>
      <c r="G132" s="70">
        <v>21</v>
      </c>
      <c r="H132" s="70">
        <v>5</v>
      </c>
      <c r="I132" s="70">
        <v>2</v>
      </c>
      <c r="J132" s="70"/>
    </row>
    <row r="133" spans="1:10" ht="12.75" x14ac:dyDescent="0.2">
      <c r="A133" s="228" t="s">
        <v>495</v>
      </c>
      <c r="B133" s="229"/>
      <c r="C133" s="230"/>
      <c r="D133" s="229"/>
      <c r="E133" s="71">
        <v>21</v>
      </c>
      <c r="F133" s="72">
        <v>17</v>
      </c>
      <c r="G133" s="70">
        <v>16</v>
      </c>
      <c r="H133" s="70">
        <v>21</v>
      </c>
      <c r="I133" s="70">
        <v>1</v>
      </c>
      <c r="J133" s="70">
        <v>1</v>
      </c>
    </row>
    <row r="134" spans="1:10" ht="15.75" x14ac:dyDescent="0.2">
      <c r="A134" s="73" t="s">
        <v>496</v>
      </c>
      <c r="B134" s="63"/>
      <c r="C134" s="231" t="s">
        <v>80</v>
      </c>
      <c r="D134" s="232"/>
      <c r="E134" s="232"/>
      <c r="F134" s="233"/>
      <c r="G134" s="74"/>
      <c r="H134" s="64"/>
      <c r="I134" s="75">
        <v>13</v>
      </c>
      <c r="J134" s="75">
        <v>5</v>
      </c>
    </row>
    <row r="135" spans="1:10" ht="12.75" x14ac:dyDescent="0.2">
      <c r="A135" s="73"/>
      <c r="B135" s="63"/>
      <c r="C135" s="63"/>
      <c r="D135" s="63"/>
      <c r="E135" s="63"/>
      <c r="F135" s="63"/>
      <c r="G135" s="63"/>
      <c r="H135" s="63"/>
      <c r="I135" s="63"/>
      <c r="J135" s="63"/>
    </row>
    <row r="136" spans="1:10" ht="12.75" x14ac:dyDescent="0.2">
      <c r="A136" s="64" t="s">
        <v>474</v>
      </c>
      <c r="B136" s="65">
        <v>1</v>
      </c>
      <c r="C136" s="66"/>
      <c r="D136" s="66"/>
      <c r="E136" s="66"/>
      <c r="F136" s="64"/>
      <c r="G136" s="240" t="s">
        <v>507</v>
      </c>
      <c r="H136" s="232"/>
      <c r="I136" s="232"/>
      <c r="J136" s="233"/>
    </row>
    <row r="137" spans="1:10" ht="12.75" x14ac:dyDescent="0.2">
      <c r="A137" s="64" t="s">
        <v>475</v>
      </c>
      <c r="B137" s="241" t="s">
        <v>80</v>
      </c>
      <c r="C137" s="232"/>
      <c r="D137" s="232"/>
      <c r="E137" s="233"/>
      <c r="F137" s="64"/>
      <c r="G137" s="241" t="s">
        <v>82</v>
      </c>
      <c r="H137" s="232"/>
      <c r="I137" s="232"/>
      <c r="J137" s="233"/>
    </row>
    <row r="138" spans="1:10" ht="12.75" x14ac:dyDescent="0.2">
      <c r="A138" s="67"/>
      <c r="B138" s="238" t="s">
        <v>477</v>
      </c>
      <c r="C138" s="229"/>
      <c r="D138" s="229"/>
      <c r="E138" s="66"/>
      <c r="F138" s="67"/>
      <c r="G138" s="238" t="s">
        <v>477</v>
      </c>
      <c r="H138" s="229"/>
      <c r="I138" s="229"/>
      <c r="J138" s="66"/>
    </row>
    <row r="139" spans="1:10" ht="12.75" x14ac:dyDescent="0.2">
      <c r="A139" s="66" t="s">
        <v>478</v>
      </c>
      <c r="B139" s="64" t="s">
        <v>479</v>
      </c>
      <c r="C139" s="239"/>
      <c r="D139" s="232"/>
      <c r="E139" s="233"/>
      <c r="F139" s="64"/>
      <c r="G139" s="64" t="s">
        <v>479</v>
      </c>
      <c r="H139" s="239"/>
      <c r="I139" s="232"/>
      <c r="J139" s="233"/>
    </row>
    <row r="140" spans="1:10" ht="12.75" x14ac:dyDescent="0.2">
      <c r="A140" s="64" t="s">
        <v>480</v>
      </c>
      <c r="B140" s="64" t="s">
        <v>481</v>
      </c>
      <c r="C140" s="234"/>
      <c r="D140" s="235"/>
      <c r="E140" s="236"/>
      <c r="F140" s="64" t="s">
        <v>480</v>
      </c>
      <c r="G140" s="64" t="s">
        <v>481</v>
      </c>
      <c r="H140" s="234"/>
      <c r="I140" s="235"/>
      <c r="J140" s="236"/>
    </row>
    <row r="141" spans="1:10" ht="12.75" x14ac:dyDescent="0.2">
      <c r="A141" s="66" t="s">
        <v>478</v>
      </c>
      <c r="B141" s="64" t="s">
        <v>482</v>
      </c>
      <c r="C141" s="234"/>
      <c r="D141" s="235"/>
      <c r="E141" s="236"/>
      <c r="F141" s="64"/>
      <c r="G141" s="64" t="s">
        <v>482</v>
      </c>
      <c r="H141" s="234"/>
      <c r="I141" s="235"/>
      <c r="J141" s="236"/>
    </row>
    <row r="142" spans="1:10" ht="12.75" x14ac:dyDescent="0.2">
      <c r="A142" s="66" t="s">
        <v>478</v>
      </c>
      <c r="B142" s="64" t="s">
        <v>479</v>
      </c>
      <c r="C142" s="234"/>
      <c r="D142" s="235"/>
      <c r="E142" s="236"/>
      <c r="F142" s="64"/>
      <c r="G142" s="64" t="s">
        <v>479</v>
      </c>
      <c r="H142" s="234"/>
      <c r="I142" s="235"/>
      <c r="J142" s="236"/>
    </row>
    <row r="143" spans="1:10" ht="12.75" x14ac:dyDescent="0.2">
      <c r="A143" s="64" t="s">
        <v>483</v>
      </c>
      <c r="B143" s="64" t="s">
        <v>481</v>
      </c>
      <c r="C143" s="234"/>
      <c r="D143" s="235"/>
      <c r="E143" s="236"/>
      <c r="F143" s="64" t="s">
        <v>483</v>
      </c>
      <c r="G143" s="64" t="s">
        <v>481</v>
      </c>
      <c r="H143" s="234"/>
      <c r="I143" s="235"/>
      <c r="J143" s="236"/>
    </row>
    <row r="144" spans="1:10" ht="12.75" x14ac:dyDescent="0.2">
      <c r="A144" s="66" t="s">
        <v>478</v>
      </c>
      <c r="B144" s="64" t="s">
        <v>482</v>
      </c>
      <c r="C144" s="234"/>
      <c r="D144" s="235"/>
      <c r="E144" s="236"/>
      <c r="F144" s="64"/>
      <c r="G144" s="64" t="s">
        <v>482</v>
      </c>
      <c r="H144" s="234"/>
      <c r="I144" s="235"/>
      <c r="J144" s="236"/>
    </row>
    <row r="145" spans="1:10" ht="12.75" x14ac:dyDescent="0.2">
      <c r="A145" s="66" t="s">
        <v>478</v>
      </c>
      <c r="B145" s="63"/>
      <c r="C145" s="63"/>
      <c r="D145" s="63"/>
      <c r="E145" s="237" t="s">
        <v>484</v>
      </c>
      <c r="F145" s="229"/>
      <c r="G145" s="237" t="s">
        <v>485</v>
      </c>
      <c r="H145" s="229"/>
      <c r="I145" s="237" t="s">
        <v>486</v>
      </c>
      <c r="J145" s="229"/>
    </row>
    <row r="146" spans="1:10" ht="12.75" x14ac:dyDescent="0.2">
      <c r="A146" s="66" t="s">
        <v>478</v>
      </c>
      <c r="B146" s="63"/>
      <c r="C146" s="63"/>
      <c r="D146" s="63"/>
      <c r="E146" s="64" t="s">
        <v>475</v>
      </c>
      <c r="F146" s="64" t="s">
        <v>476</v>
      </c>
      <c r="G146" s="64" t="s">
        <v>475</v>
      </c>
      <c r="H146" s="64" t="s">
        <v>476</v>
      </c>
      <c r="I146" s="64" t="s">
        <v>475</v>
      </c>
      <c r="J146" s="64" t="s">
        <v>476</v>
      </c>
    </row>
    <row r="147" spans="1:10" ht="12.75" x14ac:dyDescent="0.2">
      <c r="A147" s="228" t="s">
        <v>487</v>
      </c>
      <c r="B147" s="229"/>
      <c r="C147" s="230"/>
      <c r="D147" s="229"/>
      <c r="E147" s="67"/>
      <c r="F147" s="68"/>
      <c r="G147" s="68"/>
      <c r="H147" s="68"/>
      <c r="I147" s="68"/>
      <c r="J147" s="68"/>
    </row>
    <row r="148" spans="1:10" ht="12.75" x14ac:dyDescent="0.2">
      <c r="A148" s="228" t="s">
        <v>488</v>
      </c>
      <c r="B148" s="229"/>
      <c r="C148" s="230"/>
      <c r="D148" s="229"/>
      <c r="E148" s="69"/>
      <c r="F148" s="70"/>
      <c r="G148" s="70"/>
      <c r="H148" s="70"/>
      <c r="I148" s="70"/>
      <c r="J148" s="70"/>
    </row>
    <row r="149" spans="1:10" ht="12.75" x14ac:dyDescent="0.2">
      <c r="A149" s="228" t="s">
        <v>489</v>
      </c>
      <c r="B149" s="229"/>
      <c r="C149" s="230"/>
      <c r="D149" s="229"/>
      <c r="E149" s="69"/>
      <c r="F149" s="70"/>
      <c r="G149" s="70"/>
      <c r="H149" s="70"/>
      <c r="I149" s="70"/>
      <c r="J149" s="70"/>
    </row>
    <row r="150" spans="1:10" ht="12.75" x14ac:dyDescent="0.2">
      <c r="A150" s="228" t="s">
        <v>490</v>
      </c>
      <c r="B150" s="229"/>
      <c r="C150" s="230"/>
      <c r="D150" s="229"/>
      <c r="E150" s="69"/>
      <c r="F150" s="70"/>
      <c r="G150" s="70"/>
      <c r="H150" s="70"/>
      <c r="I150" s="70"/>
      <c r="J150" s="70"/>
    </row>
    <row r="151" spans="1:10" ht="12.75" x14ac:dyDescent="0.2">
      <c r="A151" s="228" t="s">
        <v>491</v>
      </c>
      <c r="B151" s="229"/>
      <c r="C151" s="230"/>
      <c r="D151" s="229"/>
      <c r="E151" s="69"/>
      <c r="F151" s="70"/>
      <c r="G151" s="70"/>
      <c r="H151" s="70"/>
      <c r="I151" s="70"/>
      <c r="J151" s="70"/>
    </row>
    <row r="152" spans="1:10" ht="12.75" x14ac:dyDescent="0.2">
      <c r="A152" s="228" t="s">
        <v>492</v>
      </c>
      <c r="B152" s="229"/>
      <c r="C152" s="230"/>
      <c r="D152" s="229"/>
      <c r="E152" s="69"/>
      <c r="F152" s="70"/>
      <c r="G152" s="70"/>
      <c r="H152" s="70"/>
      <c r="I152" s="70"/>
      <c r="J152" s="70"/>
    </row>
    <row r="153" spans="1:10" ht="12.75" x14ac:dyDescent="0.2">
      <c r="A153" s="228" t="s">
        <v>493</v>
      </c>
      <c r="B153" s="229"/>
      <c r="C153" s="230"/>
      <c r="D153" s="229"/>
      <c r="E153" s="69"/>
      <c r="F153" s="70"/>
      <c r="G153" s="70"/>
      <c r="H153" s="70"/>
      <c r="I153" s="70"/>
      <c r="J153" s="70"/>
    </row>
    <row r="154" spans="1:10" ht="12.75" x14ac:dyDescent="0.2">
      <c r="A154" s="228" t="s">
        <v>494</v>
      </c>
      <c r="B154" s="229"/>
      <c r="C154" s="230"/>
      <c r="D154" s="229"/>
      <c r="E154" s="69"/>
      <c r="F154" s="70"/>
      <c r="G154" s="70"/>
      <c r="H154" s="70"/>
      <c r="I154" s="70"/>
      <c r="J154" s="70"/>
    </row>
    <row r="155" spans="1:10" ht="12.75" x14ac:dyDescent="0.2">
      <c r="A155" s="228" t="s">
        <v>495</v>
      </c>
      <c r="B155" s="229"/>
      <c r="C155" s="230"/>
      <c r="D155" s="229"/>
      <c r="E155" s="71"/>
      <c r="F155" s="72"/>
      <c r="G155" s="70"/>
      <c r="H155" s="70"/>
      <c r="I155" s="70"/>
      <c r="J155" s="70"/>
    </row>
    <row r="156" spans="1:10" ht="15.75" x14ac:dyDescent="0.2">
      <c r="A156" s="73" t="s">
        <v>496</v>
      </c>
      <c r="B156" s="63"/>
      <c r="C156" s="231"/>
      <c r="D156" s="232"/>
      <c r="E156" s="232"/>
      <c r="F156" s="233"/>
      <c r="G156" s="74"/>
      <c r="H156" s="64"/>
      <c r="I156" s="75"/>
      <c r="J156" s="75"/>
    </row>
    <row r="157" spans="1:10" ht="12.75" x14ac:dyDescent="0.2">
      <c r="A157" s="73"/>
      <c r="B157" s="63"/>
      <c r="C157" s="63"/>
      <c r="D157" s="63"/>
      <c r="E157" s="63"/>
      <c r="F157" s="63"/>
      <c r="G157" s="63"/>
      <c r="H157" s="63"/>
      <c r="I157" s="63"/>
      <c r="J157" s="63"/>
    </row>
    <row r="158" spans="1:10" ht="12.75" x14ac:dyDescent="0.2">
      <c r="A158" s="64" t="s">
        <v>474</v>
      </c>
      <c r="B158" s="65">
        <v>1</v>
      </c>
      <c r="C158" s="66"/>
      <c r="D158" s="66"/>
      <c r="E158" s="66"/>
      <c r="F158" s="64"/>
      <c r="G158" s="240">
        <v>43942</v>
      </c>
      <c r="H158" s="232"/>
      <c r="I158" s="232"/>
      <c r="J158" s="233"/>
    </row>
    <row r="159" spans="1:10" ht="12.75" x14ac:dyDescent="0.2">
      <c r="A159" s="64" t="s">
        <v>475</v>
      </c>
      <c r="B159" s="241" t="s">
        <v>80</v>
      </c>
      <c r="C159" s="232"/>
      <c r="D159" s="232"/>
      <c r="E159" s="233"/>
      <c r="F159" s="64"/>
      <c r="G159" s="241" t="s">
        <v>58</v>
      </c>
      <c r="H159" s="232"/>
      <c r="I159" s="232"/>
      <c r="J159" s="233"/>
    </row>
    <row r="160" spans="1:10" ht="12.75" x14ac:dyDescent="0.2">
      <c r="A160" s="67"/>
      <c r="B160" s="238" t="s">
        <v>477</v>
      </c>
      <c r="C160" s="229"/>
      <c r="D160" s="229"/>
      <c r="E160" s="66"/>
      <c r="F160" s="67"/>
      <c r="G160" s="238" t="s">
        <v>477</v>
      </c>
      <c r="H160" s="229"/>
      <c r="I160" s="229"/>
      <c r="J160" s="66"/>
    </row>
    <row r="161" spans="1:10" ht="12.75" x14ac:dyDescent="0.2">
      <c r="A161" s="66" t="s">
        <v>478</v>
      </c>
      <c r="B161" s="64" t="s">
        <v>479</v>
      </c>
      <c r="C161" s="239"/>
      <c r="D161" s="232"/>
      <c r="E161" s="233"/>
      <c r="F161" s="64"/>
      <c r="G161" s="64" t="s">
        <v>479</v>
      </c>
      <c r="H161" s="239"/>
      <c r="I161" s="232"/>
      <c r="J161" s="233"/>
    </row>
    <row r="162" spans="1:10" ht="12.75" x14ac:dyDescent="0.2">
      <c r="A162" s="64" t="s">
        <v>480</v>
      </c>
      <c r="B162" s="64" t="s">
        <v>481</v>
      </c>
      <c r="C162" s="234"/>
      <c r="D162" s="235"/>
      <c r="E162" s="236"/>
      <c r="F162" s="64" t="s">
        <v>480</v>
      </c>
      <c r="G162" s="64" t="s">
        <v>481</v>
      </c>
      <c r="H162" s="234"/>
      <c r="I162" s="235"/>
      <c r="J162" s="236"/>
    </row>
    <row r="163" spans="1:10" ht="12.75" x14ac:dyDescent="0.2">
      <c r="A163" s="66" t="s">
        <v>478</v>
      </c>
      <c r="B163" s="64" t="s">
        <v>482</v>
      </c>
      <c r="C163" s="234"/>
      <c r="D163" s="235"/>
      <c r="E163" s="236"/>
      <c r="F163" s="64"/>
      <c r="G163" s="64" t="s">
        <v>482</v>
      </c>
      <c r="H163" s="234"/>
      <c r="I163" s="235"/>
      <c r="J163" s="236"/>
    </row>
    <row r="164" spans="1:10" ht="12.75" x14ac:dyDescent="0.2">
      <c r="A164" s="66" t="s">
        <v>478</v>
      </c>
      <c r="B164" s="64" t="s">
        <v>479</v>
      </c>
      <c r="C164" s="234"/>
      <c r="D164" s="235"/>
      <c r="E164" s="236"/>
      <c r="F164" s="64"/>
      <c r="G164" s="64" t="s">
        <v>479</v>
      </c>
      <c r="H164" s="234"/>
      <c r="I164" s="235"/>
      <c r="J164" s="236"/>
    </row>
    <row r="165" spans="1:10" ht="12.75" x14ac:dyDescent="0.2">
      <c r="A165" s="64" t="s">
        <v>483</v>
      </c>
      <c r="B165" s="64" t="s">
        <v>481</v>
      </c>
      <c r="C165" s="234"/>
      <c r="D165" s="235"/>
      <c r="E165" s="236"/>
      <c r="F165" s="64" t="s">
        <v>483</v>
      </c>
      <c r="G165" s="64" t="s">
        <v>481</v>
      </c>
      <c r="H165" s="234"/>
      <c r="I165" s="235"/>
      <c r="J165" s="236"/>
    </row>
    <row r="166" spans="1:10" ht="12.75" x14ac:dyDescent="0.2">
      <c r="A166" s="66" t="s">
        <v>478</v>
      </c>
      <c r="B166" s="64" t="s">
        <v>482</v>
      </c>
      <c r="C166" s="234"/>
      <c r="D166" s="235"/>
      <c r="E166" s="236"/>
      <c r="F166" s="64"/>
      <c r="G166" s="64" t="s">
        <v>482</v>
      </c>
      <c r="H166" s="234"/>
      <c r="I166" s="235"/>
      <c r="J166" s="236"/>
    </row>
    <row r="167" spans="1:10" ht="12.75" x14ac:dyDescent="0.2">
      <c r="A167" s="66" t="s">
        <v>478</v>
      </c>
      <c r="B167" s="63"/>
      <c r="C167" s="63"/>
      <c r="D167" s="63"/>
      <c r="E167" s="237" t="s">
        <v>484</v>
      </c>
      <c r="F167" s="229"/>
      <c r="G167" s="237" t="s">
        <v>485</v>
      </c>
      <c r="H167" s="229"/>
      <c r="I167" s="237" t="s">
        <v>486</v>
      </c>
      <c r="J167" s="229"/>
    </row>
    <row r="168" spans="1:10" ht="12.75" x14ac:dyDescent="0.2">
      <c r="A168" s="66" t="s">
        <v>478</v>
      </c>
      <c r="B168" s="63"/>
      <c r="C168" s="63"/>
      <c r="D168" s="63"/>
      <c r="E168" s="64" t="s">
        <v>475</v>
      </c>
      <c r="F168" s="64" t="s">
        <v>476</v>
      </c>
      <c r="G168" s="64" t="s">
        <v>475</v>
      </c>
      <c r="H168" s="64" t="s">
        <v>476</v>
      </c>
      <c r="I168" s="64" t="s">
        <v>475</v>
      </c>
      <c r="J168" s="64" t="s">
        <v>476</v>
      </c>
    </row>
    <row r="169" spans="1:10" ht="12.75" x14ac:dyDescent="0.2">
      <c r="A169" s="228" t="s">
        <v>487</v>
      </c>
      <c r="B169" s="229"/>
      <c r="C169" s="230"/>
      <c r="D169" s="229"/>
      <c r="E169" s="67"/>
      <c r="F169" s="68"/>
      <c r="G169" s="68"/>
      <c r="H169" s="68"/>
      <c r="I169" s="68"/>
      <c r="J169" s="68"/>
    </row>
    <row r="170" spans="1:10" ht="12.75" x14ac:dyDescent="0.2">
      <c r="A170" s="228" t="s">
        <v>488</v>
      </c>
      <c r="B170" s="229"/>
      <c r="C170" s="230"/>
      <c r="D170" s="229"/>
      <c r="E170" s="69"/>
      <c r="F170" s="70"/>
      <c r="G170" s="70"/>
      <c r="H170" s="70"/>
      <c r="I170" s="70"/>
      <c r="J170" s="70"/>
    </row>
    <row r="171" spans="1:10" ht="12.75" x14ac:dyDescent="0.2">
      <c r="A171" s="228" t="s">
        <v>489</v>
      </c>
      <c r="B171" s="229"/>
      <c r="C171" s="230"/>
      <c r="D171" s="229"/>
      <c r="E171" s="69"/>
      <c r="F171" s="70"/>
      <c r="G171" s="70"/>
      <c r="H171" s="70"/>
      <c r="I171" s="70"/>
      <c r="J171" s="70"/>
    </row>
    <row r="172" spans="1:10" ht="12.75" x14ac:dyDescent="0.2">
      <c r="A172" s="228" t="s">
        <v>490</v>
      </c>
      <c r="B172" s="229"/>
      <c r="C172" s="230"/>
      <c r="D172" s="229"/>
      <c r="E172" s="69"/>
      <c r="F172" s="70"/>
      <c r="G172" s="70"/>
      <c r="H172" s="70"/>
      <c r="I172" s="70"/>
      <c r="J172" s="70"/>
    </row>
    <row r="173" spans="1:10" ht="12.75" x14ac:dyDescent="0.2">
      <c r="A173" s="228" t="s">
        <v>491</v>
      </c>
      <c r="B173" s="229"/>
      <c r="C173" s="230"/>
      <c r="D173" s="229"/>
      <c r="E173" s="69"/>
      <c r="F173" s="70"/>
      <c r="G173" s="70"/>
      <c r="H173" s="70"/>
      <c r="I173" s="70"/>
      <c r="J173" s="70"/>
    </row>
    <row r="174" spans="1:10" ht="12.75" x14ac:dyDescent="0.2">
      <c r="A174" s="228" t="s">
        <v>492</v>
      </c>
      <c r="B174" s="229"/>
      <c r="C174" s="230"/>
      <c r="D174" s="229"/>
      <c r="E174" s="69"/>
      <c r="F174" s="70"/>
      <c r="G174" s="70"/>
      <c r="H174" s="70"/>
      <c r="I174" s="70"/>
      <c r="J174" s="70"/>
    </row>
    <row r="175" spans="1:10" ht="12.75" x14ac:dyDescent="0.2">
      <c r="A175" s="228" t="s">
        <v>493</v>
      </c>
      <c r="B175" s="229"/>
      <c r="C175" s="230"/>
      <c r="D175" s="229"/>
      <c r="E175" s="69"/>
      <c r="F175" s="70"/>
      <c r="G175" s="70"/>
      <c r="H175" s="70"/>
      <c r="I175" s="70"/>
      <c r="J175" s="70"/>
    </row>
    <row r="176" spans="1:10" ht="12.75" x14ac:dyDescent="0.2">
      <c r="A176" s="228" t="s">
        <v>494</v>
      </c>
      <c r="B176" s="229"/>
      <c r="C176" s="230"/>
      <c r="D176" s="229"/>
      <c r="E176" s="69"/>
      <c r="F176" s="70"/>
      <c r="G176" s="70"/>
      <c r="H176" s="70"/>
      <c r="I176" s="70"/>
      <c r="J176" s="70"/>
    </row>
    <row r="177" spans="1:10" ht="12.75" x14ac:dyDescent="0.2">
      <c r="A177" s="228" t="s">
        <v>495</v>
      </c>
      <c r="B177" s="229"/>
      <c r="C177" s="230"/>
      <c r="D177" s="229"/>
      <c r="E177" s="71"/>
      <c r="F177" s="72"/>
      <c r="G177" s="70"/>
      <c r="H177" s="70"/>
      <c r="I177" s="70"/>
      <c r="J177" s="70"/>
    </row>
    <row r="178" spans="1:10" ht="15.75" x14ac:dyDescent="0.2">
      <c r="A178" s="73" t="s">
        <v>496</v>
      </c>
      <c r="B178" s="63"/>
      <c r="C178" s="231"/>
      <c r="D178" s="232"/>
      <c r="E178" s="232"/>
      <c r="F178" s="233"/>
      <c r="G178" s="74"/>
      <c r="H178" s="64"/>
      <c r="I178" s="75"/>
      <c r="J178" s="75"/>
    </row>
    <row r="179" spans="1:10" ht="12.75" x14ac:dyDescent="0.2">
      <c r="A179" s="73"/>
      <c r="B179" s="63"/>
      <c r="C179" s="63"/>
      <c r="D179" s="63"/>
      <c r="E179" s="63"/>
      <c r="F179" s="63"/>
      <c r="G179" s="63"/>
      <c r="H179" s="63"/>
      <c r="I179" s="63"/>
      <c r="J179" s="63"/>
    </row>
    <row r="180" spans="1:10" ht="12.75" x14ac:dyDescent="0.2">
      <c r="A180" s="64" t="s">
        <v>474</v>
      </c>
      <c r="B180" s="65">
        <v>1</v>
      </c>
      <c r="C180" s="66"/>
      <c r="D180" s="66"/>
      <c r="E180" s="66"/>
      <c r="F180" s="64"/>
      <c r="G180" s="240">
        <v>43859</v>
      </c>
      <c r="H180" s="232"/>
      <c r="I180" s="232"/>
      <c r="J180" s="233"/>
    </row>
    <row r="181" spans="1:10" ht="12.75" x14ac:dyDescent="0.2">
      <c r="A181" s="64" t="s">
        <v>475</v>
      </c>
      <c r="B181" s="241" t="s">
        <v>79</v>
      </c>
      <c r="C181" s="232"/>
      <c r="D181" s="232"/>
      <c r="E181" s="233"/>
      <c r="F181" s="64"/>
      <c r="G181" s="241" t="s">
        <v>80</v>
      </c>
      <c r="H181" s="232"/>
      <c r="I181" s="232"/>
      <c r="J181" s="233"/>
    </row>
    <row r="182" spans="1:10" ht="12.75" x14ac:dyDescent="0.2">
      <c r="A182" s="67"/>
      <c r="B182" s="238" t="s">
        <v>477</v>
      </c>
      <c r="C182" s="229"/>
      <c r="D182" s="229"/>
      <c r="E182" s="66"/>
      <c r="F182" s="67"/>
      <c r="G182" s="238" t="s">
        <v>477</v>
      </c>
      <c r="H182" s="229"/>
      <c r="I182" s="229"/>
      <c r="J182" s="66"/>
    </row>
    <row r="183" spans="1:10" ht="12.75" x14ac:dyDescent="0.2">
      <c r="A183" s="66" t="s">
        <v>478</v>
      </c>
      <c r="B183" s="64" t="s">
        <v>479</v>
      </c>
      <c r="C183" s="239" t="s">
        <v>139</v>
      </c>
      <c r="D183" s="232"/>
      <c r="E183" s="233"/>
      <c r="F183" s="64"/>
      <c r="G183" s="64" t="s">
        <v>479</v>
      </c>
      <c r="H183" s="239" t="s">
        <v>508</v>
      </c>
      <c r="I183" s="232"/>
      <c r="J183" s="233"/>
    </row>
    <row r="184" spans="1:10" ht="12.75" x14ac:dyDescent="0.2">
      <c r="A184" s="64" t="s">
        <v>480</v>
      </c>
      <c r="B184" s="64" t="s">
        <v>481</v>
      </c>
      <c r="C184" s="234" t="s">
        <v>509</v>
      </c>
      <c r="D184" s="235"/>
      <c r="E184" s="236"/>
      <c r="F184" s="64" t="s">
        <v>480</v>
      </c>
      <c r="G184" s="64" t="s">
        <v>481</v>
      </c>
      <c r="H184" s="234" t="s">
        <v>132</v>
      </c>
      <c r="I184" s="235"/>
      <c r="J184" s="236"/>
    </row>
    <row r="185" spans="1:10" ht="12.75" x14ac:dyDescent="0.2">
      <c r="A185" s="66" t="s">
        <v>478</v>
      </c>
      <c r="B185" s="64" t="s">
        <v>482</v>
      </c>
      <c r="C185" s="234" t="s">
        <v>133</v>
      </c>
      <c r="D185" s="235"/>
      <c r="E185" s="236"/>
      <c r="F185" s="64"/>
      <c r="G185" s="64" t="s">
        <v>482</v>
      </c>
      <c r="H185" s="234" t="s">
        <v>128</v>
      </c>
      <c r="I185" s="235"/>
      <c r="J185" s="236"/>
    </row>
    <row r="186" spans="1:10" ht="12.75" x14ac:dyDescent="0.2">
      <c r="A186" s="66" t="s">
        <v>478</v>
      </c>
      <c r="B186" s="64" t="s">
        <v>479</v>
      </c>
      <c r="C186" s="234" t="s">
        <v>510</v>
      </c>
      <c r="D186" s="235"/>
      <c r="E186" s="236"/>
      <c r="F186" s="64"/>
      <c r="G186" s="64" t="s">
        <v>479</v>
      </c>
      <c r="H186" s="234" t="s">
        <v>511</v>
      </c>
      <c r="I186" s="235"/>
      <c r="J186" s="236"/>
    </row>
    <row r="187" spans="1:10" ht="12.75" x14ac:dyDescent="0.2">
      <c r="A187" s="64" t="s">
        <v>483</v>
      </c>
      <c r="B187" s="64" t="s">
        <v>481</v>
      </c>
      <c r="C187" s="234" t="s">
        <v>186</v>
      </c>
      <c r="D187" s="235"/>
      <c r="E187" s="236"/>
      <c r="F187" s="64" t="s">
        <v>483</v>
      </c>
      <c r="G187" s="64" t="s">
        <v>481</v>
      </c>
      <c r="H187" s="234" t="s">
        <v>500</v>
      </c>
      <c r="I187" s="235"/>
      <c r="J187" s="236"/>
    </row>
    <row r="188" spans="1:10" ht="12.75" x14ac:dyDescent="0.2">
      <c r="A188" s="66" t="s">
        <v>478</v>
      </c>
      <c r="B188" s="64" t="s">
        <v>482</v>
      </c>
      <c r="C188" s="234" t="s">
        <v>512</v>
      </c>
      <c r="D188" s="235"/>
      <c r="E188" s="236"/>
      <c r="F188" s="64"/>
      <c r="G188" s="64" t="s">
        <v>482</v>
      </c>
      <c r="H188" s="234" t="s">
        <v>501</v>
      </c>
      <c r="I188" s="235"/>
      <c r="J188" s="236"/>
    </row>
    <row r="189" spans="1:10" ht="12.75" x14ac:dyDescent="0.2">
      <c r="A189" s="66" t="s">
        <v>478</v>
      </c>
      <c r="B189" s="63"/>
      <c r="C189" s="63"/>
      <c r="D189" s="63"/>
      <c r="E189" s="237" t="s">
        <v>484</v>
      </c>
      <c r="F189" s="229"/>
      <c r="G189" s="237" t="s">
        <v>485</v>
      </c>
      <c r="H189" s="229"/>
      <c r="I189" s="237" t="s">
        <v>486</v>
      </c>
      <c r="J189" s="229"/>
    </row>
    <row r="190" spans="1:10" ht="12.75" x14ac:dyDescent="0.2">
      <c r="A190" s="66" t="s">
        <v>478</v>
      </c>
      <c r="B190" s="63"/>
      <c r="C190" s="63"/>
      <c r="D190" s="63"/>
      <c r="E190" s="64" t="s">
        <v>475</v>
      </c>
      <c r="F190" s="64" t="s">
        <v>476</v>
      </c>
      <c r="G190" s="64" t="s">
        <v>475</v>
      </c>
      <c r="H190" s="64" t="s">
        <v>476</v>
      </c>
      <c r="I190" s="64" t="s">
        <v>475</v>
      </c>
      <c r="J190" s="64" t="s">
        <v>476</v>
      </c>
    </row>
    <row r="191" spans="1:10" ht="12.75" x14ac:dyDescent="0.2">
      <c r="A191" s="228" t="s">
        <v>487</v>
      </c>
      <c r="B191" s="229"/>
      <c r="C191" s="230"/>
      <c r="D191" s="229"/>
      <c r="E191" s="67">
        <v>18</v>
      </c>
      <c r="F191" s="68">
        <v>21</v>
      </c>
      <c r="G191" s="68">
        <v>21</v>
      </c>
      <c r="H191" s="68">
        <v>17</v>
      </c>
      <c r="I191" s="68">
        <v>1</v>
      </c>
      <c r="J191" s="68">
        <v>1</v>
      </c>
    </row>
    <row r="192" spans="1:10" ht="12.75" x14ac:dyDescent="0.2">
      <c r="A192" s="228" t="s">
        <v>488</v>
      </c>
      <c r="B192" s="229"/>
      <c r="C192" s="230"/>
      <c r="D192" s="229"/>
      <c r="E192" s="69">
        <v>12</v>
      </c>
      <c r="F192" s="70">
        <v>21</v>
      </c>
      <c r="G192" s="70">
        <v>16</v>
      </c>
      <c r="H192" s="70">
        <v>21</v>
      </c>
      <c r="I192" s="70"/>
      <c r="J192" s="70">
        <v>2</v>
      </c>
    </row>
    <row r="193" spans="1:10" ht="12.75" x14ac:dyDescent="0.2">
      <c r="A193" s="228" t="s">
        <v>489</v>
      </c>
      <c r="B193" s="229"/>
      <c r="C193" s="230"/>
      <c r="D193" s="229"/>
      <c r="E193" s="69">
        <v>21</v>
      </c>
      <c r="F193" s="70">
        <v>18</v>
      </c>
      <c r="G193" s="70">
        <v>14</v>
      </c>
      <c r="H193" s="70">
        <v>21</v>
      </c>
      <c r="I193" s="70">
        <v>1</v>
      </c>
      <c r="J193" s="70">
        <v>1</v>
      </c>
    </row>
    <row r="194" spans="1:10" ht="12.75" x14ac:dyDescent="0.2">
      <c r="A194" s="228" t="s">
        <v>490</v>
      </c>
      <c r="B194" s="229"/>
      <c r="C194" s="230"/>
      <c r="D194" s="229"/>
      <c r="E194" s="69">
        <v>12</v>
      </c>
      <c r="F194" s="70">
        <v>21</v>
      </c>
      <c r="G194" s="70">
        <v>13</v>
      </c>
      <c r="H194" s="70">
        <v>21</v>
      </c>
      <c r="I194" s="70"/>
      <c r="J194" s="70">
        <v>2</v>
      </c>
    </row>
    <row r="195" spans="1:10" ht="12.75" x14ac:dyDescent="0.2">
      <c r="A195" s="228" t="s">
        <v>491</v>
      </c>
      <c r="B195" s="229"/>
      <c r="C195" s="230"/>
      <c r="D195" s="229"/>
      <c r="E195" s="69">
        <v>10</v>
      </c>
      <c r="F195" s="70">
        <v>21</v>
      </c>
      <c r="G195" s="70">
        <v>21</v>
      </c>
      <c r="H195" s="70">
        <v>18</v>
      </c>
      <c r="I195" s="70">
        <v>1</v>
      </c>
      <c r="J195" s="70">
        <v>1</v>
      </c>
    </row>
    <row r="196" spans="1:10" ht="12.75" x14ac:dyDescent="0.2">
      <c r="A196" s="228" t="s">
        <v>492</v>
      </c>
      <c r="B196" s="229"/>
      <c r="C196" s="230"/>
      <c r="D196" s="229"/>
      <c r="E196" s="69">
        <v>21</v>
      </c>
      <c r="F196" s="70">
        <v>13</v>
      </c>
      <c r="G196" s="70">
        <v>19</v>
      </c>
      <c r="H196" s="70">
        <v>21</v>
      </c>
      <c r="I196" s="70">
        <v>1</v>
      </c>
      <c r="J196" s="70">
        <v>1</v>
      </c>
    </row>
    <row r="197" spans="1:10" ht="12.75" x14ac:dyDescent="0.2">
      <c r="A197" s="228" t="s">
        <v>493</v>
      </c>
      <c r="B197" s="229"/>
      <c r="C197" s="230"/>
      <c r="D197" s="229"/>
      <c r="E197" s="69">
        <v>13</v>
      </c>
      <c r="F197" s="70">
        <v>21</v>
      </c>
      <c r="G197" s="70">
        <v>19</v>
      </c>
      <c r="H197" s="70">
        <v>21</v>
      </c>
      <c r="I197" s="70"/>
      <c r="J197" s="70">
        <v>2</v>
      </c>
    </row>
    <row r="198" spans="1:10" ht="12.75" x14ac:dyDescent="0.2">
      <c r="A198" s="228" t="s">
        <v>494</v>
      </c>
      <c r="B198" s="229"/>
      <c r="C198" s="230"/>
      <c r="D198" s="229"/>
      <c r="E198" s="69">
        <v>21</v>
      </c>
      <c r="F198" s="70">
        <v>12</v>
      </c>
      <c r="G198" s="70">
        <v>19</v>
      </c>
      <c r="H198" s="70">
        <v>21</v>
      </c>
      <c r="I198" s="70">
        <v>1</v>
      </c>
      <c r="J198" s="70">
        <v>1</v>
      </c>
    </row>
    <row r="199" spans="1:10" ht="12.75" x14ac:dyDescent="0.2">
      <c r="A199" s="228" t="s">
        <v>495</v>
      </c>
      <c r="B199" s="229"/>
      <c r="C199" s="230"/>
      <c r="D199" s="229"/>
      <c r="E199" s="71">
        <v>16</v>
      </c>
      <c r="F199" s="72">
        <v>21</v>
      </c>
      <c r="G199" s="70">
        <v>12</v>
      </c>
      <c r="H199" s="70">
        <v>21</v>
      </c>
      <c r="I199" s="70"/>
      <c r="J199" s="70">
        <v>2</v>
      </c>
    </row>
    <row r="200" spans="1:10" ht="15.75" x14ac:dyDescent="0.2">
      <c r="A200" s="73" t="s">
        <v>496</v>
      </c>
      <c r="B200" s="63"/>
      <c r="C200" s="231" t="s">
        <v>80</v>
      </c>
      <c r="D200" s="232"/>
      <c r="E200" s="232"/>
      <c r="F200" s="233"/>
      <c r="G200" s="74"/>
      <c r="H200" s="64"/>
      <c r="I200" s="75">
        <v>5</v>
      </c>
      <c r="J200" s="75">
        <v>13</v>
      </c>
    </row>
    <row r="201" spans="1:10" ht="12.75" x14ac:dyDescent="0.2">
      <c r="A201" s="73"/>
      <c r="B201" s="63"/>
      <c r="C201" s="63"/>
      <c r="D201" s="63"/>
      <c r="E201" s="63"/>
      <c r="F201" s="63"/>
      <c r="G201" s="63"/>
      <c r="H201" s="63"/>
      <c r="I201" s="63"/>
      <c r="J201" s="63"/>
    </row>
    <row r="202" spans="1:10" ht="12.75" x14ac:dyDescent="0.2">
      <c r="A202" s="64" t="s">
        <v>474</v>
      </c>
      <c r="B202" s="65">
        <v>1</v>
      </c>
      <c r="C202" s="66"/>
      <c r="D202" s="66"/>
      <c r="E202" s="66"/>
      <c r="F202" s="64"/>
      <c r="G202" s="240">
        <v>43754</v>
      </c>
      <c r="H202" s="232"/>
      <c r="I202" s="232"/>
      <c r="J202" s="233"/>
    </row>
    <row r="203" spans="1:10" ht="12.75" x14ac:dyDescent="0.2">
      <c r="A203" s="64" t="s">
        <v>475</v>
      </c>
      <c r="B203" s="241" t="s">
        <v>79</v>
      </c>
      <c r="C203" s="232"/>
      <c r="D203" s="232"/>
      <c r="E203" s="233"/>
      <c r="F203" s="64"/>
      <c r="G203" s="241" t="s">
        <v>46</v>
      </c>
      <c r="H203" s="232"/>
      <c r="I203" s="232"/>
      <c r="J203" s="233"/>
    </row>
    <row r="204" spans="1:10" ht="12.75" x14ac:dyDescent="0.2">
      <c r="A204" s="67"/>
      <c r="B204" s="238" t="s">
        <v>477</v>
      </c>
      <c r="C204" s="229"/>
      <c r="D204" s="229"/>
      <c r="E204" s="66"/>
      <c r="F204" s="67"/>
      <c r="G204" s="238" t="s">
        <v>477</v>
      </c>
      <c r="H204" s="229"/>
      <c r="I204" s="229"/>
      <c r="J204" s="66"/>
    </row>
    <row r="205" spans="1:10" ht="12.75" x14ac:dyDescent="0.2">
      <c r="A205" s="66" t="s">
        <v>478</v>
      </c>
      <c r="B205" s="64" t="s">
        <v>479</v>
      </c>
      <c r="C205" s="239" t="s">
        <v>136</v>
      </c>
      <c r="D205" s="232"/>
      <c r="E205" s="233"/>
      <c r="F205" s="64"/>
      <c r="G205" s="64" t="s">
        <v>479</v>
      </c>
      <c r="H205" s="239" t="s">
        <v>133</v>
      </c>
      <c r="I205" s="232"/>
      <c r="J205" s="233"/>
    </row>
    <row r="206" spans="1:10" ht="12.75" x14ac:dyDescent="0.2">
      <c r="A206" s="64" t="s">
        <v>480</v>
      </c>
      <c r="B206" s="64" t="s">
        <v>481</v>
      </c>
      <c r="C206" s="234" t="s">
        <v>139</v>
      </c>
      <c r="D206" s="235"/>
      <c r="E206" s="236"/>
      <c r="F206" s="64" t="s">
        <v>480</v>
      </c>
      <c r="G206" s="64" t="s">
        <v>481</v>
      </c>
      <c r="H206" s="234" t="s">
        <v>135</v>
      </c>
      <c r="I206" s="235"/>
      <c r="J206" s="236"/>
    </row>
    <row r="207" spans="1:10" ht="12.75" x14ac:dyDescent="0.2">
      <c r="A207" s="66" t="s">
        <v>478</v>
      </c>
      <c r="B207" s="64" t="s">
        <v>482</v>
      </c>
      <c r="C207" s="234" t="s">
        <v>137</v>
      </c>
      <c r="D207" s="235"/>
      <c r="E207" s="236"/>
      <c r="F207" s="64"/>
      <c r="G207" s="64" t="s">
        <v>482</v>
      </c>
      <c r="H207" s="234" t="s">
        <v>141</v>
      </c>
      <c r="I207" s="235"/>
      <c r="J207" s="236"/>
    </row>
    <row r="208" spans="1:10" ht="12.75" x14ac:dyDescent="0.2">
      <c r="A208" s="66" t="s">
        <v>478</v>
      </c>
      <c r="B208" s="64" t="s">
        <v>479</v>
      </c>
      <c r="C208" s="234" t="s">
        <v>180</v>
      </c>
      <c r="D208" s="235"/>
      <c r="E208" s="236"/>
      <c r="F208" s="64"/>
      <c r="G208" s="64" t="s">
        <v>479</v>
      </c>
      <c r="H208" s="234" t="s">
        <v>182</v>
      </c>
      <c r="I208" s="235"/>
      <c r="J208" s="236"/>
    </row>
    <row r="209" spans="1:10" ht="12.75" x14ac:dyDescent="0.2">
      <c r="A209" s="64" t="s">
        <v>483</v>
      </c>
      <c r="B209" s="64" t="s">
        <v>481</v>
      </c>
      <c r="C209" s="234" t="s">
        <v>186</v>
      </c>
      <c r="D209" s="235"/>
      <c r="E209" s="236"/>
      <c r="F209" s="64" t="s">
        <v>483</v>
      </c>
      <c r="G209" s="64" t="s">
        <v>481</v>
      </c>
      <c r="H209" s="234" t="s">
        <v>183</v>
      </c>
      <c r="I209" s="235"/>
      <c r="J209" s="236"/>
    </row>
    <row r="210" spans="1:10" ht="12.75" x14ac:dyDescent="0.2">
      <c r="A210" s="66" t="s">
        <v>478</v>
      </c>
      <c r="B210" s="64" t="s">
        <v>482</v>
      </c>
      <c r="C210" s="234" t="s">
        <v>184</v>
      </c>
      <c r="D210" s="235"/>
      <c r="E210" s="236"/>
      <c r="F210" s="64"/>
      <c r="G210" s="64" t="s">
        <v>482</v>
      </c>
      <c r="H210" s="234" t="s">
        <v>187</v>
      </c>
      <c r="I210" s="235"/>
      <c r="J210" s="236"/>
    </row>
    <row r="211" spans="1:10" ht="12.75" x14ac:dyDescent="0.2">
      <c r="A211" s="66" t="s">
        <v>478</v>
      </c>
      <c r="B211" s="63"/>
      <c r="C211" s="63"/>
      <c r="D211" s="63"/>
      <c r="E211" s="237" t="s">
        <v>484</v>
      </c>
      <c r="F211" s="229"/>
      <c r="G211" s="237" t="s">
        <v>485</v>
      </c>
      <c r="H211" s="229"/>
      <c r="I211" s="237" t="s">
        <v>486</v>
      </c>
      <c r="J211" s="229"/>
    </row>
    <row r="212" spans="1:10" ht="12.75" x14ac:dyDescent="0.2">
      <c r="A212" s="66" t="s">
        <v>478</v>
      </c>
      <c r="B212" s="63"/>
      <c r="C212" s="63"/>
      <c r="D212" s="63"/>
      <c r="E212" s="64" t="s">
        <v>475</v>
      </c>
      <c r="F212" s="64" t="s">
        <v>476</v>
      </c>
      <c r="G212" s="64" t="s">
        <v>475</v>
      </c>
      <c r="H212" s="64" t="s">
        <v>476</v>
      </c>
      <c r="I212" s="64" t="s">
        <v>475</v>
      </c>
      <c r="J212" s="64" t="s">
        <v>476</v>
      </c>
    </row>
    <row r="213" spans="1:10" ht="12.75" x14ac:dyDescent="0.2">
      <c r="A213" s="228" t="s">
        <v>487</v>
      </c>
      <c r="B213" s="229"/>
      <c r="C213" s="230"/>
      <c r="D213" s="229"/>
      <c r="E213" s="67">
        <v>21</v>
      </c>
      <c r="F213" s="68">
        <v>15</v>
      </c>
      <c r="G213" s="68">
        <v>21</v>
      </c>
      <c r="H213" s="68">
        <v>19</v>
      </c>
      <c r="I213" s="68">
        <v>2</v>
      </c>
      <c r="J213" s="68"/>
    </row>
    <row r="214" spans="1:10" ht="12.75" x14ac:dyDescent="0.2">
      <c r="A214" s="228" t="s">
        <v>488</v>
      </c>
      <c r="B214" s="229"/>
      <c r="C214" s="230"/>
      <c r="D214" s="229"/>
      <c r="E214" s="69">
        <v>21</v>
      </c>
      <c r="F214" s="70">
        <v>18</v>
      </c>
      <c r="G214" s="70">
        <v>21</v>
      </c>
      <c r="H214" s="70">
        <v>18</v>
      </c>
      <c r="I214" s="70">
        <v>2</v>
      </c>
      <c r="J214" s="70"/>
    </row>
    <row r="215" spans="1:10" ht="12.75" x14ac:dyDescent="0.2">
      <c r="A215" s="228" t="s">
        <v>489</v>
      </c>
      <c r="B215" s="229"/>
      <c r="C215" s="230"/>
      <c r="D215" s="229"/>
      <c r="E215" s="69">
        <v>21</v>
      </c>
      <c r="F215" s="70">
        <v>11</v>
      </c>
      <c r="G215" s="70">
        <v>11</v>
      </c>
      <c r="H215" s="70">
        <v>21</v>
      </c>
      <c r="I215" s="70">
        <v>1</v>
      </c>
      <c r="J215" s="70">
        <v>1</v>
      </c>
    </row>
    <row r="216" spans="1:10" ht="12.75" x14ac:dyDescent="0.2">
      <c r="A216" s="228" t="s">
        <v>490</v>
      </c>
      <c r="B216" s="229"/>
      <c r="C216" s="230"/>
      <c r="D216" s="229"/>
      <c r="E216" s="69">
        <v>22</v>
      </c>
      <c r="F216" s="70">
        <v>20</v>
      </c>
      <c r="G216" s="70">
        <v>21</v>
      </c>
      <c r="H216" s="70">
        <v>15</v>
      </c>
      <c r="I216" s="70">
        <v>2</v>
      </c>
      <c r="J216" s="70"/>
    </row>
    <row r="217" spans="1:10" ht="12.75" x14ac:dyDescent="0.2">
      <c r="A217" s="228" t="s">
        <v>491</v>
      </c>
      <c r="B217" s="229"/>
      <c r="C217" s="230"/>
      <c r="D217" s="229"/>
      <c r="E217" s="69">
        <v>21</v>
      </c>
      <c r="F217" s="70">
        <v>10</v>
      </c>
      <c r="G217" s="70">
        <v>14</v>
      </c>
      <c r="H217" s="70">
        <v>21</v>
      </c>
      <c r="I217" s="70">
        <v>1</v>
      </c>
      <c r="J217" s="70">
        <v>1</v>
      </c>
    </row>
    <row r="218" spans="1:10" ht="12.75" x14ac:dyDescent="0.2">
      <c r="A218" s="228" t="s">
        <v>492</v>
      </c>
      <c r="B218" s="229"/>
      <c r="C218" s="230"/>
      <c r="D218" s="229"/>
      <c r="E218" s="69">
        <v>21</v>
      </c>
      <c r="F218" s="70">
        <v>15</v>
      </c>
      <c r="G218" s="70">
        <v>21</v>
      </c>
      <c r="H218" s="70">
        <v>12</v>
      </c>
      <c r="I218" s="70">
        <v>2</v>
      </c>
      <c r="J218" s="70"/>
    </row>
    <row r="219" spans="1:10" ht="12.75" x14ac:dyDescent="0.2">
      <c r="A219" s="228" t="s">
        <v>493</v>
      </c>
      <c r="B219" s="229"/>
      <c r="C219" s="230"/>
      <c r="D219" s="229"/>
      <c r="E219" s="69">
        <v>20</v>
      </c>
      <c r="F219" s="70">
        <v>22</v>
      </c>
      <c r="G219" s="70">
        <v>12</v>
      </c>
      <c r="H219" s="70">
        <v>21</v>
      </c>
      <c r="I219" s="70"/>
      <c r="J219" s="70">
        <v>2</v>
      </c>
    </row>
    <row r="220" spans="1:10" ht="12.75" x14ac:dyDescent="0.2">
      <c r="A220" s="228" t="s">
        <v>494</v>
      </c>
      <c r="B220" s="229"/>
      <c r="C220" s="230"/>
      <c r="D220" s="229"/>
      <c r="E220" s="69">
        <v>21</v>
      </c>
      <c r="F220" s="70">
        <v>19</v>
      </c>
      <c r="G220" s="70">
        <v>21</v>
      </c>
      <c r="H220" s="70">
        <v>19</v>
      </c>
      <c r="I220" s="70">
        <v>2</v>
      </c>
      <c r="J220" s="70"/>
    </row>
    <row r="221" spans="1:10" ht="12.75" x14ac:dyDescent="0.2">
      <c r="A221" s="228" t="s">
        <v>495</v>
      </c>
      <c r="B221" s="229"/>
      <c r="C221" s="230"/>
      <c r="D221" s="229"/>
      <c r="E221" s="71">
        <v>16</v>
      </c>
      <c r="F221" s="72">
        <v>21</v>
      </c>
      <c r="G221" s="70">
        <v>21</v>
      </c>
      <c r="H221" s="70">
        <v>19</v>
      </c>
      <c r="I221" s="70">
        <v>1</v>
      </c>
      <c r="J221" s="70">
        <v>1</v>
      </c>
    </row>
    <row r="222" spans="1:10" ht="15.75" x14ac:dyDescent="0.2">
      <c r="A222" s="73" t="s">
        <v>496</v>
      </c>
      <c r="B222" s="63"/>
      <c r="C222" s="231" t="s">
        <v>79</v>
      </c>
      <c r="D222" s="232"/>
      <c r="E222" s="232"/>
      <c r="F222" s="233"/>
      <c r="G222" s="74"/>
      <c r="H222" s="64"/>
      <c r="I222" s="75">
        <v>13</v>
      </c>
      <c r="J222" s="75">
        <v>5</v>
      </c>
    </row>
    <row r="223" spans="1:10" ht="12.75" x14ac:dyDescent="0.2">
      <c r="A223" s="73"/>
      <c r="B223" s="63"/>
      <c r="C223" s="63"/>
      <c r="D223" s="63"/>
      <c r="E223" s="63"/>
      <c r="F223" s="63"/>
      <c r="G223" s="63"/>
      <c r="H223" s="63"/>
      <c r="I223" s="63"/>
      <c r="J223" s="63"/>
    </row>
    <row r="224" spans="1:10" ht="12.75" x14ac:dyDescent="0.2">
      <c r="A224" s="64" t="s">
        <v>474</v>
      </c>
      <c r="B224" s="65">
        <v>1</v>
      </c>
      <c r="C224" s="66"/>
      <c r="D224" s="66"/>
      <c r="E224" s="66"/>
      <c r="F224" s="64"/>
      <c r="G224" s="240">
        <v>43845</v>
      </c>
      <c r="H224" s="232"/>
      <c r="I224" s="232"/>
      <c r="J224" s="233"/>
    </row>
    <row r="225" spans="1:10" ht="12.75" x14ac:dyDescent="0.2">
      <c r="A225" s="64" t="s">
        <v>475</v>
      </c>
      <c r="B225" s="241" t="s">
        <v>79</v>
      </c>
      <c r="C225" s="232"/>
      <c r="D225" s="232"/>
      <c r="E225" s="233"/>
      <c r="F225" s="64"/>
      <c r="G225" s="241" t="s">
        <v>78</v>
      </c>
      <c r="H225" s="232"/>
      <c r="I225" s="232"/>
      <c r="J225" s="233"/>
    </row>
    <row r="226" spans="1:10" ht="12.75" x14ac:dyDescent="0.2">
      <c r="A226" s="67" t="s">
        <v>21</v>
      </c>
      <c r="B226" s="238" t="s">
        <v>477</v>
      </c>
      <c r="C226" s="229"/>
      <c r="D226" s="229"/>
      <c r="E226" s="66"/>
      <c r="F226" s="67" t="s">
        <v>21</v>
      </c>
      <c r="G226" s="238" t="s">
        <v>477</v>
      </c>
      <c r="H226" s="229"/>
      <c r="I226" s="229"/>
      <c r="J226" s="66"/>
    </row>
    <row r="227" spans="1:10" ht="12.75" x14ac:dyDescent="0.2">
      <c r="A227" s="66" t="s">
        <v>478</v>
      </c>
      <c r="B227" s="64" t="s">
        <v>479</v>
      </c>
      <c r="C227" s="239" t="s">
        <v>136</v>
      </c>
      <c r="D227" s="232"/>
      <c r="E227" s="233"/>
      <c r="F227" s="64"/>
      <c r="G227" s="64" t="s">
        <v>479</v>
      </c>
      <c r="H227" s="239" t="s">
        <v>513</v>
      </c>
      <c r="I227" s="232"/>
      <c r="J227" s="233"/>
    </row>
    <row r="228" spans="1:10" ht="12.75" x14ac:dyDescent="0.2">
      <c r="A228" s="64" t="s">
        <v>480</v>
      </c>
      <c r="B228" s="64" t="s">
        <v>481</v>
      </c>
      <c r="C228" s="234" t="s">
        <v>514</v>
      </c>
      <c r="D228" s="235"/>
      <c r="E228" s="236"/>
      <c r="F228" s="64" t="s">
        <v>480</v>
      </c>
      <c r="G228" s="64" t="s">
        <v>481</v>
      </c>
      <c r="H228" s="234" t="s">
        <v>149</v>
      </c>
      <c r="I228" s="235"/>
      <c r="J228" s="236"/>
    </row>
    <row r="229" spans="1:10" ht="12.75" x14ac:dyDescent="0.2">
      <c r="A229" s="66" t="s">
        <v>478</v>
      </c>
      <c r="B229" s="64" t="s">
        <v>482</v>
      </c>
      <c r="C229" s="234" t="s">
        <v>135</v>
      </c>
      <c r="D229" s="235"/>
      <c r="E229" s="236"/>
      <c r="F229" s="64"/>
      <c r="G229" s="64" t="s">
        <v>482</v>
      </c>
      <c r="H229" s="234" t="s">
        <v>151</v>
      </c>
      <c r="I229" s="235"/>
      <c r="J229" s="236"/>
    </row>
    <row r="230" spans="1:10" ht="12.75" x14ac:dyDescent="0.2">
      <c r="A230" s="66" t="s">
        <v>478</v>
      </c>
      <c r="B230" s="64" t="s">
        <v>479</v>
      </c>
      <c r="C230" s="234" t="s">
        <v>180</v>
      </c>
      <c r="D230" s="235"/>
      <c r="E230" s="236"/>
      <c r="F230" s="64"/>
      <c r="G230" s="64" t="s">
        <v>479</v>
      </c>
      <c r="H230" s="234" t="s">
        <v>193</v>
      </c>
      <c r="I230" s="235"/>
      <c r="J230" s="236"/>
    </row>
    <row r="231" spans="1:10" ht="12.75" x14ac:dyDescent="0.2">
      <c r="A231" s="64" t="s">
        <v>483</v>
      </c>
      <c r="B231" s="64" t="s">
        <v>481</v>
      </c>
      <c r="C231" s="234" t="s">
        <v>186</v>
      </c>
      <c r="D231" s="235"/>
      <c r="E231" s="236"/>
      <c r="F231" s="64" t="s">
        <v>483</v>
      </c>
      <c r="G231" s="64" t="s">
        <v>481</v>
      </c>
      <c r="H231" s="234" t="s">
        <v>198</v>
      </c>
      <c r="I231" s="235"/>
      <c r="J231" s="236"/>
    </row>
    <row r="232" spans="1:10" ht="12.75" x14ac:dyDescent="0.2">
      <c r="A232" s="66" t="s">
        <v>478</v>
      </c>
      <c r="B232" s="64" t="s">
        <v>482</v>
      </c>
      <c r="C232" s="234" t="s">
        <v>184</v>
      </c>
      <c r="D232" s="235"/>
      <c r="E232" s="236"/>
      <c r="F232" s="64"/>
      <c r="G232" s="64" t="s">
        <v>482</v>
      </c>
      <c r="H232" s="234" t="s">
        <v>503</v>
      </c>
      <c r="I232" s="235"/>
      <c r="J232" s="236"/>
    </row>
    <row r="233" spans="1:10" ht="12.75" x14ac:dyDescent="0.2">
      <c r="A233" s="66" t="s">
        <v>478</v>
      </c>
      <c r="B233" s="63"/>
      <c r="C233" s="63"/>
      <c r="D233" s="63"/>
      <c r="E233" s="237" t="s">
        <v>484</v>
      </c>
      <c r="F233" s="229"/>
      <c r="G233" s="237" t="s">
        <v>485</v>
      </c>
      <c r="H233" s="229"/>
      <c r="I233" s="237" t="s">
        <v>486</v>
      </c>
      <c r="J233" s="229"/>
    </row>
    <row r="234" spans="1:10" ht="12.75" x14ac:dyDescent="0.2">
      <c r="A234" s="66" t="s">
        <v>478</v>
      </c>
      <c r="B234" s="63"/>
      <c r="C234" s="63"/>
      <c r="D234" s="63"/>
      <c r="E234" s="64" t="s">
        <v>475</v>
      </c>
      <c r="F234" s="64" t="s">
        <v>476</v>
      </c>
      <c r="G234" s="64" t="s">
        <v>475</v>
      </c>
      <c r="H234" s="64" t="s">
        <v>476</v>
      </c>
      <c r="I234" s="64" t="s">
        <v>475</v>
      </c>
      <c r="J234" s="64" t="s">
        <v>476</v>
      </c>
    </row>
    <row r="235" spans="1:10" ht="12.75" x14ac:dyDescent="0.2">
      <c r="A235" s="228" t="s">
        <v>487</v>
      </c>
      <c r="B235" s="229"/>
      <c r="C235" s="230"/>
      <c r="D235" s="229"/>
      <c r="E235" s="67">
        <v>7</v>
      </c>
      <c r="F235" s="68">
        <v>21</v>
      </c>
      <c r="G235" s="68">
        <v>21</v>
      </c>
      <c r="H235" s="68">
        <v>18</v>
      </c>
      <c r="I235" s="68">
        <v>1</v>
      </c>
      <c r="J235" s="68">
        <v>1</v>
      </c>
    </row>
    <row r="236" spans="1:10" ht="12.75" x14ac:dyDescent="0.2">
      <c r="A236" s="228" t="s">
        <v>488</v>
      </c>
      <c r="B236" s="229"/>
      <c r="C236" s="230"/>
      <c r="D236" s="229"/>
      <c r="E236" s="69">
        <v>18</v>
      </c>
      <c r="F236" s="70">
        <v>21</v>
      </c>
      <c r="G236" s="70">
        <v>14</v>
      </c>
      <c r="H236" s="70">
        <v>21</v>
      </c>
      <c r="I236" s="70"/>
      <c r="J236" s="70">
        <v>2</v>
      </c>
    </row>
    <row r="237" spans="1:10" ht="12.75" x14ac:dyDescent="0.2">
      <c r="A237" s="228" t="s">
        <v>489</v>
      </c>
      <c r="B237" s="229"/>
      <c r="C237" s="230"/>
      <c r="D237" s="229"/>
      <c r="E237" s="69">
        <v>18</v>
      </c>
      <c r="F237" s="70">
        <v>21</v>
      </c>
      <c r="G237" s="70">
        <v>13</v>
      </c>
      <c r="H237" s="70">
        <v>21</v>
      </c>
      <c r="I237" s="70"/>
      <c r="J237" s="70">
        <v>2</v>
      </c>
    </row>
    <row r="238" spans="1:10" ht="12.75" x14ac:dyDescent="0.2">
      <c r="A238" s="228" t="s">
        <v>490</v>
      </c>
      <c r="B238" s="229"/>
      <c r="C238" s="230"/>
      <c r="D238" s="229"/>
      <c r="E238" s="69">
        <v>9</v>
      </c>
      <c r="F238" s="70">
        <v>21</v>
      </c>
      <c r="G238" s="70">
        <v>10</v>
      </c>
      <c r="H238" s="70">
        <v>21</v>
      </c>
      <c r="I238" s="70"/>
      <c r="J238" s="70">
        <v>2</v>
      </c>
    </row>
    <row r="239" spans="1:10" ht="12.75" x14ac:dyDescent="0.2">
      <c r="A239" s="228" t="s">
        <v>491</v>
      </c>
      <c r="B239" s="229"/>
      <c r="C239" s="230"/>
      <c r="D239" s="229"/>
      <c r="E239" s="69">
        <v>12</v>
      </c>
      <c r="F239" s="70">
        <v>21</v>
      </c>
      <c r="G239" s="70">
        <v>16</v>
      </c>
      <c r="H239" s="70">
        <v>21</v>
      </c>
      <c r="I239" s="70"/>
      <c r="J239" s="70">
        <v>2</v>
      </c>
    </row>
    <row r="240" spans="1:10" ht="12.75" x14ac:dyDescent="0.2">
      <c r="A240" s="228" t="s">
        <v>492</v>
      </c>
      <c r="B240" s="229"/>
      <c r="C240" s="230"/>
      <c r="D240" s="229"/>
      <c r="E240" s="69">
        <v>14</v>
      </c>
      <c r="F240" s="70">
        <v>21</v>
      </c>
      <c r="G240" s="70">
        <v>9</v>
      </c>
      <c r="H240" s="70">
        <v>21</v>
      </c>
      <c r="I240" s="70"/>
      <c r="J240" s="70">
        <v>2</v>
      </c>
    </row>
    <row r="241" spans="1:10" ht="12.75" x14ac:dyDescent="0.2">
      <c r="A241" s="228" t="s">
        <v>493</v>
      </c>
      <c r="B241" s="229"/>
      <c r="C241" s="230"/>
      <c r="D241" s="229"/>
      <c r="E241" s="69">
        <v>18</v>
      </c>
      <c r="F241" s="70">
        <v>21</v>
      </c>
      <c r="G241" s="70">
        <v>12</v>
      </c>
      <c r="H241" s="70">
        <v>21</v>
      </c>
      <c r="I241" s="70"/>
      <c r="J241" s="70">
        <v>2</v>
      </c>
    </row>
    <row r="242" spans="1:10" ht="12.75" x14ac:dyDescent="0.2">
      <c r="A242" s="228" t="s">
        <v>494</v>
      </c>
      <c r="B242" s="229"/>
      <c r="C242" s="230"/>
      <c r="D242" s="229"/>
      <c r="E242" s="69">
        <v>12</v>
      </c>
      <c r="F242" s="70">
        <v>21</v>
      </c>
      <c r="G242" s="70">
        <v>16</v>
      </c>
      <c r="H242" s="70">
        <v>21</v>
      </c>
      <c r="I242" s="70"/>
      <c r="J242" s="70">
        <v>2</v>
      </c>
    </row>
    <row r="243" spans="1:10" ht="12.75" x14ac:dyDescent="0.2">
      <c r="A243" s="228" t="s">
        <v>495</v>
      </c>
      <c r="B243" s="229"/>
      <c r="C243" s="230"/>
      <c r="D243" s="229"/>
      <c r="E243" s="71">
        <v>21</v>
      </c>
      <c r="F243" s="72">
        <v>16</v>
      </c>
      <c r="G243" s="70">
        <v>14</v>
      </c>
      <c r="H243" s="70">
        <v>21</v>
      </c>
      <c r="I243" s="70">
        <v>1</v>
      </c>
      <c r="J243" s="70">
        <v>1</v>
      </c>
    </row>
    <row r="244" spans="1:10" ht="15.75" x14ac:dyDescent="0.2">
      <c r="A244" s="73" t="s">
        <v>496</v>
      </c>
      <c r="B244" s="63"/>
      <c r="C244" s="231" t="s">
        <v>78</v>
      </c>
      <c r="D244" s="232"/>
      <c r="E244" s="232"/>
      <c r="F244" s="233"/>
      <c r="G244" s="74"/>
      <c r="H244" s="64"/>
      <c r="I244" s="75">
        <v>2</v>
      </c>
      <c r="J244" s="75">
        <v>16</v>
      </c>
    </row>
    <row r="245" spans="1:10" ht="12.75" x14ac:dyDescent="0.2">
      <c r="A245" s="73"/>
      <c r="B245" s="63"/>
      <c r="C245" s="63"/>
      <c r="D245" s="63"/>
      <c r="E245" s="63"/>
      <c r="F245" s="63"/>
      <c r="G245" s="63"/>
      <c r="H245" s="63"/>
      <c r="I245" s="63"/>
      <c r="J245" s="63"/>
    </row>
    <row r="246" spans="1:10" ht="12.75" x14ac:dyDescent="0.2">
      <c r="A246" s="64" t="s">
        <v>474</v>
      </c>
      <c r="B246" s="65">
        <v>1</v>
      </c>
      <c r="C246" s="66"/>
      <c r="D246" s="66"/>
      <c r="E246" s="66"/>
      <c r="F246" s="64"/>
      <c r="G246" s="240">
        <v>43740</v>
      </c>
      <c r="H246" s="232"/>
      <c r="I246" s="232"/>
      <c r="J246" s="233"/>
    </row>
    <row r="247" spans="1:10" ht="12.75" x14ac:dyDescent="0.2">
      <c r="A247" s="64" t="s">
        <v>475</v>
      </c>
      <c r="B247" s="241" t="s">
        <v>79</v>
      </c>
      <c r="C247" s="232"/>
      <c r="D247" s="232"/>
      <c r="E247" s="233"/>
      <c r="F247" s="64"/>
      <c r="G247" s="241" t="s">
        <v>81</v>
      </c>
      <c r="H247" s="232"/>
      <c r="I247" s="232"/>
      <c r="J247" s="233"/>
    </row>
    <row r="248" spans="1:10" ht="12.75" x14ac:dyDescent="0.2">
      <c r="A248" s="67"/>
      <c r="B248" s="238" t="s">
        <v>477</v>
      </c>
      <c r="C248" s="229"/>
      <c r="D248" s="229"/>
      <c r="E248" s="66"/>
      <c r="F248" s="67"/>
      <c r="G248" s="238" t="s">
        <v>477</v>
      </c>
      <c r="H248" s="229"/>
      <c r="I248" s="229"/>
      <c r="J248" s="66"/>
    </row>
    <row r="249" spans="1:10" ht="12.75" x14ac:dyDescent="0.2">
      <c r="A249" s="66" t="s">
        <v>478</v>
      </c>
      <c r="B249" s="64" t="s">
        <v>479</v>
      </c>
      <c r="C249" s="239" t="s">
        <v>136</v>
      </c>
      <c r="D249" s="232"/>
      <c r="E249" s="233"/>
      <c r="F249" s="64"/>
      <c r="G249" s="64" t="s">
        <v>479</v>
      </c>
      <c r="H249" s="239" t="s">
        <v>156</v>
      </c>
      <c r="I249" s="232"/>
      <c r="J249" s="233"/>
    </row>
    <row r="250" spans="1:10" ht="12.75" x14ac:dyDescent="0.2">
      <c r="A250" s="64" t="s">
        <v>480</v>
      </c>
      <c r="B250" s="64" t="s">
        <v>481</v>
      </c>
      <c r="C250" s="234" t="s">
        <v>135</v>
      </c>
      <c r="D250" s="235"/>
      <c r="E250" s="236"/>
      <c r="F250" s="64" t="s">
        <v>480</v>
      </c>
      <c r="G250" s="64" t="s">
        <v>481</v>
      </c>
      <c r="H250" s="234" t="s">
        <v>148</v>
      </c>
      <c r="I250" s="235"/>
      <c r="J250" s="236"/>
    </row>
    <row r="251" spans="1:10" ht="12.75" x14ac:dyDescent="0.2">
      <c r="A251" s="66" t="s">
        <v>478</v>
      </c>
      <c r="B251" s="64" t="s">
        <v>482</v>
      </c>
      <c r="C251" s="234" t="s">
        <v>139</v>
      </c>
      <c r="D251" s="235"/>
      <c r="E251" s="236"/>
      <c r="F251" s="64"/>
      <c r="G251" s="64" t="s">
        <v>482</v>
      </c>
      <c r="H251" s="234" t="s">
        <v>147</v>
      </c>
      <c r="I251" s="235"/>
      <c r="J251" s="236"/>
    </row>
    <row r="252" spans="1:10" ht="12.75" x14ac:dyDescent="0.2">
      <c r="A252" s="66" t="s">
        <v>478</v>
      </c>
      <c r="B252" s="64" t="s">
        <v>479</v>
      </c>
      <c r="C252" s="234" t="s">
        <v>180</v>
      </c>
      <c r="D252" s="235"/>
      <c r="E252" s="236"/>
      <c r="F252" s="64"/>
      <c r="G252" s="64" t="s">
        <v>479</v>
      </c>
      <c r="H252" s="234" t="s">
        <v>191</v>
      </c>
      <c r="I252" s="235"/>
      <c r="J252" s="236"/>
    </row>
    <row r="253" spans="1:10" ht="12.75" x14ac:dyDescent="0.2">
      <c r="A253" s="64" t="s">
        <v>483</v>
      </c>
      <c r="B253" s="64" t="s">
        <v>481</v>
      </c>
      <c r="C253" s="234" t="s">
        <v>186</v>
      </c>
      <c r="D253" s="235"/>
      <c r="E253" s="236"/>
      <c r="F253" s="64" t="s">
        <v>483</v>
      </c>
      <c r="G253" s="64" t="s">
        <v>481</v>
      </c>
      <c r="H253" s="234" t="s">
        <v>189</v>
      </c>
      <c r="I253" s="235"/>
      <c r="J253" s="236"/>
    </row>
    <row r="254" spans="1:10" ht="12.75" x14ac:dyDescent="0.2">
      <c r="A254" s="66" t="s">
        <v>478</v>
      </c>
      <c r="B254" s="64" t="s">
        <v>482</v>
      </c>
      <c r="C254" s="234" t="s">
        <v>184</v>
      </c>
      <c r="D254" s="235"/>
      <c r="E254" s="236"/>
      <c r="F254" s="64"/>
      <c r="G254" s="64" t="s">
        <v>482</v>
      </c>
      <c r="H254" s="234" t="s">
        <v>195</v>
      </c>
      <c r="I254" s="235"/>
      <c r="J254" s="236"/>
    </row>
    <row r="255" spans="1:10" ht="12.75" x14ac:dyDescent="0.2">
      <c r="A255" s="66" t="s">
        <v>478</v>
      </c>
      <c r="B255" s="63"/>
      <c r="C255" s="63"/>
      <c r="D255" s="63"/>
      <c r="E255" s="237" t="s">
        <v>484</v>
      </c>
      <c r="F255" s="229"/>
      <c r="G255" s="237" t="s">
        <v>485</v>
      </c>
      <c r="H255" s="229"/>
      <c r="I255" s="237" t="s">
        <v>486</v>
      </c>
      <c r="J255" s="229"/>
    </row>
    <row r="256" spans="1:10" ht="12.75" x14ac:dyDescent="0.2">
      <c r="A256" s="66" t="s">
        <v>478</v>
      </c>
      <c r="B256" s="63"/>
      <c r="C256" s="63"/>
      <c r="D256" s="63"/>
      <c r="E256" s="64" t="s">
        <v>475</v>
      </c>
      <c r="F256" s="64" t="s">
        <v>476</v>
      </c>
      <c r="G256" s="64" t="s">
        <v>475</v>
      </c>
      <c r="H256" s="64" t="s">
        <v>476</v>
      </c>
      <c r="I256" s="64" t="s">
        <v>475</v>
      </c>
      <c r="J256" s="64" t="s">
        <v>476</v>
      </c>
    </row>
    <row r="257" spans="1:10" ht="12.75" x14ac:dyDescent="0.2">
      <c r="A257" s="228" t="s">
        <v>487</v>
      </c>
      <c r="B257" s="229"/>
      <c r="C257" s="230"/>
      <c r="D257" s="229"/>
      <c r="E257" s="67">
        <v>21</v>
      </c>
      <c r="F257" s="68">
        <v>18</v>
      </c>
      <c r="G257" s="68">
        <v>21</v>
      </c>
      <c r="H257" s="68">
        <v>12</v>
      </c>
      <c r="I257" s="68">
        <v>2</v>
      </c>
      <c r="J257" s="68"/>
    </row>
    <row r="258" spans="1:10" ht="12.75" x14ac:dyDescent="0.2">
      <c r="A258" s="228" t="s">
        <v>488</v>
      </c>
      <c r="B258" s="229"/>
      <c r="C258" s="230"/>
      <c r="D258" s="229"/>
      <c r="E258" s="69">
        <v>15</v>
      </c>
      <c r="F258" s="70">
        <v>21</v>
      </c>
      <c r="G258" s="70">
        <v>21</v>
      </c>
      <c r="H258" s="70">
        <v>16</v>
      </c>
      <c r="I258" s="70">
        <v>1</v>
      </c>
      <c r="J258" s="70">
        <v>1</v>
      </c>
    </row>
    <row r="259" spans="1:10" ht="12.75" x14ac:dyDescent="0.2">
      <c r="A259" s="228" t="s">
        <v>489</v>
      </c>
      <c r="B259" s="229"/>
      <c r="C259" s="230"/>
      <c r="D259" s="229"/>
      <c r="E259" s="69">
        <v>21</v>
      </c>
      <c r="F259" s="70">
        <v>12</v>
      </c>
      <c r="G259" s="70">
        <v>21</v>
      </c>
      <c r="H259" s="70">
        <v>18</v>
      </c>
      <c r="I259" s="70">
        <v>2</v>
      </c>
      <c r="J259" s="70"/>
    </row>
    <row r="260" spans="1:10" ht="12.75" x14ac:dyDescent="0.2">
      <c r="A260" s="228" t="s">
        <v>490</v>
      </c>
      <c r="B260" s="229"/>
      <c r="C260" s="230"/>
      <c r="D260" s="229"/>
      <c r="E260" s="69">
        <v>22</v>
      </c>
      <c r="F260" s="70">
        <v>20</v>
      </c>
      <c r="G260" s="70">
        <v>12</v>
      </c>
      <c r="H260" s="70">
        <v>21</v>
      </c>
      <c r="I260" s="70">
        <v>1</v>
      </c>
      <c r="J260" s="70">
        <v>1</v>
      </c>
    </row>
    <row r="261" spans="1:10" ht="12.75" x14ac:dyDescent="0.2">
      <c r="A261" s="228" t="s">
        <v>491</v>
      </c>
      <c r="B261" s="229"/>
      <c r="C261" s="230"/>
      <c r="D261" s="229"/>
      <c r="E261" s="69">
        <v>21</v>
      </c>
      <c r="F261" s="70">
        <v>16</v>
      </c>
      <c r="G261" s="70">
        <v>21</v>
      </c>
      <c r="H261" s="70">
        <v>12</v>
      </c>
      <c r="I261" s="70">
        <v>2</v>
      </c>
      <c r="J261" s="70"/>
    </row>
    <row r="262" spans="1:10" ht="12.75" x14ac:dyDescent="0.2">
      <c r="A262" s="228" t="s">
        <v>492</v>
      </c>
      <c r="B262" s="229"/>
      <c r="C262" s="230"/>
      <c r="D262" s="229"/>
      <c r="E262" s="69">
        <v>21</v>
      </c>
      <c r="F262" s="70">
        <v>12</v>
      </c>
      <c r="G262" s="70">
        <v>21</v>
      </c>
      <c r="H262" s="70">
        <v>12</v>
      </c>
      <c r="I262" s="70">
        <v>2</v>
      </c>
      <c r="J262" s="70"/>
    </row>
    <row r="263" spans="1:10" ht="12.75" x14ac:dyDescent="0.2">
      <c r="A263" s="228" t="s">
        <v>493</v>
      </c>
      <c r="B263" s="229"/>
      <c r="C263" s="230"/>
      <c r="D263" s="229"/>
      <c r="E263" s="69">
        <v>21</v>
      </c>
      <c r="F263" s="70">
        <v>16</v>
      </c>
      <c r="G263" s="70">
        <v>21</v>
      </c>
      <c r="H263" s="70">
        <v>12</v>
      </c>
      <c r="I263" s="70">
        <v>2</v>
      </c>
      <c r="J263" s="70"/>
    </row>
    <row r="264" spans="1:10" ht="12.75" x14ac:dyDescent="0.2">
      <c r="A264" s="228" t="s">
        <v>494</v>
      </c>
      <c r="B264" s="229"/>
      <c r="C264" s="230"/>
      <c r="D264" s="229"/>
      <c r="E264" s="69">
        <v>21</v>
      </c>
      <c r="F264" s="70">
        <v>11</v>
      </c>
      <c r="G264" s="70">
        <v>21</v>
      </c>
      <c r="H264" s="70">
        <v>16</v>
      </c>
      <c r="I264" s="70">
        <v>2</v>
      </c>
      <c r="J264" s="70"/>
    </row>
    <row r="265" spans="1:10" ht="12.75" x14ac:dyDescent="0.2">
      <c r="A265" s="228" t="s">
        <v>495</v>
      </c>
      <c r="B265" s="229"/>
      <c r="C265" s="230"/>
      <c r="D265" s="229"/>
      <c r="E265" s="71">
        <v>19</v>
      </c>
      <c r="F265" s="72">
        <v>21</v>
      </c>
      <c r="G265" s="70">
        <v>12</v>
      </c>
      <c r="H265" s="70">
        <v>21</v>
      </c>
      <c r="I265" s="70"/>
      <c r="J265" s="70">
        <v>2</v>
      </c>
    </row>
    <row r="266" spans="1:10" ht="15.75" x14ac:dyDescent="0.2">
      <c r="A266" s="73" t="s">
        <v>496</v>
      </c>
      <c r="B266" s="63"/>
      <c r="C266" s="231" t="s">
        <v>79</v>
      </c>
      <c r="D266" s="232"/>
      <c r="E266" s="232"/>
      <c r="F266" s="233"/>
      <c r="G266" s="74"/>
      <c r="H266" s="64"/>
      <c r="I266" s="75">
        <v>14</v>
      </c>
      <c r="J266" s="75">
        <v>4</v>
      </c>
    </row>
    <row r="267" spans="1:10" ht="12.75" x14ac:dyDescent="0.2">
      <c r="A267" s="73"/>
      <c r="B267" s="63"/>
      <c r="C267" s="63"/>
      <c r="D267" s="63"/>
      <c r="E267" s="63"/>
      <c r="F267" s="63"/>
      <c r="G267" s="63"/>
      <c r="H267" s="63"/>
      <c r="I267" s="63"/>
      <c r="J267" s="63"/>
    </row>
    <row r="268" spans="1:10" ht="12.75" x14ac:dyDescent="0.2">
      <c r="A268" s="64" t="s">
        <v>474</v>
      </c>
      <c r="B268" s="65">
        <v>1</v>
      </c>
      <c r="C268" s="66"/>
      <c r="D268" s="66"/>
      <c r="E268" s="66"/>
      <c r="F268" s="64"/>
      <c r="G268" s="240">
        <v>43775</v>
      </c>
      <c r="H268" s="232"/>
      <c r="I268" s="232"/>
      <c r="J268" s="233"/>
    </row>
    <row r="269" spans="1:10" ht="12.75" x14ac:dyDescent="0.2">
      <c r="A269" s="64" t="s">
        <v>475</v>
      </c>
      <c r="B269" s="241" t="s">
        <v>79</v>
      </c>
      <c r="C269" s="232"/>
      <c r="D269" s="232"/>
      <c r="E269" s="233"/>
      <c r="F269" s="64"/>
      <c r="G269" s="241" t="s">
        <v>83</v>
      </c>
      <c r="H269" s="232"/>
      <c r="I269" s="232"/>
      <c r="J269" s="233"/>
    </row>
    <row r="270" spans="1:10" ht="12.75" x14ac:dyDescent="0.2">
      <c r="A270" s="67"/>
      <c r="B270" s="238" t="s">
        <v>477</v>
      </c>
      <c r="C270" s="229"/>
      <c r="D270" s="229"/>
      <c r="E270" s="66"/>
      <c r="F270" s="67"/>
      <c r="G270" s="238" t="s">
        <v>477</v>
      </c>
      <c r="H270" s="229"/>
      <c r="I270" s="229"/>
      <c r="J270" s="66"/>
    </row>
    <row r="271" spans="1:10" ht="12.75" x14ac:dyDescent="0.2">
      <c r="A271" s="66" t="s">
        <v>478</v>
      </c>
      <c r="B271" s="64" t="s">
        <v>479</v>
      </c>
      <c r="C271" s="239" t="s">
        <v>136</v>
      </c>
      <c r="D271" s="232"/>
      <c r="E271" s="233"/>
      <c r="F271" s="64"/>
      <c r="G271" s="64" t="s">
        <v>479</v>
      </c>
      <c r="H271" s="239" t="s">
        <v>147</v>
      </c>
      <c r="I271" s="232"/>
      <c r="J271" s="233"/>
    </row>
    <row r="272" spans="1:10" ht="12.75" x14ac:dyDescent="0.2">
      <c r="A272" s="64" t="s">
        <v>480</v>
      </c>
      <c r="B272" s="64" t="s">
        <v>481</v>
      </c>
      <c r="C272" s="234" t="s">
        <v>133</v>
      </c>
      <c r="D272" s="235"/>
      <c r="E272" s="236"/>
      <c r="F272" s="64" t="s">
        <v>480</v>
      </c>
      <c r="G272" s="64" t="s">
        <v>481</v>
      </c>
      <c r="H272" s="234" t="s">
        <v>152</v>
      </c>
      <c r="I272" s="235"/>
      <c r="J272" s="236"/>
    </row>
    <row r="273" spans="1:10" ht="12.75" x14ac:dyDescent="0.2">
      <c r="A273" s="66" t="s">
        <v>478</v>
      </c>
      <c r="B273" s="64" t="s">
        <v>482</v>
      </c>
      <c r="C273" s="234" t="s">
        <v>142</v>
      </c>
      <c r="D273" s="235"/>
      <c r="E273" s="236"/>
      <c r="F273" s="64"/>
      <c r="G273" s="64" t="s">
        <v>482</v>
      </c>
      <c r="H273" s="234" t="s">
        <v>153</v>
      </c>
      <c r="I273" s="235"/>
      <c r="J273" s="236"/>
    </row>
    <row r="274" spans="1:10" ht="12.75" x14ac:dyDescent="0.2">
      <c r="A274" s="66" t="s">
        <v>478</v>
      </c>
      <c r="B274" s="64" t="s">
        <v>479</v>
      </c>
      <c r="C274" s="234" t="s">
        <v>180</v>
      </c>
      <c r="D274" s="235"/>
      <c r="E274" s="236"/>
      <c r="F274" s="64"/>
      <c r="G274" s="64" t="s">
        <v>479</v>
      </c>
      <c r="H274" s="234" t="s">
        <v>196</v>
      </c>
      <c r="I274" s="235"/>
      <c r="J274" s="236"/>
    </row>
    <row r="275" spans="1:10" ht="12.75" x14ac:dyDescent="0.2">
      <c r="A275" s="64" t="s">
        <v>483</v>
      </c>
      <c r="B275" s="64" t="s">
        <v>481</v>
      </c>
      <c r="C275" s="234" t="s">
        <v>184</v>
      </c>
      <c r="D275" s="235"/>
      <c r="E275" s="236"/>
      <c r="F275" s="64" t="s">
        <v>483</v>
      </c>
      <c r="G275" s="64" t="s">
        <v>481</v>
      </c>
      <c r="H275" s="234" t="s">
        <v>195</v>
      </c>
      <c r="I275" s="235"/>
      <c r="J275" s="236"/>
    </row>
    <row r="276" spans="1:10" ht="12.75" x14ac:dyDescent="0.2">
      <c r="A276" s="66" t="s">
        <v>478</v>
      </c>
      <c r="B276" s="64" t="s">
        <v>482</v>
      </c>
      <c r="C276" s="234" t="s">
        <v>183</v>
      </c>
      <c r="D276" s="235"/>
      <c r="E276" s="236"/>
      <c r="F276" s="64"/>
      <c r="G276" s="64" t="s">
        <v>482</v>
      </c>
      <c r="H276" s="234" t="s">
        <v>188</v>
      </c>
      <c r="I276" s="235"/>
      <c r="J276" s="236"/>
    </row>
    <row r="277" spans="1:10" ht="12.75" x14ac:dyDescent="0.2">
      <c r="A277" s="66" t="s">
        <v>478</v>
      </c>
      <c r="B277" s="63"/>
      <c r="C277" s="63"/>
      <c r="D277" s="63"/>
      <c r="E277" s="237" t="s">
        <v>484</v>
      </c>
      <c r="F277" s="229"/>
      <c r="G277" s="237" t="s">
        <v>485</v>
      </c>
      <c r="H277" s="229"/>
      <c r="I277" s="237" t="s">
        <v>486</v>
      </c>
      <c r="J277" s="229"/>
    </row>
    <row r="278" spans="1:10" ht="12.75" x14ac:dyDescent="0.2">
      <c r="A278" s="66" t="s">
        <v>478</v>
      </c>
      <c r="B278" s="63"/>
      <c r="C278" s="63"/>
      <c r="D278" s="63"/>
      <c r="E278" s="64" t="s">
        <v>475</v>
      </c>
      <c r="F278" s="64" t="s">
        <v>476</v>
      </c>
      <c r="G278" s="64" t="s">
        <v>475</v>
      </c>
      <c r="H278" s="64" t="s">
        <v>476</v>
      </c>
      <c r="I278" s="64" t="s">
        <v>475</v>
      </c>
      <c r="J278" s="64" t="s">
        <v>476</v>
      </c>
    </row>
    <row r="279" spans="1:10" ht="12.75" x14ac:dyDescent="0.2">
      <c r="A279" s="228" t="s">
        <v>487</v>
      </c>
      <c r="B279" s="229"/>
      <c r="C279" s="230"/>
      <c r="D279" s="229"/>
      <c r="E279" s="67">
        <v>21</v>
      </c>
      <c r="F279" s="68">
        <v>9</v>
      </c>
      <c r="G279" s="68">
        <v>21</v>
      </c>
      <c r="H279" s="68">
        <v>15</v>
      </c>
      <c r="I279" s="68">
        <v>2</v>
      </c>
      <c r="J279" s="68"/>
    </row>
    <row r="280" spans="1:10" ht="12.75" x14ac:dyDescent="0.2">
      <c r="A280" s="228" t="s">
        <v>488</v>
      </c>
      <c r="B280" s="229"/>
      <c r="C280" s="230"/>
      <c r="D280" s="229"/>
      <c r="E280" s="69">
        <v>21</v>
      </c>
      <c r="F280" s="70">
        <v>13</v>
      </c>
      <c r="G280" s="70">
        <v>21</v>
      </c>
      <c r="H280" s="70">
        <v>12</v>
      </c>
      <c r="I280" s="70">
        <v>2</v>
      </c>
      <c r="J280" s="70"/>
    </row>
    <row r="281" spans="1:10" ht="12.75" x14ac:dyDescent="0.2">
      <c r="A281" s="228" t="s">
        <v>489</v>
      </c>
      <c r="B281" s="229"/>
      <c r="C281" s="230"/>
      <c r="D281" s="229"/>
      <c r="E281" s="69">
        <v>21</v>
      </c>
      <c r="F281" s="70">
        <v>16</v>
      </c>
      <c r="G281" s="70">
        <v>22</v>
      </c>
      <c r="H281" s="70">
        <v>20</v>
      </c>
      <c r="I281" s="70">
        <v>2</v>
      </c>
      <c r="J281" s="70"/>
    </row>
    <row r="282" spans="1:10" ht="12.75" x14ac:dyDescent="0.2">
      <c r="A282" s="228" t="s">
        <v>490</v>
      </c>
      <c r="B282" s="229"/>
      <c r="C282" s="230"/>
      <c r="D282" s="229"/>
      <c r="E282" s="69">
        <v>21</v>
      </c>
      <c r="F282" s="70">
        <v>10</v>
      </c>
      <c r="G282" s="70">
        <v>21</v>
      </c>
      <c r="H282" s="70">
        <v>15</v>
      </c>
      <c r="I282" s="70">
        <v>2</v>
      </c>
      <c r="J282" s="70"/>
    </row>
    <row r="283" spans="1:10" ht="12.75" x14ac:dyDescent="0.2">
      <c r="A283" s="228" t="s">
        <v>491</v>
      </c>
      <c r="B283" s="229"/>
      <c r="C283" s="230"/>
      <c r="D283" s="229"/>
      <c r="E283" s="69">
        <v>21</v>
      </c>
      <c r="F283" s="70">
        <v>18</v>
      </c>
      <c r="G283" s="70">
        <v>21</v>
      </c>
      <c r="H283" s="70">
        <v>13</v>
      </c>
      <c r="I283" s="70">
        <v>2</v>
      </c>
      <c r="J283" s="70"/>
    </row>
    <row r="284" spans="1:10" ht="12.75" x14ac:dyDescent="0.2">
      <c r="A284" s="228" t="s">
        <v>492</v>
      </c>
      <c r="B284" s="229"/>
      <c r="C284" s="230"/>
      <c r="D284" s="229"/>
      <c r="E284" s="69">
        <v>21</v>
      </c>
      <c r="F284" s="70">
        <v>18</v>
      </c>
      <c r="G284" s="70">
        <v>21</v>
      </c>
      <c r="H284" s="70">
        <v>11</v>
      </c>
      <c r="I284" s="70">
        <v>2</v>
      </c>
      <c r="J284" s="70"/>
    </row>
    <row r="285" spans="1:10" ht="12.75" x14ac:dyDescent="0.2">
      <c r="A285" s="228" t="s">
        <v>493</v>
      </c>
      <c r="B285" s="229"/>
      <c r="C285" s="230"/>
      <c r="D285" s="229"/>
      <c r="E285" s="69">
        <v>21</v>
      </c>
      <c r="F285" s="70">
        <v>15</v>
      </c>
      <c r="G285" s="70">
        <v>20</v>
      </c>
      <c r="H285" s="70">
        <v>22</v>
      </c>
      <c r="I285" s="70">
        <v>1</v>
      </c>
      <c r="J285" s="70">
        <v>1</v>
      </c>
    </row>
    <row r="286" spans="1:10" ht="12.75" x14ac:dyDescent="0.2">
      <c r="A286" s="228" t="s">
        <v>494</v>
      </c>
      <c r="B286" s="229"/>
      <c r="C286" s="230"/>
      <c r="D286" s="229"/>
      <c r="E286" s="69">
        <v>21</v>
      </c>
      <c r="F286" s="70">
        <v>13</v>
      </c>
      <c r="G286" s="70">
        <v>21</v>
      </c>
      <c r="H286" s="70">
        <v>14</v>
      </c>
      <c r="I286" s="70">
        <v>2</v>
      </c>
      <c r="J286" s="70"/>
    </row>
    <row r="287" spans="1:10" ht="12.75" x14ac:dyDescent="0.2">
      <c r="A287" s="228" t="s">
        <v>495</v>
      </c>
      <c r="B287" s="229"/>
      <c r="C287" s="230"/>
      <c r="D287" s="229"/>
      <c r="E287" s="71">
        <v>21</v>
      </c>
      <c r="F287" s="72">
        <v>12</v>
      </c>
      <c r="G287" s="70">
        <v>21</v>
      </c>
      <c r="H287" s="70">
        <v>17</v>
      </c>
      <c r="I287" s="70">
        <v>2</v>
      </c>
      <c r="J287" s="70"/>
    </row>
    <row r="288" spans="1:10" ht="15.75" x14ac:dyDescent="0.2">
      <c r="A288" s="73" t="s">
        <v>496</v>
      </c>
      <c r="B288" s="63"/>
      <c r="C288" s="231" t="s">
        <v>79</v>
      </c>
      <c r="D288" s="232"/>
      <c r="E288" s="232"/>
      <c r="F288" s="233"/>
      <c r="G288" s="74"/>
      <c r="H288" s="64"/>
      <c r="I288" s="75">
        <v>17</v>
      </c>
      <c r="J288" s="75">
        <v>1</v>
      </c>
    </row>
    <row r="289" spans="1:10" ht="12.75" x14ac:dyDescent="0.2">
      <c r="A289" s="73"/>
      <c r="B289" s="63"/>
      <c r="C289" s="63"/>
      <c r="D289" s="63"/>
      <c r="E289" s="63"/>
      <c r="F289" s="63"/>
      <c r="G289" s="63"/>
      <c r="H289" s="63"/>
      <c r="I289" s="63"/>
      <c r="J289" s="63"/>
    </row>
    <row r="290" spans="1:10" ht="12.75" x14ac:dyDescent="0.2">
      <c r="A290" s="64" t="s">
        <v>474</v>
      </c>
      <c r="B290" s="65">
        <v>1</v>
      </c>
      <c r="C290" s="66"/>
      <c r="D290" s="66"/>
      <c r="E290" s="66"/>
      <c r="F290" s="64"/>
      <c r="G290" s="240">
        <v>43901</v>
      </c>
      <c r="H290" s="232"/>
      <c r="I290" s="232"/>
      <c r="J290" s="233"/>
    </row>
    <row r="291" spans="1:10" ht="12.75" x14ac:dyDescent="0.2">
      <c r="A291" s="64" t="s">
        <v>475</v>
      </c>
      <c r="B291" s="241" t="s">
        <v>79</v>
      </c>
      <c r="C291" s="232"/>
      <c r="D291" s="232"/>
      <c r="E291" s="233"/>
      <c r="F291" s="64"/>
      <c r="G291" s="241" t="s">
        <v>41</v>
      </c>
      <c r="H291" s="232"/>
      <c r="I291" s="232"/>
      <c r="J291" s="233"/>
    </row>
    <row r="292" spans="1:10" ht="12.75" x14ac:dyDescent="0.2">
      <c r="A292" s="67" t="s">
        <v>21</v>
      </c>
      <c r="B292" s="238" t="s">
        <v>477</v>
      </c>
      <c r="C292" s="229"/>
      <c r="D292" s="229"/>
      <c r="E292" s="66"/>
      <c r="F292" s="67" t="s">
        <v>21</v>
      </c>
      <c r="G292" s="238" t="s">
        <v>477</v>
      </c>
      <c r="H292" s="229"/>
      <c r="I292" s="229"/>
      <c r="J292" s="66"/>
    </row>
    <row r="293" spans="1:10" ht="12.75" x14ac:dyDescent="0.2">
      <c r="A293" s="66" t="s">
        <v>478</v>
      </c>
      <c r="B293" s="64" t="s">
        <v>479</v>
      </c>
      <c r="C293" s="239" t="s">
        <v>136</v>
      </c>
      <c r="D293" s="232"/>
      <c r="E293" s="233"/>
      <c r="F293" s="64"/>
      <c r="G293" s="64" t="s">
        <v>479</v>
      </c>
      <c r="H293" s="239" t="s">
        <v>157</v>
      </c>
      <c r="I293" s="232"/>
      <c r="J293" s="233"/>
    </row>
    <row r="294" spans="1:10" ht="12.75" x14ac:dyDescent="0.2">
      <c r="A294" s="64" t="s">
        <v>480</v>
      </c>
      <c r="B294" s="64" t="s">
        <v>481</v>
      </c>
      <c r="C294" s="234" t="s">
        <v>139</v>
      </c>
      <c r="D294" s="235"/>
      <c r="E294" s="236"/>
      <c r="F294" s="64" t="s">
        <v>480</v>
      </c>
      <c r="G294" s="64" t="s">
        <v>481</v>
      </c>
      <c r="H294" s="234" t="s">
        <v>163</v>
      </c>
      <c r="I294" s="235"/>
      <c r="J294" s="236"/>
    </row>
    <row r="295" spans="1:10" ht="12.75" x14ac:dyDescent="0.2">
      <c r="A295" s="66" t="s">
        <v>478</v>
      </c>
      <c r="B295" s="64" t="s">
        <v>482</v>
      </c>
      <c r="C295" s="234" t="s">
        <v>135</v>
      </c>
      <c r="D295" s="235"/>
      <c r="E295" s="236"/>
      <c r="F295" s="64"/>
      <c r="G295" s="64" t="s">
        <v>482</v>
      </c>
      <c r="H295" s="234" t="s">
        <v>162</v>
      </c>
      <c r="I295" s="235"/>
      <c r="J295" s="236"/>
    </row>
    <row r="296" spans="1:10" ht="12.75" x14ac:dyDescent="0.2">
      <c r="A296" s="66" t="s">
        <v>478</v>
      </c>
      <c r="B296" s="64" t="s">
        <v>479</v>
      </c>
      <c r="C296" s="234" t="s">
        <v>180</v>
      </c>
      <c r="D296" s="235"/>
      <c r="E296" s="236"/>
      <c r="F296" s="64"/>
      <c r="G296" s="64" t="s">
        <v>479</v>
      </c>
      <c r="H296" s="234" t="s">
        <v>204</v>
      </c>
      <c r="I296" s="235"/>
      <c r="J296" s="236"/>
    </row>
    <row r="297" spans="1:10" ht="12.75" x14ac:dyDescent="0.2">
      <c r="A297" s="64" t="s">
        <v>483</v>
      </c>
      <c r="B297" s="64" t="s">
        <v>481</v>
      </c>
      <c r="C297" s="234" t="s">
        <v>186</v>
      </c>
      <c r="D297" s="235"/>
      <c r="E297" s="236"/>
      <c r="F297" s="64" t="s">
        <v>483</v>
      </c>
      <c r="G297" s="64" t="s">
        <v>481</v>
      </c>
      <c r="H297" s="234" t="s">
        <v>200</v>
      </c>
      <c r="I297" s="235"/>
      <c r="J297" s="236"/>
    </row>
    <row r="298" spans="1:10" ht="12.75" x14ac:dyDescent="0.2">
      <c r="A298" s="66" t="s">
        <v>478</v>
      </c>
      <c r="B298" s="64" t="s">
        <v>482</v>
      </c>
      <c r="C298" s="234" t="s">
        <v>184</v>
      </c>
      <c r="D298" s="235"/>
      <c r="E298" s="236"/>
      <c r="F298" s="64"/>
      <c r="G298" s="64" t="s">
        <v>482</v>
      </c>
      <c r="H298" s="234" t="s">
        <v>203</v>
      </c>
      <c r="I298" s="235"/>
      <c r="J298" s="236"/>
    </row>
    <row r="299" spans="1:10" ht="12.75" x14ac:dyDescent="0.2">
      <c r="A299" s="66" t="s">
        <v>478</v>
      </c>
      <c r="B299" s="63"/>
      <c r="C299" s="63"/>
      <c r="D299" s="63"/>
      <c r="E299" s="237" t="s">
        <v>484</v>
      </c>
      <c r="F299" s="229"/>
      <c r="G299" s="237" t="s">
        <v>485</v>
      </c>
      <c r="H299" s="229"/>
      <c r="I299" s="237" t="s">
        <v>486</v>
      </c>
      <c r="J299" s="229"/>
    </row>
    <row r="300" spans="1:10" ht="12.75" x14ac:dyDescent="0.2">
      <c r="A300" s="66" t="s">
        <v>478</v>
      </c>
      <c r="B300" s="63"/>
      <c r="C300" s="63"/>
      <c r="D300" s="63"/>
      <c r="E300" s="64" t="s">
        <v>475</v>
      </c>
      <c r="F300" s="64" t="s">
        <v>476</v>
      </c>
      <c r="G300" s="64" t="s">
        <v>475</v>
      </c>
      <c r="H300" s="64" t="s">
        <v>476</v>
      </c>
      <c r="I300" s="64" t="s">
        <v>475</v>
      </c>
      <c r="J300" s="64" t="s">
        <v>476</v>
      </c>
    </row>
    <row r="301" spans="1:10" ht="12.75" x14ac:dyDescent="0.2">
      <c r="A301" s="228" t="s">
        <v>487</v>
      </c>
      <c r="B301" s="229"/>
      <c r="C301" s="230"/>
      <c r="D301" s="229"/>
      <c r="E301" s="67">
        <v>21</v>
      </c>
      <c r="F301" s="68">
        <v>9</v>
      </c>
      <c r="G301" s="68">
        <v>21</v>
      </c>
      <c r="H301" s="68">
        <v>17</v>
      </c>
      <c r="I301" s="68">
        <v>2</v>
      </c>
      <c r="J301" s="68"/>
    </row>
    <row r="302" spans="1:10" ht="12.75" x14ac:dyDescent="0.2">
      <c r="A302" s="228" t="s">
        <v>488</v>
      </c>
      <c r="B302" s="229"/>
      <c r="C302" s="230"/>
      <c r="D302" s="229"/>
      <c r="E302" s="69">
        <v>21</v>
      </c>
      <c r="F302" s="70">
        <v>14</v>
      </c>
      <c r="G302" s="70">
        <v>21</v>
      </c>
      <c r="H302" s="70">
        <v>15</v>
      </c>
      <c r="I302" s="70">
        <v>2</v>
      </c>
      <c r="J302" s="70"/>
    </row>
    <row r="303" spans="1:10" ht="12.75" x14ac:dyDescent="0.2">
      <c r="A303" s="228" t="s">
        <v>489</v>
      </c>
      <c r="B303" s="229"/>
      <c r="C303" s="230"/>
      <c r="D303" s="229"/>
      <c r="E303" s="69">
        <v>21</v>
      </c>
      <c r="F303" s="70">
        <v>9</v>
      </c>
      <c r="G303" s="70">
        <v>21</v>
      </c>
      <c r="H303" s="70">
        <v>9</v>
      </c>
      <c r="I303" s="70">
        <v>2</v>
      </c>
      <c r="J303" s="70"/>
    </row>
    <row r="304" spans="1:10" ht="12.75" x14ac:dyDescent="0.2">
      <c r="A304" s="228" t="s">
        <v>490</v>
      </c>
      <c r="B304" s="229"/>
      <c r="C304" s="230"/>
      <c r="D304" s="229"/>
      <c r="E304" s="69">
        <v>21</v>
      </c>
      <c r="F304" s="70">
        <v>12</v>
      </c>
      <c r="G304" s="70">
        <v>21</v>
      </c>
      <c r="H304" s="70">
        <v>11</v>
      </c>
      <c r="I304" s="70">
        <v>2</v>
      </c>
      <c r="J304" s="70"/>
    </row>
    <row r="305" spans="1:10" ht="12.75" x14ac:dyDescent="0.2">
      <c r="A305" s="228" t="s">
        <v>491</v>
      </c>
      <c r="B305" s="229"/>
      <c r="C305" s="230"/>
      <c r="D305" s="229"/>
      <c r="E305" s="69">
        <v>21</v>
      </c>
      <c r="F305" s="70">
        <v>11</v>
      </c>
      <c r="G305" s="70">
        <v>19</v>
      </c>
      <c r="H305" s="70">
        <v>21</v>
      </c>
      <c r="I305" s="70">
        <v>1</v>
      </c>
      <c r="J305" s="70">
        <v>1</v>
      </c>
    </row>
    <row r="306" spans="1:10" ht="12.75" x14ac:dyDescent="0.2">
      <c r="A306" s="228" t="s">
        <v>492</v>
      </c>
      <c r="B306" s="229"/>
      <c r="C306" s="230"/>
      <c r="D306" s="229"/>
      <c r="E306" s="69">
        <v>21</v>
      </c>
      <c r="F306" s="70">
        <v>13</v>
      </c>
      <c r="G306" s="70">
        <v>21</v>
      </c>
      <c r="H306" s="70">
        <v>10</v>
      </c>
      <c r="I306" s="70">
        <v>2</v>
      </c>
      <c r="J306" s="70"/>
    </row>
    <row r="307" spans="1:10" ht="12.75" x14ac:dyDescent="0.2">
      <c r="A307" s="228" t="s">
        <v>493</v>
      </c>
      <c r="B307" s="229"/>
      <c r="C307" s="230"/>
      <c r="D307" s="229"/>
      <c r="E307" s="69">
        <v>25</v>
      </c>
      <c r="F307" s="70">
        <v>23</v>
      </c>
      <c r="G307" s="70">
        <v>21</v>
      </c>
      <c r="H307" s="70">
        <v>14</v>
      </c>
      <c r="I307" s="70">
        <v>2</v>
      </c>
      <c r="J307" s="70"/>
    </row>
    <row r="308" spans="1:10" ht="12.75" x14ac:dyDescent="0.2">
      <c r="A308" s="228" t="s">
        <v>494</v>
      </c>
      <c r="B308" s="229"/>
      <c r="C308" s="230"/>
      <c r="D308" s="229"/>
      <c r="E308" s="69">
        <v>21</v>
      </c>
      <c r="F308" s="70">
        <v>4</v>
      </c>
      <c r="G308" s="70">
        <v>21</v>
      </c>
      <c r="H308" s="70">
        <v>13</v>
      </c>
      <c r="I308" s="70">
        <v>2</v>
      </c>
      <c r="J308" s="70"/>
    </row>
    <row r="309" spans="1:10" ht="12.75" x14ac:dyDescent="0.2">
      <c r="A309" s="228" t="s">
        <v>495</v>
      </c>
      <c r="B309" s="229"/>
      <c r="C309" s="230"/>
      <c r="D309" s="229"/>
      <c r="E309" s="71">
        <v>21</v>
      </c>
      <c r="F309" s="72">
        <v>11</v>
      </c>
      <c r="G309" s="70">
        <v>21</v>
      </c>
      <c r="H309" s="70">
        <v>18</v>
      </c>
      <c r="I309" s="70">
        <v>2</v>
      </c>
      <c r="J309" s="70"/>
    </row>
    <row r="310" spans="1:10" ht="15.75" x14ac:dyDescent="0.2">
      <c r="A310" s="73" t="s">
        <v>496</v>
      </c>
      <c r="B310" s="63"/>
      <c r="C310" s="231" t="s">
        <v>79</v>
      </c>
      <c r="D310" s="232"/>
      <c r="E310" s="232"/>
      <c r="F310" s="233"/>
      <c r="G310" s="74"/>
      <c r="H310" s="64"/>
      <c r="I310" s="75">
        <v>17</v>
      </c>
      <c r="J310" s="75">
        <v>1</v>
      </c>
    </row>
    <row r="311" spans="1:10" ht="12.75" x14ac:dyDescent="0.2">
      <c r="A311" s="73"/>
      <c r="B311" s="63"/>
      <c r="C311" s="63"/>
      <c r="D311" s="63"/>
      <c r="E311" s="63"/>
      <c r="F311" s="63"/>
      <c r="G311" s="63"/>
      <c r="H311" s="63"/>
      <c r="I311" s="63"/>
      <c r="J311" s="63"/>
    </row>
    <row r="312" spans="1:10" ht="12.75" x14ac:dyDescent="0.2">
      <c r="A312" s="64" t="s">
        <v>474</v>
      </c>
      <c r="B312" s="65">
        <v>1</v>
      </c>
      <c r="C312" s="66"/>
      <c r="D312" s="66"/>
      <c r="E312" s="66"/>
      <c r="F312" s="64"/>
      <c r="G312" s="240">
        <v>43894</v>
      </c>
      <c r="H312" s="232"/>
      <c r="I312" s="232"/>
      <c r="J312" s="233"/>
    </row>
    <row r="313" spans="1:10" ht="12.75" x14ac:dyDescent="0.2">
      <c r="A313" s="64" t="s">
        <v>475</v>
      </c>
      <c r="B313" s="241" t="s">
        <v>79</v>
      </c>
      <c r="C313" s="232"/>
      <c r="D313" s="232"/>
      <c r="E313" s="233"/>
      <c r="F313" s="64"/>
      <c r="G313" s="241" t="s">
        <v>82</v>
      </c>
      <c r="H313" s="232"/>
      <c r="I313" s="232"/>
      <c r="J313" s="233"/>
    </row>
    <row r="314" spans="1:10" ht="12.75" x14ac:dyDescent="0.2">
      <c r="A314" s="67" t="s">
        <v>21</v>
      </c>
      <c r="B314" s="238" t="s">
        <v>477</v>
      </c>
      <c r="C314" s="229"/>
      <c r="D314" s="229"/>
      <c r="E314" s="66"/>
      <c r="F314" s="67" t="s">
        <v>21</v>
      </c>
      <c r="G314" s="238" t="s">
        <v>477</v>
      </c>
      <c r="H314" s="229"/>
      <c r="I314" s="229"/>
      <c r="J314" s="66"/>
    </row>
    <row r="315" spans="1:10" ht="12.75" x14ac:dyDescent="0.2">
      <c r="A315" s="66" t="s">
        <v>478</v>
      </c>
      <c r="B315" s="64" t="s">
        <v>479</v>
      </c>
      <c r="C315" s="239" t="s">
        <v>136</v>
      </c>
      <c r="D315" s="232"/>
      <c r="E315" s="233"/>
      <c r="F315" s="64"/>
      <c r="G315" s="64" t="s">
        <v>479</v>
      </c>
      <c r="H315" s="239" t="s">
        <v>164</v>
      </c>
      <c r="I315" s="232"/>
      <c r="J315" s="233"/>
    </row>
    <row r="316" spans="1:10" ht="12.75" x14ac:dyDescent="0.2">
      <c r="A316" s="64" t="s">
        <v>480</v>
      </c>
      <c r="B316" s="64" t="s">
        <v>481</v>
      </c>
      <c r="C316" s="234" t="s">
        <v>139</v>
      </c>
      <c r="D316" s="235"/>
      <c r="E316" s="236"/>
      <c r="F316" s="64" t="s">
        <v>480</v>
      </c>
      <c r="G316" s="64" t="s">
        <v>481</v>
      </c>
      <c r="H316" s="234" t="s">
        <v>167</v>
      </c>
      <c r="I316" s="235"/>
      <c r="J316" s="236"/>
    </row>
    <row r="317" spans="1:10" ht="12.75" x14ac:dyDescent="0.2">
      <c r="A317" s="66" t="s">
        <v>478</v>
      </c>
      <c r="B317" s="64" t="s">
        <v>482</v>
      </c>
      <c r="C317" s="234" t="s">
        <v>135</v>
      </c>
      <c r="D317" s="235"/>
      <c r="E317" s="236"/>
      <c r="F317" s="64"/>
      <c r="G317" s="64" t="s">
        <v>482</v>
      </c>
      <c r="H317" s="234" t="s">
        <v>168</v>
      </c>
      <c r="I317" s="235"/>
      <c r="J317" s="236"/>
    </row>
    <row r="318" spans="1:10" ht="12.75" x14ac:dyDescent="0.2">
      <c r="A318" s="66" t="s">
        <v>478</v>
      </c>
      <c r="B318" s="64" t="s">
        <v>479</v>
      </c>
      <c r="C318" s="234" t="s">
        <v>180</v>
      </c>
      <c r="D318" s="235"/>
      <c r="E318" s="236"/>
      <c r="F318" s="64"/>
      <c r="G318" s="64" t="s">
        <v>479</v>
      </c>
      <c r="H318" s="234" t="s">
        <v>207</v>
      </c>
      <c r="I318" s="235"/>
      <c r="J318" s="236"/>
    </row>
    <row r="319" spans="1:10" ht="12.75" x14ac:dyDescent="0.2">
      <c r="A319" s="64" t="s">
        <v>483</v>
      </c>
      <c r="B319" s="64" t="s">
        <v>481</v>
      </c>
      <c r="C319" s="234" t="s">
        <v>512</v>
      </c>
      <c r="D319" s="235"/>
      <c r="E319" s="236"/>
      <c r="F319" s="64" t="s">
        <v>483</v>
      </c>
      <c r="G319" s="64" t="s">
        <v>481</v>
      </c>
      <c r="H319" s="234" t="s">
        <v>515</v>
      </c>
      <c r="I319" s="235"/>
      <c r="J319" s="236"/>
    </row>
    <row r="320" spans="1:10" ht="12.75" x14ac:dyDescent="0.2">
      <c r="A320" s="66" t="s">
        <v>478</v>
      </c>
      <c r="B320" s="64" t="s">
        <v>482</v>
      </c>
      <c r="C320" s="234" t="s">
        <v>184</v>
      </c>
      <c r="D320" s="235"/>
      <c r="E320" s="236"/>
      <c r="F320" s="64"/>
      <c r="G320" s="64" t="s">
        <v>482</v>
      </c>
      <c r="H320" s="234" t="s">
        <v>205</v>
      </c>
      <c r="I320" s="235"/>
      <c r="J320" s="236"/>
    </row>
    <row r="321" spans="1:10" ht="12.75" x14ac:dyDescent="0.2">
      <c r="A321" s="66" t="s">
        <v>478</v>
      </c>
      <c r="B321" s="63"/>
      <c r="C321" s="63"/>
      <c r="D321" s="63"/>
      <c r="E321" s="237" t="s">
        <v>484</v>
      </c>
      <c r="F321" s="229"/>
      <c r="G321" s="237" t="s">
        <v>485</v>
      </c>
      <c r="H321" s="229"/>
      <c r="I321" s="237" t="s">
        <v>486</v>
      </c>
      <c r="J321" s="229"/>
    </row>
    <row r="322" spans="1:10" ht="12.75" x14ac:dyDescent="0.2">
      <c r="A322" s="66" t="s">
        <v>478</v>
      </c>
      <c r="B322" s="63"/>
      <c r="C322" s="63"/>
      <c r="D322" s="63"/>
      <c r="E322" s="64" t="s">
        <v>475</v>
      </c>
      <c r="F322" s="64" t="s">
        <v>476</v>
      </c>
      <c r="G322" s="64" t="s">
        <v>475</v>
      </c>
      <c r="H322" s="64" t="s">
        <v>476</v>
      </c>
      <c r="I322" s="64" t="s">
        <v>475</v>
      </c>
      <c r="J322" s="64" t="s">
        <v>476</v>
      </c>
    </row>
    <row r="323" spans="1:10" ht="12.75" x14ac:dyDescent="0.2">
      <c r="A323" s="228" t="s">
        <v>487</v>
      </c>
      <c r="B323" s="229"/>
      <c r="C323" s="230"/>
      <c r="D323" s="229"/>
      <c r="E323" s="67">
        <v>21</v>
      </c>
      <c r="F323" s="68">
        <v>17</v>
      </c>
      <c r="G323" s="68">
        <v>22</v>
      </c>
      <c r="H323" s="68">
        <v>20</v>
      </c>
      <c r="I323" s="68">
        <v>2</v>
      </c>
      <c r="J323" s="68"/>
    </row>
    <row r="324" spans="1:10" ht="12.75" x14ac:dyDescent="0.2">
      <c r="A324" s="228" t="s">
        <v>488</v>
      </c>
      <c r="B324" s="229"/>
      <c r="C324" s="230"/>
      <c r="D324" s="229"/>
      <c r="E324" s="69">
        <v>21</v>
      </c>
      <c r="F324" s="70">
        <v>19</v>
      </c>
      <c r="G324" s="70">
        <v>12</v>
      </c>
      <c r="H324" s="70">
        <v>21</v>
      </c>
      <c r="I324" s="70">
        <v>1</v>
      </c>
      <c r="J324" s="70">
        <v>1</v>
      </c>
    </row>
    <row r="325" spans="1:10" ht="12.75" x14ac:dyDescent="0.2">
      <c r="A325" s="228" t="s">
        <v>489</v>
      </c>
      <c r="B325" s="229"/>
      <c r="C325" s="230"/>
      <c r="D325" s="229"/>
      <c r="E325" s="69">
        <v>21</v>
      </c>
      <c r="F325" s="70">
        <v>17</v>
      </c>
      <c r="G325" s="70">
        <v>21</v>
      </c>
      <c r="H325" s="70">
        <v>11</v>
      </c>
      <c r="I325" s="70">
        <v>2</v>
      </c>
      <c r="J325" s="70"/>
    </row>
    <row r="326" spans="1:10" ht="12.75" x14ac:dyDescent="0.2">
      <c r="A326" s="228" t="s">
        <v>490</v>
      </c>
      <c r="B326" s="229"/>
      <c r="C326" s="230"/>
      <c r="D326" s="229"/>
      <c r="E326" s="69">
        <v>21</v>
      </c>
      <c r="F326" s="70">
        <v>19</v>
      </c>
      <c r="G326" s="70">
        <v>18</v>
      </c>
      <c r="H326" s="70">
        <v>21</v>
      </c>
      <c r="I326" s="70">
        <v>1</v>
      </c>
      <c r="J326" s="70">
        <v>1</v>
      </c>
    </row>
    <row r="327" spans="1:10" ht="12.75" x14ac:dyDescent="0.2">
      <c r="A327" s="228" t="s">
        <v>491</v>
      </c>
      <c r="B327" s="229"/>
      <c r="C327" s="230"/>
      <c r="D327" s="229"/>
      <c r="E327" s="69">
        <v>21</v>
      </c>
      <c r="F327" s="70">
        <v>13</v>
      </c>
      <c r="G327" s="70">
        <v>21</v>
      </c>
      <c r="H327" s="70">
        <v>15</v>
      </c>
      <c r="I327" s="70">
        <v>2</v>
      </c>
      <c r="J327" s="70"/>
    </row>
    <row r="328" spans="1:10" ht="12.75" x14ac:dyDescent="0.2">
      <c r="A328" s="228" t="s">
        <v>492</v>
      </c>
      <c r="B328" s="229"/>
      <c r="C328" s="230"/>
      <c r="D328" s="229"/>
      <c r="E328" s="69">
        <v>21</v>
      </c>
      <c r="F328" s="70">
        <v>15</v>
      </c>
      <c r="G328" s="70">
        <v>16</v>
      </c>
      <c r="H328" s="70">
        <v>21</v>
      </c>
      <c r="I328" s="70">
        <v>1</v>
      </c>
      <c r="J328" s="70">
        <v>1</v>
      </c>
    </row>
    <row r="329" spans="1:10" ht="12.75" x14ac:dyDescent="0.2">
      <c r="A329" s="228" t="s">
        <v>493</v>
      </c>
      <c r="B329" s="229"/>
      <c r="C329" s="230"/>
      <c r="D329" s="229"/>
      <c r="E329" s="69">
        <v>14</v>
      </c>
      <c r="F329" s="70">
        <v>21</v>
      </c>
      <c r="G329" s="70">
        <v>18</v>
      </c>
      <c r="H329" s="70">
        <v>21</v>
      </c>
      <c r="I329" s="70"/>
      <c r="J329" s="70">
        <v>2</v>
      </c>
    </row>
    <row r="330" spans="1:10" ht="12.75" x14ac:dyDescent="0.2">
      <c r="A330" s="228" t="s">
        <v>494</v>
      </c>
      <c r="B330" s="229"/>
      <c r="C330" s="230"/>
      <c r="D330" s="229"/>
      <c r="E330" s="69">
        <v>21</v>
      </c>
      <c r="F330" s="70">
        <v>6</v>
      </c>
      <c r="G330" s="70">
        <v>21</v>
      </c>
      <c r="H330" s="70">
        <v>14</v>
      </c>
      <c r="I330" s="70">
        <v>2</v>
      </c>
      <c r="J330" s="70"/>
    </row>
    <row r="331" spans="1:10" ht="12.75" x14ac:dyDescent="0.2">
      <c r="A331" s="228" t="s">
        <v>495</v>
      </c>
      <c r="B331" s="229"/>
      <c r="C331" s="230"/>
      <c r="D331" s="229"/>
      <c r="E331" s="71">
        <v>21</v>
      </c>
      <c r="F331" s="72">
        <v>14</v>
      </c>
      <c r="G331" s="70">
        <v>21</v>
      </c>
      <c r="H331" s="70">
        <v>14</v>
      </c>
      <c r="I331" s="70">
        <v>2</v>
      </c>
      <c r="J331" s="70"/>
    </row>
    <row r="332" spans="1:10" ht="15.75" x14ac:dyDescent="0.2">
      <c r="A332" s="73" t="s">
        <v>496</v>
      </c>
      <c r="B332" s="63"/>
      <c r="C332" s="231" t="s">
        <v>79</v>
      </c>
      <c r="D332" s="232"/>
      <c r="E332" s="232"/>
      <c r="F332" s="233"/>
      <c r="G332" s="74"/>
      <c r="H332" s="64"/>
      <c r="I332" s="75">
        <v>13</v>
      </c>
      <c r="J332" s="75">
        <v>5</v>
      </c>
    </row>
    <row r="333" spans="1:10" ht="12.75" x14ac:dyDescent="0.2">
      <c r="A333" s="73"/>
      <c r="B333" s="63"/>
      <c r="C333" s="63"/>
      <c r="D333" s="63"/>
      <c r="E333" s="63"/>
      <c r="F333" s="63"/>
      <c r="G333" s="63"/>
      <c r="H333" s="63"/>
      <c r="I333" s="63"/>
      <c r="J333" s="63"/>
    </row>
    <row r="334" spans="1:10" ht="12.75" x14ac:dyDescent="0.2">
      <c r="A334" s="64" t="s">
        <v>474</v>
      </c>
      <c r="B334" s="65">
        <v>1</v>
      </c>
      <c r="C334" s="66"/>
      <c r="D334" s="66"/>
      <c r="E334" s="66"/>
      <c r="F334" s="64"/>
      <c r="G334" s="240">
        <v>43782</v>
      </c>
      <c r="H334" s="232"/>
      <c r="I334" s="232"/>
      <c r="J334" s="233"/>
    </row>
    <row r="335" spans="1:10" ht="12.75" x14ac:dyDescent="0.2">
      <c r="A335" s="64" t="s">
        <v>475</v>
      </c>
      <c r="B335" s="241" t="s">
        <v>79</v>
      </c>
      <c r="C335" s="232"/>
      <c r="D335" s="232"/>
      <c r="E335" s="233"/>
      <c r="F335" s="64"/>
      <c r="G335" s="241" t="s">
        <v>58</v>
      </c>
      <c r="H335" s="232"/>
      <c r="I335" s="232"/>
      <c r="J335" s="233"/>
    </row>
    <row r="336" spans="1:10" ht="12.75" x14ac:dyDescent="0.2">
      <c r="A336" s="67"/>
      <c r="B336" s="238" t="s">
        <v>477</v>
      </c>
      <c r="C336" s="229"/>
      <c r="D336" s="229"/>
      <c r="E336" s="66"/>
      <c r="F336" s="67"/>
      <c r="G336" s="238" t="s">
        <v>477</v>
      </c>
      <c r="H336" s="229"/>
      <c r="I336" s="229"/>
      <c r="J336" s="66"/>
    </row>
    <row r="337" spans="1:10" ht="12.75" x14ac:dyDescent="0.2">
      <c r="A337" s="66" t="s">
        <v>478</v>
      </c>
      <c r="B337" s="64" t="s">
        <v>479</v>
      </c>
      <c r="C337" s="239" t="s">
        <v>137</v>
      </c>
      <c r="D337" s="232"/>
      <c r="E337" s="233"/>
      <c r="F337" s="64"/>
      <c r="G337" s="64" t="s">
        <v>479</v>
      </c>
      <c r="H337" s="239" t="s">
        <v>172</v>
      </c>
      <c r="I337" s="232"/>
      <c r="J337" s="233"/>
    </row>
    <row r="338" spans="1:10" ht="12.75" x14ac:dyDescent="0.2">
      <c r="A338" s="64" t="s">
        <v>480</v>
      </c>
      <c r="B338" s="64" t="s">
        <v>481</v>
      </c>
      <c r="C338" s="234" t="s">
        <v>135</v>
      </c>
      <c r="D338" s="235"/>
      <c r="E338" s="236"/>
      <c r="F338" s="64" t="s">
        <v>480</v>
      </c>
      <c r="G338" s="64" t="s">
        <v>481</v>
      </c>
      <c r="H338" s="234" t="s">
        <v>173</v>
      </c>
      <c r="I338" s="235"/>
      <c r="J338" s="236"/>
    </row>
    <row r="339" spans="1:10" ht="12.75" x14ac:dyDescent="0.2">
      <c r="A339" s="66" t="s">
        <v>478</v>
      </c>
      <c r="B339" s="64" t="s">
        <v>482</v>
      </c>
      <c r="C339" s="234" t="s">
        <v>139</v>
      </c>
      <c r="D339" s="235"/>
      <c r="E339" s="236"/>
      <c r="F339" s="64"/>
      <c r="G339" s="64" t="s">
        <v>482</v>
      </c>
      <c r="H339" s="234" t="s">
        <v>516</v>
      </c>
      <c r="I339" s="235"/>
      <c r="J339" s="236"/>
    </row>
    <row r="340" spans="1:10" ht="12.75" x14ac:dyDescent="0.2">
      <c r="A340" s="66" t="s">
        <v>478</v>
      </c>
      <c r="B340" s="64" t="s">
        <v>479</v>
      </c>
      <c r="C340" s="234" t="s">
        <v>180</v>
      </c>
      <c r="D340" s="235"/>
      <c r="E340" s="236"/>
      <c r="F340" s="64"/>
      <c r="G340" s="64" t="s">
        <v>479</v>
      </c>
      <c r="H340" s="234" t="s">
        <v>210</v>
      </c>
      <c r="I340" s="235"/>
      <c r="J340" s="236"/>
    </row>
    <row r="341" spans="1:10" ht="12.75" x14ac:dyDescent="0.2">
      <c r="A341" s="64" t="s">
        <v>483</v>
      </c>
      <c r="B341" s="64" t="s">
        <v>481</v>
      </c>
      <c r="C341" s="234" t="s">
        <v>186</v>
      </c>
      <c r="D341" s="235"/>
      <c r="E341" s="236"/>
      <c r="F341" s="64" t="s">
        <v>483</v>
      </c>
      <c r="G341" s="64" t="s">
        <v>481</v>
      </c>
      <c r="H341" s="234" t="s">
        <v>214</v>
      </c>
      <c r="I341" s="235"/>
      <c r="J341" s="236"/>
    </row>
    <row r="342" spans="1:10" ht="12.75" x14ac:dyDescent="0.2">
      <c r="A342" s="66" t="s">
        <v>478</v>
      </c>
      <c r="B342" s="64" t="s">
        <v>482</v>
      </c>
      <c r="C342" s="234" t="s">
        <v>184</v>
      </c>
      <c r="D342" s="235"/>
      <c r="E342" s="236"/>
      <c r="F342" s="64"/>
      <c r="G342" s="64" t="s">
        <v>482</v>
      </c>
      <c r="H342" s="234" t="s">
        <v>295</v>
      </c>
      <c r="I342" s="235"/>
      <c r="J342" s="236"/>
    </row>
    <row r="343" spans="1:10" ht="12.75" x14ac:dyDescent="0.2">
      <c r="A343" s="66" t="s">
        <v>478</v>
      </c>
      <c r="B343" s="63"/>
      <c r="C343" s="63"/>
      <c r="D343" s="63"/>
      <c r="E343" s="237" t="s">
        <v>484</v>
      </c>
      <c r="F343" s="229"/>
      <c r="G343" s="237" t="s">
        <v>485</v>
      </c>
      <c r="H343" s="229"/>
      <c r="I343" s="237" t="s">
        <v>486</v>
      </c>
      <c r="J343" s="229"/>
    </row>
    <row r="344" spans="1:10" ht="12.75" x14ac:dyDescent="0.2">
      <c r="A344" s="66" t="s">
        <v>478</v>
      </c>
      <c r="B344" s="63"/>
      <c r="C344" s="63"/>
      <c r="D344" s="63"/>
      <c r="E344" s="64" t="s">
        <v>475</v>
      </c>
      <c r="F344" s="64" t="s">
        <v>476</v>
      </c>
      <c r="G344" s="64" t="s">
        <v>475</v>
      </c>
      <c r="H344" s="64" t="s">
        <v>476</v>
      </c>
      <c r="I344" s="64" t="s">
        <v>475</v>
      </c>
      <c r="J344" s="64" t="s">
        <v>476</v>
      </c>
    </row>
    <row r="345" spans="1:10" ht="12.75" x14ac:dyDescent="0.2">
      <c r="A345" s="228" t="s">
        <v>487</v>
      </c>
      <c r="B345" s="229"/>
      <c r="C345" s="230"/>
      <c r="D345" s="229"/>
      <c r="E345" s="67">
        <v>21</v>
      </c>
      <c r="F345" s="68">
        <v>8</v>
      </c>
      <c r="G345" s="68">
        <v>21</v>
      </c>
      <c r="H345" s="68">
        <v>17</v>
      </c>
      <c r="I345" s="68">
        <v>2</v>
      </c>
      <c r="J345" s="68"/>
    </row>
    <row r="346" spans="1:10" ht="12.75" x14ac:dyDescent="0.2">
      <c r="A346" s="228" t="s">
        <v>488</v>
      </c>
      <c r="B346" s="229"/>
      <c r="C346" s="230"/>
      <c r="D346" s="229"/>
      <c r="E346" s="69">
        <v>21</v>
      </c>
      <c r="F346" s="70">
        <v>9</v>
      </c>
      <c r="G346" s="70">
        <v>21</v>
      </c>
      <c r="H346" s="70">
        <v>8</v>
      </c>
      <c r="I346" s="70">
        <v>2</v>
      </c>
      <c r="J346" s="70"/>
    </row>
    <row r="347" spans="1:10" ht="12.75" x14ac:dyDescent="0.2">
      <c r="A347" s="228" t="s">
        <v>489</v>
      </c>
      <c r="B347" s="229"/>
      <c r="C347" s="230"/>
      <c r="D347" s="229"/>
      <c r="E347" s="69">
        <v>21</v>
      </c>
      <c r="F347" s="70">
        <v>2</v>
      </c>
      <c r="G347" s="70">
        <v>21</v>
      </c>
      <c r="H347" s="70">
        <v>14</v>
      </c>
      <c r="I347" s="70">
        <v>2</v>
      </c>
      <c r="J347" s="70"/>
    </row>
    <row r="348" spans="1:10" ht="12.75" x14ac:dyDescent="0.2">
      <c r="A348" s="228" t="s">
        <v>490</v>
      </c>
      <c r="B348" s="229"/>
      <c r="C348" s="230"/>
      <c r="D348" s="229"/>
      <c r="E348" s="69">
        <v>21</v>
      </c>
      <c r="F348" s="70">
        <v>14</v>
      </c>
      <c r="G348" s="70">
        <v>21</v>
      </c>
      <c r="H348" s="70">
        <v>10</v>
      </c>
      <c r="I348" s="70">
        <v>2</v>
      </c>
      <c r="J348" s="70"/>
    </row>
    <row r="349" spans="1:10" ht="12.75" x14ac:dyDescent="0.2">
      <c r="A349" s="228" t="s">
        <v>491</v>
      </c>
      <c r="B349" s="229"/>
      <c r="C349" s="230"/>
      <c r="D349" s="229"/>
      <c r="E349" s="69">
        <v>21</v>
      </c>
      <c r="F349" s="70">
        <v>8</v>
      </c>
      <c r="G349" s="70">
        <v>21</v>
      </c>
      <c r="H349" s="70">
        <v>18</v>
      </c>
      <c r="I349" s="70">
        <v>2</v>
      </c>
      <c r="J349" s="70"/>
    </row>
    <row r="350" spans="1:10" ht="12.75" x14ac:dyDescent="0.2">
      <c r="A350" s="228" t="s">
        <v>492</v>
      </c>
      <c r="B350" s="229"/>
      <c r="C350" s="230"/>
      <c r="D350" s="229"/>
      <c r="E350" s="69">
        <v>21</v>
      </c>
      <c r="F350" s="70">
        <v>11</v>
      </c>
      <c r="G350" s="70">
        <v>21</v>
      </c>
      <c r="H350" s="70">
        <v>7</v>
      </c>
      <c r="I350" s="70">
        <v>2</v>
      </c>
      <c r="J350" s="70"/>
    </row>
    <row r="351" spans="1:10" ht="12.75" x14ac:dyDescent="0.2">
      <c r="A351" s="228" t="s">
        <v>493</v>
      </c>
      <c r="B351" s="229"/>
      <c r="C351" s="230"/>
      <c r="D351" s="229"/>
      <c r="E351" s="69">
        <v>21</v>
      </c>
      <c r="F351" s="70">
        <v>17</v>
      </c>
      <c r="G351" s="70">
        <v>21</v>
      </c>
      <c r="H351" s="70">
        <v>15</v>
      </c>
      <c r="I351" s="70">
        <v>2</v>
      </c>
      <c r="J351" s="70"/>
    </row>
    <row r="352" spans="1:10" ht="12.75" x14ac:dyDescent="0.2">
      <c r="A352" s="228" t="s">
        <v>494</v>
      </c>
      <c r="B352" s="229"/>
      <c r="C352" s="230"/>
      <c r="D352" s="229"/>
      <c r="E352" s="69">
        <v>21</v>
      </c>
      <c r="F352" s="70">
        <v>11</v>
      </c>
      <c r="G352" s="70">
        <v>21</v>
      </c>
      <c r="H352" s="70">
        <v>9</v>
      </c>
      <c r="I352" s="70">
        <v>2</v>
      </c>
      <c r="J352" s="70"/>
    </row>
    <row r="353" spans="1:10" ht="12.75" x14ac:dyDescent="0.2">
      <c r="A353" s="228" t="s">
        <v>495</v>
      </c>
      <c r="B353" s="229"/>
      <c r="C353" s="230"/>
      <c r="D353" s="229"/>
      <c r="E353" s="71">
        <v>21</v>
      </c>
      <c r="F353" s="72">
        <v>12</v>
      </c>
      <c r="G353" s="70">
        <v>17</v>
      </c>
      <c r="H353" s="70">
        <v>21</v>
      </c>
      <c r="I353" s="70">
        <v>1</v>
      </c>
      <c r="J353" s="70">
        <v>1</v>
      </c>
    </row>
    <row r="354" spans="1:10" ht="15.75" x14ac:dyDescent="0.2">
      <c r="A354" s="73" t="s">
        <v>496</v>
      </c>
      <c r="B354" s="63"/>
      <c r="C354" s="231" t="s">
        <v>79</v>
      </c>
      <c r="D354" s="232"/>
      <c r="E354" s="232"/>
      <c r="F354" s="233"/>
      <c r="G354" s="74"/>
      <c r="H354" s="64"/>
      <c r="I354" s="75">
        <v>17</v>
      </c>
      <c r="J354" s="75">
        <v>1</v>
      </c>
    </row>
    <row r="355" spans="1:10" ht="12.75" x14ac:dyDescent="0.2">
      <c r="A355" s="73"/>
      <c r="B355" s="63"/>
      <c r="C355" s="63"/>
      <c r="D355" s="63"/>
      <c r="E355" s="63"/>
      <c r="F355" s="63"/>
      <c r="G355" s="63"/>
      <c r="H355" s="63"/>
      <c r="I355" s="63"/>
      <c r="J355" s="63"/>
    </row>
    <row r="356" spans="1:10" ht="12.75" x14ac:dyDescent="0.2">
      <c r="A356" s="64" t="s">
        <v>474</v>
      </c>
      <c r="B356" s="65">
        <v>1</v>
      </c>
      <c r="C356" s="66"/>
      <c r="D356" s="66"/>
      <c r="E356" s="66"/>
      <c r="F356" s="64"/>
      <c r="G356" s="240">
        <v>43908</v>
      </c>
      <c r="H356" s="232"/>
      <c r="I356" s="232"/>
      <c r="J356" s="233"/>
    </row>
    <row r="357" spans="1:10" ht="12.75" x14ac:dyDescent="0.2">
      <c r="A357" s="64" t="s">
        <v>475</v>
      </c>
      <c r="B357" s="241" t="s">
        <v>46</v>
      </c>
      <c r="C357" s="232"/>
      <c r="D357" s="232"/>
      <c r="E357" s="233"/>
      <c r="F357" s="64"/>
      <c r="G357" s="241" t="s">
        <v>80</v>
      </c>
      <c r="H357" s="232"/>
      <c r="I357" s="232"/>
      <c r="J357" s="233"/>
    </row>
    <row r="358" spans="1:10" ht="12.75" x14ac:dyDescent="0.2">
      <c r="A358" s="67"/>
      <c r="B358" s="238" t="s">
        <v>477</v>
      </c>
      <c r="C358" s="229"/>
      <c r="D358" s="229"/>
      <c r="E358" s="66"/>
      <c r="F358" s="67"/>
      <c r="G358" s="238" t="s">
        <v>477</v>
      </c>
      <c r="H358" s="229"/>
      <c r="I358" s="229"/>
      <c r="J358" s="66"/>
    </row>
    <row r="359" spans="1:10" ht="12.75" x14ac:dyDescent="0.2">
      <c r="A359" s="66" t="s">
        <v>478</v>
      </c>
      <c r="B359" s="64" t="s">
        <v>479</v>
      </c>
      <c r="C359" s="239"/>
      <c r="D359" s="232"/>
      <c r="E359" s="233"/>
      <c r="F359" s="64"/>
      <c r="G359" s="64" t="s">
        <v>479</v>
      </c>
      <c r="H359" s="239"/>
      <c r="I359" s="232"/>
      <c r="J359" s="233"/>
    </row>
    <row r="360" spans="1:10" ht="12.75" x14ac:dyDescent="0.2">
      <c r="A360" s="64" t="s">
        <v>480</v>
      </c>
      <c r="B360" s="64" t="s">
        <v>481</v>
      </c>
      <c r="C360" s="234"/>
      <c r="D360" s="235"/>
      <c r="E360" s="236"/>
      <c r="F360" s="64" t="s">
        <v>480</v>
      </c>
      <c r="G360" s="64" t="s">
        <v>481</v>
      </c>
      <c r="H360" s="234"/>
      <c r="I360" s="235"/>
      <c r="J360" s="236"/>
    </row>
    <row r="361" spans="1:10" ht="12.75" x14ac:dyDescent="0.2">
      <c r="A361" s="66" t="s">
        <v>478</v>
      </c>
      <c r="B361" s="64" t="s">
        <v>482</v>
      </c>
      <c r="C361" s="234"/>
      <c r="D361" s="235"/>
      <c r="E361" s="236"/>
      <c r="F361" s="64"/>
      <c r="G361" s="64" t="s">
        <v>482</v>
      </c>
      <c r="H361" s="234"/>
      <c r="I361" s="235"/>
      <c r="J361" s="236"/>
    </row>
    <row r="362" spans="1:10" ht="12.75" x14ac:dyDescent="0.2">
      <c r="A362" s="66" t="s">
        <v>478</v>
      </c>
      <c r="B362" s="64" t="s">
        <v>479</v>
      </c>
      <c r="C362" s="234"/>
      <c r="D362" s="235"/>
      <c r="E362" s="236"/>
      <c r="F362" s="64"/>
      <c r="G362" s="64" t="s">
        <v>479</v>
      </c>
      <c r="H362" s="234"/>
      <c r="I362" s="235"/>
      <c r="J362" s="236"/>
    </row>
    <row r="363" spans="1:10" ht="12.75" x14ac:dyDescent="0.2">
      <c r="A363" s="64" t="s">
        <v>483</v>
      </c>
      <c r="B363" s="64" t="s">
        <v>481</v>
      </c>
      <c r="C363" s="234"/>
      <c r="D363" s="235"/>
      <c r="E363" s="236"/>
      <c r="F363" s="64" t="s">
        <v>483</v>
      </c>
      <c r="G363" s="64" t="s">
        <v>481</v>
      </c>
      <c r="H363" s="234"/>
      <c r="I363" s="235"/>
      <c r="J363" s="236"/>
    </row>
    <row r="364" spans="1:10" ht="12.75" x14ac:dyDescent="0.2">
      <c r="A364" s="66" t="s">
        <v>478</v>
      </c>
      <c r="B364" s="64" t="s">
        <v>482</v>
      </c>
      <c r="C364" s="234"/>
      <c r="D364" s="235"/>
      <c r="E364" s="236"/>
      <c r="F364" s="64"/>
      <c r="G364" s="64" t="s">
        <v>482</v>
      </c>
      <c r="H364" s="234"/>
      <c r="I364" s="235"/>
      <c r="J364" s="236"/>
    </row>
    <row r="365" spans="1:10" ht="12.75" x14ac:dyDescent="0.2">
      <c r="A365" s="66" t="s">
        <v>478</v>
      </c>
      <c r="B365" s="63"/>
      <c r="C365" s="63"/>
      <c r="D365" s="63"/>
      <c r="E365" s="237" t="s">
        <v>484</v>
      </c>
      <c r="F365" s="229"/>
      <c r="G365" s="237" t="s">
        <v>485</v>
      </c>
      <c r="H365" s="229"/>
      <c r="I365" s="237" t="s">
        <v>486</v>
      </c>
      <c r="J365" s="229"/>
    </row>
    <row r="366" spans="1:10" ht="12.75" x14ac:dyDescent="0.2">
      <c r="A366" s="66" t="s">
        <v>478</v>
      </c>
      <c r="B366" s="63"/>
      <c r="C366" s="63"/>
      <c r="D366" s="63"/>
      <c r="E366" s="64" t="s">
        <v>475</v>
      </c>
      <c r="F366" s="64" t="s">
        <v>476</v>
      </c>
      <c r="G366" s="64" t="s">
        <v>475</v>
      </c>
      <c r="H366" s="64" t="s">
        <v>476</v>
      </c>
      <c r="I366" s="64" t="s">
        <v>475</v>
      </c>
      <c r="J366" s="64" t="s">
        <v>476</v>
      </c>
    </row>
    <row r="367" spans="1:10" ht="12.75" x14ac:dyDescent="0.2">
      <c r="A367" s="228" t="s">
        <v>487</v>
      </c>
      <c r="B367" s="229"/>
      <c r="C367" s="230"/>
      <c r="D367" s="229"/>
      <c r="E367" s="67"/>
      <c r="F367" s="68"/>
      <c r="G367" s="68"/>
      <c r="H367" s="68"/>
      <c r="I367" s="68"/>
      <c r="J367" s="68"/>
    </row>
    <row r="368" spans="1:10" ht="12.75" x14ac:dyDescent="0.2">
      <c r="A368" s="228" t="s">
        <v>488</v>
      </c>
      <c r="B368" s="229"/>
      <c r="C368" s="230"/>
      <c r="D368" s="229"/>
      <c r="E368" s="69"/>
      <c r="F368" s="70"/>
      <c r="G368" s="70"/>
      <c r="H368" s="70"/>
      <c r="I368" s="70"/>
      <c r="J368" s="70"/>
    </row>
    <row r="369" spans="1:10" ht="12.75" x14ac:dyDescent="0.2">
      <c r="A369" s="228" t="s">
        <v>489</v>
      </c>
      <c r="B369" s="229"/>
      <c r="C369" s="230"/>
      <c r="D369" s="229"/>
      <c r="E369" s="69"/>
      <c r="F369" s="70"/>
      <c r="G369" s="70"/>
      <c r="H369" s="70"/>
      <c r="I369" s="70"/>
      <c r="J369" s="70"/>
    </row>
    <row r="370" spans="1:10" ht="12.75" x14ac:dyDescent="0.2">
      <c r="A370" s="228" t="s">
        <v>490</v>
      </c>
      <c r="B370" s="229"/>
      <c r="C370" s="230"/>
      <c r="D370" s="229"/>
      <c r="E370" s="69"/>
      <c r="F370" s="70"/>
      <c r="G370" s="70"/>
      <c r="H370" s="70"/>
      <c r="I370" s="70"/>
      <c r="J370" s="70"/>
    </row>
    <row r="371" spans="1:10" ht="12.75" x14ac:dyDescent="0.2">
      <c r="A371" s="228" t="s">
        <v>491</v>
      </c>
      <c r="B371" s="229"/>
      <c r="C371" s="230"/>
      <c r="D371" s="229"/>
      <c r="E371" s="69"/>
      <c r="F371" s="70"/>
      <c r="G371" s="70"/>
      <c r="H371" s="70"/>
      <c r="I371" s="70"/>
      <c r="J371" s="70"/>
    </row>
    <row r="372" spans="1:10" ht="12.75" x14ac:dyDescent="0.2">
      <c r="A372" s="228" t="s">
        <v>492</v>
      </c>
      <c r="B372" s="229"/>
      <c r="C372" s="230"/>
      <c r="D372" s="229"/>
      <c r="E372" s="69"/>
      <c r="F372" s="70"/>
      <c r="G372" s="70"/>
      <c r="H372" s="70"/>
      <c r="I372" s="70"/>
      <c r="J372" s="70"/>
    </row>
    <row r="373" spans="1:10" ht="12.75" x14ac:dyDescent="0.2">
      <c r="A373" s="228" t="s">
        <v>493</v>
      </c>
      <c r="B373" s="229"/>
      <c r="C373" s="230"/>
      <c r="D373" s="229"/>
      <c r="E373" s="69"/>
      <c r="F373" s="70"/>
      <c r="G373" s="70"/>
      <c r="H373" s="70"/>
      <c r="I373" s="70"/>
      <c r="J373" s="70"/>
    </row>
    <row r="374" spans="1:10" ht="12.75" x14ac:dyDescent="0.2">
      <c r="A374" s="228" t="s">
        <v>494</v>
      </c>
      <c r="B374" s="229"/>
      <c r="C374" s="230"/>
      <c r="D374" s="229"/>
      <c r="E374" s="69"/>
      <c r="F374" s="70"/>
      <c r="G374" s="70"/>
      <c r="H374" s="70"/>
      <c r="I374" s="70"/>
      <c r="J374" s="70"/>
    </row>
    <row r="375" spans="1:10" ht="12.75" x14ac:dyDescent="0.2">
      <c r="A375" s="228" t="s">
        <v>495</v>
      </c>
      <c r="B375" s="229"/>
      <c r="C375" s="230"/>
      <c r="D375" s="229"/>
      <c r="E375" s="71"/>
      <c r="F375" s="72"/>
      <c r="G375" s="70"/>
      <c r="H375" s="70"/>
      <c r="I375" s="70"/>
      <c r="J375" s="70"/>
    </row>
    <row r="376" spans="1:10" ht="15.75" x14ac:dyDescent="0.2">
      <c r="A376" s="73" t="s">
        <v>496</v>
      </c>
      <c r="B376" s="63"/>
      <c r="C376" s="231"/>
      <c r="D376" s="232"/>
      <c r="E376" s="232"/>
      <c r="F376" s="233"/>
      <c r="G376" s="74"/>
      <c r="H376" s="64"/>
      <c r="I376" s="75"/>
      <c r="J376" s="75"/>
    </row>
    <row r="377" spans="1:10" ht="12.75" x14ac:dyDescent="0.2">
      <c r="A377" s="73"/>
      <c r="B377" s="63"/>
      <c r="C377" s="63"/>
      <c r="D377" s="63"/>
      <c r="E377" s="63"/>
      <c r="F377" s="63"/>
      <c r="G377" s="63"/>
      <c r="H377" s="63"/>
      <c r="I377" s="63"/>
      <c r="J377" s="63"/>
    </row>
    <row r="378" spans="1:10" ht="12.75" x14ac:dyDescent="0.2">
      <c r="A378" s="64" t="s">
        <v>474</v>
      </c>
      <c r="B378" s="65">
        <v>1</v>
      </c>
      <c r="C378" s="66"/>
      <c r="D378" s="66"/>
      <c r="E378" s="66"/>
      <c r="F378" s="64"/>
      <c r="G378" s="240">
        <v>43768</v>
      </c>
      <c r="H378" s="232"/>
      <c r="I378" s="232"/>
      <c r="J378" s="233"/>
    </row>
    <row r="379" spans="1:10" ht="12.75" x14ac:dyDescent="0.2">
      <c r="A379" s="64" t="s">
        <v>475</v>
      </c>
      <c r="B379" s="241" t="s">
        <v>46</v>
      </c>
      <c r="C379" s="232"/>
      <c r="D379" s="232"/>
      <c r="E379" s="233"/>
      <c r="F379" s="64"/>
      <c r="G379" s="241" t="s">
        <v>79</v>
      </c>
      <c r="H379" s="232"/>
      <c r="I379" s="232"/>
      <c r="J379" s="233"/>
    </row>
    <row r="380" spans="1:10" ht="12.75" x14ac:dyDescent="0.2">
      <c r="A380" s="67"/>
      <c r="B380" s="238" t="s">
        <v>477</v>
      </c>
      <c r="C380" s="229"/>
      <c r="D380" s="229"/>
      <c r="E380" s="66"/>
      <c r="F380" s="67"/>
      <c r="G380" s="238" t="s">
        <v>477</v>
      </c>
      <c r="H380" s="229"/>
      <c r="I380" s="229"/>
      <c r="J380" s="66"/>
    </row>
    <row r="381" spans="1:10" ht="12.75" x14ac:dyDescent="0.2">
      <c r="A381" s="66" t="s">
        <v>478</v>
      </c>
      <c r="B381" s="64" t="s">
        <v>479</v>
      </c>
      <c r="C381" s="239" t="s">
        <v>133</v>
      </c>
      <c r="D381" s="232"/>
      <c r="E381" s="233"/>
      <c r="F381" s="64"/>
      <c r="G381" s="64" t="s">
        <v>479</v>
      </c>
      <c r="H381" s="239" t="s">
        <v>136</v>
      </c>
      <c r="I381" s="232"/>
      <c r="J381" s="233"/>
    </row>
    <row r="382" spans="1:10" ht="12.75" x14ac:dyDescent="0.2">
      <c r="A382" s="64" t="s">
        <v>480</v>
      </c>
      <c r="B382" s="64" t="s">
        <v>481</v>
      </c>
      <c r="C382" s="234" t="s">
        <v>137</v>
      </c>
      <c r="D382" s="235"/>
      <c r="E382" s="236"/>
      <c r="F382" s="64" t="s">
        <v>480</v>
      </c>
      <c r="G382" s="64" t="s">
        <v>481</v>
      </c>
      <c r="H382" s="234" t="s">
        <v>135</v>
      </c>
      <c r="I382" s="235"/>
      <c r="J382" s="236"/>
    </row>
    <row r="383" spans="1:10" ht="12.75" x14ac:dyDescent="0.2">
      <c r="A383" s="66" t="s">
        <v>478</v>
      </c>
      <c r="B383" s="64" t="s">
        <v>482</v>
      </c>
      <c r="C383" s="234" t="s">
        <v>140</v>
      </c>
      <c r="D383" s="235"/>
      <c r="E383" s="236"/>
      <c r="F383" s="64"/>
      <c r="G383" s="64" t="s">
        <v>482</v>
      </c>
      <c r="H383" s="234" t="s">
        <v>139</v>
      </c>
      <c r="I383" s="235"/>
      <c r="J383" s="236"/>
    </row>
    <row r="384" spans="1:10" ht="12.75" x14ac:dyDescent="0.2">
      <c r="A384" s="66" t="s">
        <v>478</v>
      </c>
      <c r="B384" s="64" t="s">
        <v>479</v>
      </c>
      <c r="C384" s="234" t="s">
        <v>183</v>
      </c>
      <c r="D384" s="235"/>
      <c r="E384" s="236"/>
      <c r="F384" s="64"/>
      <c r="G384" s="64" t="s">
        <v>479</v>
      </c>
      <c r="H384" s="234" t="s">
        <v>180</v>
      </c>
      <c r="I384" s="235"/>
      <c r="J384" s="236"/>
    </row>
    <row r="385" spans="1:10" ht="12.75" x14ac:dyDescent="0.2">
      <c r="A385" s="64" t="s">
        <v>483</v>
      </c>
      <c r="B385" s="64" t="s">
        <v>481</v>
      </c>
      <c r="C385" s="234" t="s">
        <v>187</v>
      </c>
      <c r="D385" s="235"/>
      <c r="E385" s="236"/>
      <c r="F385" s="64" t="s">
        <v>483</v>
      </c>
      <c r="G385" s="64" t="s">
        <v>481</v>
      </c>
      <c r="H385" s="234" t="s">
        <v>186</v>
      </c>
      <c r="I385" s="235"/>
      <c r="J385" s="236"/>
    </row>
    <row r="386" spans="1:10" ht="12.75" x14ac:dyDescent="0.2">
      <c r="A386" s="66" t="s">
        <v>478</v>
      </c>
      <c r="B386" s="64" t="s">
        <v>482</v>
      </c>
      <c r="C386" s="234" t="s">
        <v>185</v>
      </c>
      <c r="D386" s="235"/>
      <c r="E386" s="236"/>
      <c r="F386" s="64"/>
      <c r="G386" s="64" t="s">
        <v>482</v>
      </c>
      <c r="H386" s="234" t="s">
        <v>184</v>
      </c>
      <c r="I386" s="235"/>
      <c r="J386" s="236"/>
    </row>
    <row r="387" spans="1:10" ht="12.75" x14ac:dyDescent="0.2">
      <c r="A387" s="66" t="s">
        <v>478</v>
      </c>
      <c r="B387" s="63"/>
      <c r="C387" s="63"/>
      <c r="D387" s="63"/>
      <c r="E387" s="237" t="s">
        <v>484</v>
      </c>
      <c r="F387" s="229"/>
      <c r="G387" s="237" t="s">
        <v>485</v>
      </c>
      <c r="H387" s="229"/>
      <c r="I387" s="237" t="s">
        <v>486</v>
      </c>
      <c r="J387" s="229"/>
    </row>
    <row r="388" spans="1:10" ht="12.75" x14ac:dyDescent="0.2">
      <c r="A388" s="66" t="s">
        <v>478</v>
      </c>
      <c r="B388" s="63"/>
      <c r="C388" s="63"/>
      <c r="D388" s="63"/>
      <c r="E388" s="64" t="s">
        <v>475</v>
      </c>
      <c r="F388" s="64" t="s">
        <v>476</v>
      </c>
      <c r="G388" s="64" t="s">
        <v>475</v>
      </c>
      <c r="H388" s="64" t="s">
        <v>476</v>
      </c>
      <c r="I388" s="64" t="s">
        <v>475</v>
      </c>
      <c r="J388" s="64" t="s">
        <v>476</v>
      </c>
    </row>
    <row r="389" spans="1:10" ht="12.75" x14ac:dyDescent="0.2">
      <c r="A389" s="228" t="s">
        <v>487</v>
      </c>
      <c r="B389" s="229"/>
      <c r="C389" s="230"/>
      <c r="D389" s="229"/>
      <c r="E389" s="67">
        <v>9</v>
      </c>
      <c r="F389" s="68">
        <v>21</v>
      </c>
      <c r="G389" s="68">
        <v>17</v>
      </c>
      <c r="H389" s="68">
        <v>21</v>
      </c>
      <c r="I389" s="68"/>
      <c r="J389" s="68">
        <v>2</v>
      </c>
    </row>
    <row r="390" spans="1:10" ht="12.75" x14ac:dyDescent="0.2">
      <c r="A390" s="228" t="s">
        <v>488</v>
      </c>
      <c r="B390" s="229"/>
      <c r="C390" s="230"/>
      <c r="D390" s="229"/>
      <c r="E390" s="69">
        <v>9</v>
      </c>
      <c r="F390" s="70">
        <v>21</v>
      </c>
      <c r="G390" s="70">
        <v>14</v>
      </c>
      <c r="H390" s="70">
        <v>21</v>
      </c>
      <c r="I390" s="70"/>
      <c r="J390" s="70">
        <v>2</v>
      </c>
    </row>
    <row r="391" spans="1:10" ht="12.75" x14ac:dyDescent="0.2">
      <c r="A391" s="228" t="s">
        <v>489</v>
      </c>
      <c r="B391" s="229"/>
      <c r="C391" s="230"/>
      <c r="D391" s="229"/>
      <c r="E391" s="69">
        <v>12</v>
      </c>
      <c r="F391" s="70">
        <v>21</v>
      </c>
      <c r="G391" s="70">
        <v>18</v>
      </c>
      <c r="H391" s="70">
        <v>21</v>
      </c>
      <c r="I391" s="70"/>
      <c r="J391" s="70">
        <v>2</v>
      </c>
    </row>
    <row r="392" spans="1:10" ht="12.75" x14ac:dyDescent="0.2">
      <c r="A392" s="228" t="s">
        <v>490</v>
      </c>
      <c r="B392" s="229"/>
      <c r="C392" s="230"/>
      <c r="D392" s="229"/>
      <c r="E392" s="69">
        <v>14</v>
      </c>
      <c r="F392" s="70">
        <v>21</v>
      </c>
      <c r="G392" s="70">
        <v>17</v>
      </c>
      <c r="H392" s="70">
        <v>21</v>
      </c>
      <c r="I392" s="70"/>
      <c r="J392" s="70">
        <v>2</v>
      </c>
    </row>
    <row r="393" spans="1:10" ht="12.75" x14ac:dyDescent="0.2">
      <c r="A393" s="228" t="s">
        <v>491</v>
      </c>
      <c r="B393" s="229"/>
      <c r="C393" s="230"/>
      <c r="D393" s="229"/>
      <c r="E393" s="69">
        <v>19</v>
      </c>
      <c r="F393" s="70">
        <v>21</v>
      </c>
      <c r="G393" s="70">
        <v>17</v>
      </c>
      <c r="H393" s="70">
        <v>21</v>
      </c>
      <c r="I393" s="70"/>
      <c r="J393" s="70">
        <v>2</v>
      </c>
    </row>
    <row r="394" spans="1:10" ht="12.75" x14ac:dyDescent="0.2">
      <c r="A394" s="228" t="s">
        <v>492</v>
      </c>
      <c r="B394" s="229"/>
      <c r="C394" s="230"/>
      <c r="D394" s="229"/>
      <c r="E394" s="69">
        <v>12</v>
      </c>
      <c r="F394" s="70">
        <v>21</v>
      </c>
      <c r="G394" s="70">
        <v>12</v>
      </c>
      <c r="H394" s="70">
        <v>21</v>
      </c>
      <c r="I394" s="70"/>
      <c r="J394" s="70">
        <v>2</v>
      </c>
    </row>
    <row r="395" spans="1:10" ht="12.75" x14ac:dyDescent="0.2">
      <c r="A395" s="228" t="s">
        <v>493</v>
      </c>
      <c r="B395" s="229"/>
      <c r="C395" s="230"/>
      <c r="D395" s="229"/>
      <c r="E395" s="69">
        <v>23</v>
      </c>
      <c r="F395" s="70">
        <v>25</v>
      </c>
      <c r="G395" s="70">
        <v>21</v>
      </c>
      <c r="H395" s="70">
        <v>13</v>
      </c>
      <c r="I395" s="70">
        <v>1</v>
      </c>
      <c r="J395" s="70">
        <v>1</v>
      </c>
    </row>
    <row r="396" spans="1:10" ht="12.75" x14ac:dyDescent="0.2">
      <c r="A396" s="228" t="s">
        <v>494</v>
      </c>
      <c r="B396" s="229"/>
      <c r="C396" s="230"/>
      <c r="D396" s="229"/>
      <c r="E396" s="69">
        <v>17</v>
      </c>
      <c r="F396" s="70">
        <v>21</v>
      </c>
      <c r="G396" s="70">
        <v>17</v>
      </c>
      <c r="H396" s="70">
        <v>21</v>
      </c>
      <c r="I396" s="70"/>
      <c r="J396" s="70">
        <v>2</v>
      </c>
    </row>
    <row r="397" spans="1:10" ht="12.75" x14ac:dyDescent="0.2">
      <c r="A397" s="228" t="s">
        <v>495</v>
      </c>
      <c r="B397" s="229"/>
      <c r="C397" s="230"/>
      <c r="D397" s="229"/>
      <c r="E397" s="71">
        <v>19</v>
      </c>
      <c r="F397" s="72">
        <v>21</v>
      </c>
      <c r="G397" s="70">
        <v>16</v>
      </c>
      <c r="H397" s="70">
        <v>21</v>
      </c>
      <c r="I397" s="70"/>
      <c r="J397" s="70">
        <v>2</v>
      </c>
    </row>
    <row r="398" spans="1:10" ht="15.75" x14ac:dyDescent="0.2">
      <c r="A398" s="73" t="s">
        <v>496</v>
      </c>
      <c r="B398" s="63"/>
      <c r="C398" s="231" t="s">
        <v>79</v>
      </c>
      <c r="D398" s="232"/>
      <c r="E398" s="232"/>
      <c r="F398" s="233"/>
      <c r="G398" s="74"/>
      <c r="H398" s="64"/>
      <c r="I398" s="75">
        <v>1</v>
      </c>
      <c r="J398" s="75">
        <v>17</v>
      </c>
    </row>
    <row r="399" spans="1:10" ht="12.75" x14ac:dyDescent="0.2">
      <c r="A399" s="73"/>
      <c r="B399" s="63"/>
      <c r="C399" s="63"/>
      <c r="D399" s="63"/>
      <c r="E399" s="63"/>
      <c r="F399" s="63"/>
      <c r="G399" s="63"/>
      <c r="H399" s="63"/>
      <c r="I399" s="63"/>
      <c r="J399" s="63"/>
    </row>
    <row r="400" spans="1:10" ht="12.75" x14ac:dyDescent="0.2">
      <c r="A400" s="64" t="s">
        <v>474</v>
      </c>
      <c r="B400" s="65">
        <v>1</v>
      </c>
      <c r="C400" s="66"/>
      <c r="D400" s="66"/>
      <c r="E400" s="66"/>
      <c r="F400" s="64"/>
      <c r="G400" s="240">
        <v>43803</v>
      </c>
      <c r="H400" s="232"/>
      <c r="I400" s="232"/>
      <c r="J400" s="233"/>
    </row>
    <row r="401" spans="1:10" ht="12.75" x14ac:dyDescent="0.2">
      <c r="A401" s="64" t="s">
        <v>475</v>
      </c>
      <c r="B401" s="241" t="s">
        <v>46</v>
      </c>
      <c r="C401" s="232"/>
      <c r="D401" s="232"/>
      <c r="E401" s="233"/>
      <c r="F401" s="64"/>
      <c r="G401" s="241" t="s">
        <v>78</v>
      </c>
      <c r="H401" s="232"/>
      <c r="I401" s="232"/>
      <c r="J401" s="233"/>
    </row>
    <row r="402" spans="1:10" ht="12.75" x14ac:dyDescent="0.2">
      <c r="A402" s="67"/>
      <c r="B402" s="238" t="s">
        <v>477</v>
      </c>
      <c r="C402" s="229"/>
      <c r="D402" s="229"/>
      <c r="E402" s="66"/>
      <c r="F402" s="67"/>
      <c r="G402" s="238" t="s">
        <v>477</v>
      </c>
      <c r="H402" s="229"/>
      <c r="I402" s="229"/>
      <c r="J402" s="66"/>
    </row>
    <row r="403" spans="1:10" ht="12.75" x14ac:dyDescent="0.2">
      <c r="A403" s="66" t="s">
        <v>478</v>
      </c>
      <c r="B403" s="64" t="s">
        <v>479</v>
      </c>
      <c r="C403" s="239" t="s">
        <v>133</v>
      </c>
      <c r="D403" s="232"/>
      <c r="E403" s="233"/>
      <c r="F403" s="64"/>
      <c r="G403" s="64" t="s">
        <v>479</v>
      </c>
      <c r="H403" s="239" t="s">
        <v>143</v>
      </c>
      <c r="I403" s="232"/>
      <c r="J403" s="233"/>
    </row>
    <row r="404" spans="1:10" ht="12.75" x14ac:dyDescent="0.2">
      <c r="A404" s="64" t="s">
        <v>480</v>
      </c>
      <c r="B404" s="64" t="s">
        <v>481</v>
      </c>
      <c r="C404" s="234" t="s">
        <v>137</v>
      </c>
      <c r="D404" s="235"/>
      <c r="E404" s="236"/>
      <c r="F404" s="64" t="s">
        <v>480</v>
      </c>
      <c r="G404" s="64" t="s">
        <v>481</v>
      </c>
      <c r="H404" s="234" t="s">
        <v>149</v>
      </c>
      <c r="I404" s="235"/>
      <c r="J404" s="236"/>
    </row>
    <row r="405" spans="1:10" ht="12.75" x14ac:dyDescent="0.2">
      <c r="A405" s="66" t="s">
        <v>478</v>
      </c>
      <c r="B405" s="64" t="s">
        <v>482</v>
      </c>
      <c r="C405" s="234" t="s">
        <v>140</v>
      </c>
      <c r="D405" s="235"/>
      <c r="E405" s="236"/>
      <c r="F405" s="64"/>
      <c r="G405" s="64" t="s">
        <v>482</v>
      </c>
      <c r="H405" s="234" t="s">
        <v>151</v>
      </c>
      <c r="I405" s="235"/>
      <c r="J405" s="236"/>
    </row>
    <row r="406" spans="1:10" ht="12.75" x14ac:dyDescent="0.2">
      <c r="A406" s="66" t="s">
        <v>478</v>
      </c>
      <c r="B406" s="64" t="s">
        <v>479</v>
      </c>
      <c r="C406" s="234" t="s">
        <v>182</v>
      </c>
      <c r="D406" s="235"/>
      <c r="E406" s="236"/>
      <c r="F406" s="64"/>
      <c r="G406" s="64" t="s">
        <v>479</v>
      </c>
      <c r="H406" s="234" t="s">
        <v>194</v>
      </c>
      <c r="I406" s="235"/>
      <c r="J406" s="236"/>
    </row>
    <row r="407" spans="1:10" ht="12.75" x14ac:dyDescent="0.2">
      <c r="A407" s="64" t="s">
        <v>483</v>
      </c>
      <c r="B407" s="64" t="s">
        <v>481</v>
      </c>
      <c r="C407" s="234" t="s">
        <v>187</v>
      </c>
      <c r="D407" s="235"/>
      <c r="E407" s="236"/>
      <c r="F407" s="64" t="s">
        <v>483</v>
      </c>
      <c r="G407" s="64" t="s">
        <v>481</v>
      </c>
      <c r="H407" s="234" t="s">
        <v>198</v>
      </c>
      <c r="I407" s="235"/>
      <c r="J407" s="236"/>
    </row>
    <row r="408" spans="1:10" ht="12.75" x14ac:dyDescent="0.2">
      <c r="A408" s="66" t="s">
        <v>478</v>
      </c>
      <c r="B408" s="64" t="s">
        <v>482</v>
      </c>
      <c r="C408" s="234" t="s">
        <v>183</v>
      </c>
      <c r="D408" s="235"/>
      <c r="E408" s="236"/>
      <c r="F408" s="64"/>
      <c r="G408" s="64" t="s">
        <v>482</v>
      </c>
      <c r="H408" s="234" t="s">
        <v>193</v>
      </c>
      <c r="I408" s="235"/>
      <c r="J408" s="236"/>
    </row>
    <row r="409" spans="1:10" ht="12.75" x14ac:dyDescent="0.2">
      <c r="A409" s="66" t="s">
        <v>478</v>
      </c>
      <c r="B409" s="63"/>
      <c r="C409" s="63"/>
      <c r="D409" s="63"/>
      <c r="E409" s="237" t="s">
        <v>484</v>
      </c>
      <c r="F409" s="229"/>
      <c r="G409" s="237" t="s">
        <v>485</v>
      </c>
      <c r="H409" s="229"/>
      <c r="I409" s="237" t="s">
        <v>486</v>
      </c>
      <c r="J409" s="229"/>
    </row>
    <row r="410" spans="1:10" ht="12.75" x14ac:dyDescent="0.2">
      <c r="A410" s="66" t="s">
        <v>478</v>
      </c>
      <c r="B410" s="63"/>
      <c r="C410" s="63"/>
      <c r="D410" s="63"/>
      <c r="E410" s="64" t="s">
        <v>475</v>
      </c>
      <c r="F410" s="64" t="s">
        <v>476</v>
      </c>
      <c r="G410" s="64" t="s">
        <v>475</v>
      </c>
      <c r="H410" s="64" t="s">
        <v>476</v>
      </c>
      <c r="I410" s="64" t="s">
        <v>475</v>
      </c>
      <c r="J410" s="64" t="s">
        <v>476</v>
      </c>
    </row>
    <row r="411" spans="1:10" ht="12.75" x14ac:dyDescent="0.2">
      <c r="A411" s="228" t="s">
        <v>487</v>
      </c>
      <c r="B411" s="229"/>
      <c r="C411" s="230"/>
      <c r="D411" s="229"/>
      <c r="E411" s="67">
        <v>17</v>
      </c>
      <c r="F411" s="68">
        <v>21</v>
      </c>
      <c r="G411" s="68">
        <v>18</v>
      </c>
      <c r="H411" s="68">
        <v>21</v>
      </c>
      <c r="I411" s="68"/>
      <c r="J411" s="68">
        <v>2</v>
      </c>
    </row>
    <row r="412" spans="1:10" ht="12.75" x14ac:dyDescent="0.2">
      <c r="A412" s="228" t="s">
        <v>488</v>
      </c>
      <c r="B412" s="229"/>
      <c r="C412" s="230"/>
      <c r="D412" s="229"/>
      <c r="E412" s="69">
        <v>21</v>
      </c>
      <c r="F412" s="70">
        <v>15</v>
      </c>
      <c r="G412" s="70">
        <v>21</v>
      </c>
      <c r="H412" s="70">
        <v>19</v>
      </c>
      <c r="I412" s="70">
        <v>2</v>
      </c>
      <c r="J412" s="70"/>
    </row>
    <row r="413" spans="1:10" ht="12.75" x14ac:dyDescent="0.2">
      <c r="A413" s="228" t="s">
        <v>489</v>
      </c>
      <c r="B413" s="229"/>
      <c r="C413" s="230"/>
      <c r="D413" s="229"/>
      <c r="E413" s="69">
        <v>10</v>
      </c>
      <c r="F413" s="70">
        <v>21</v>
      </c>
      <c r="G413" s="70">
        <v>10</v>
      </c>
      <c r="H413" s="70">
        <v>21</v>
      </c>
      <c r="I413" s="70"/>
      <c r="J413" s="70">
        <v>2</v>
      </c>
    </row>
    <row r="414" spans="1:10" ht="12.75" x14ac:dyDescent="0.2">
      <c r="A414" s="228" t="s">
        <v>490</v>
      </c>
      <c r="B414" s="229"/>
      <c r="C414" s="230"/>
      <c r="D414" s="229"/>
      <c r="E414" s="69">
        <v>6</v>
      </c>
      <c r="F414" s="70">
        <v>21</v>
      </c>
      <c r="G414" s="70">
        <v>16</v>
      </c>
      <c r="H414" s="70">
        <v>21</v>
      </c>
      <c r="I414" s="70"/>
      <c r="J414" s="70">
        <v>2</v>
      </c>
    </row>
    <row r="415" spans="1:10" ht="12.75" x14ac:dyDescent="0.2">
      <c r="A415" s="228" t="s">
        <v>491</v>
      </c>
      <c r="B415" s="229"/>
      <c r="C415" s="230"/>
      <c r="D415" s="229"/>
      <c r="E415" s="69">
        <v>10</v>
      </c>
      <c r="F415" s="70">
        <v>21</v>
      </c>
      <c r="G415" s="70">
        <v>11</v>
      </c>
      <c r="H415" s="70">
        <v>21</v>
      </c>
      <c r="I415" s="70"/>
      <c r="J415" s="70">
        <v>2</v>
      </c>
    </row>
    <row r="416" spans="1:10" ht="12.75" x14ac:dyDescent="0.2">
      <c r="A416" s="228" t="s">
        <v>492</v>
      </c>
      <c r="B416" s="229"/>
      <c r="C416" s="230"/>
      <c r="D416" s="229"/>
      <c r="E416" s="69">
        <v>16</v>
      </c>
      <c r="F416" s="70">
        <v>21</v>
      </c>
      <c r="G416" s="70">
        <v>17</v>
      </c>
      <c r="H416" s="70">
        <v>21</v>
      </c>
      <c r="I416" s="70"/>
      <c r="J416" s="70">
        <v>2</v>
      </c>
    </row>
    <row r="417" spans="1:10" ht="12.75" x14ac:dyDescent="0.2">
      <c r="A417" s="228" t="s">
        <v>493</v>
      </c>
      <c r="B417" s="229"/>
      <c r="C417" s="230"/>
      <c r="D417" s="229"/>
      <c r="E417" s="69">
        <v>18</v>
      </c>
      <c r="F417" s="70">
        <v>21</v>
      </c>
      <c r="G417" s="70">
        <v>18</v>
      </c>
      <c r="H417" s="70">
        <v>21</v>
      </c>
      <c r="I417" s="70"/>
      <c r="J417" s="70">
        <v>2</v>
      </c>
    </row>
    <row r="418" spans="1:10" ht="12.75" x14ac:dyDescent="0.2">
      <c r="A418" s="228" t="s">
        <v>494</v>
      </c>
      <c r="B418" s="229"/>
      <c r="C418" s="230"/>
      <c r="D418" s="229"/>
      <c r="E418" s="69">
        <v>16</v>
      </c>
      <c r="F418" s="70">
        <v>21</v>
      </c>
      <c r="G418" s="70">
        <v>13</v>
      </c>
      <c r="H418" s="70">
        <v>21</v>
      </c>
      <c r="I418" s="70"/>
      <c r="J418" s="70">
        <v>2</v>
      </c>
    </row>
    <row r="419" spans="1:10" ht="12.75" x14ac:dyDescent="0.2">
      <c r="A419" s="228" t="s">
        <v>495</v>
      </c>
      <c r="B419" s="229"/>
      <c r="C419" s="230"/>
      <c r="D419" s="229"/>
      <c r="E419" s="71">
        <v>16</v>
      </c>
      <c r="F419" s="72">
        <v>21</v>
      </c>
      <c r="G419" s="70">
        <v>17</v>
      </c>
      <c r="H419" s="70">
        <v>21</v>
      </c>
      <c r="I419" s="70"/>
      <c r="J419" s="70">
        <v>2</v>
      </c>
    </row>
    <row r="420" spans="1:10" ht="15.75" x14ac:dyDescent="0.2">
      <c r="A420" s="73" t="s">
        <v>496</v>
      </c>
      <c r="B420" s="63"/>
      <c r="C420" s="231" t="s">
        <v>78</v>
      </c>
      <c r="D420" s="232"/>
      <c r="E420" s="232"/>
      <c r="F420" s="233"/>
      <c r="G420" s="74"/>
      <c r="H420" s="64"/>
      <c r="I420" s="75">
        <v>2</v>
      </c>
      <c r="J420" s="75">
        <v>16</v>
      </c>
    </row>
    <row r="421" spans="1:10" ht="12.75" x14ac:dyDescent="0.2">
      <c r="A421" s="73"/>
      <c r="B421" s="63"/>
      <c r="C421" s="63"/>
      <c r="D421" s="63"/>
      <c r="E421" s="63"/>
      <c r="F421" s="63"/>
      <c r="G421" s="63"/>
      <c r="H421" s="63"/>
      <c r="I421" s="63"/>
      <c r="J421" s="63"/>
    </row>
    <row r="422" spans="1:10" ht="12.75" x14ac:dyDescent="0.2">
      <c r="A422" s="64" t="s">
        <v>474</v>
      </c>
      <c r="B422" s="65">
        <v>1</v>
      </c>
      <c r="C422" s="66"/>
      <c r="D422" s="66"/>
      <c r="E422" s="66"/>
      <c r="F422" s="64"/>
      <c r="G422" s="240">
        <v>43887</v>
      </c>
      <c r="H422" s="232"/>
      <c r="I422" s="232"/>
      <c r="J422" s="233"/>
    </row>
    <row r="423" spans="1:10" ht="12.75" x14ac:dyDescent="0.2">
      <c r="A423" s="64" t="s">
        <v>475</v>
      </c>
      <c r="B423" s="241" t="s">
        <v>46</v>
      </c>
      <c r="C423" s="232"/>
      <c r="D423" s="232"/>
      <c r="E423" s="233"/>
      <c r="F423" s="64"/>
      <c r="G423" s="241" t="s">
        <v>81</v>
      </c>
      <c r="H423" s="232"/>
      <c r="I423" s="232"/>
      <c r="J423" s="233"/>
    </row>
    <row r="424" spans="1:10" ht="12.75" x14ac:dyDescent="0.2">
      <c r="A424" s="67"/>
      <c r="B424" s="238" t="s">
        <v>477</v>
      </c>
      <c r="C424" s="229"/>
      <c r="D424" s="229"/>
      <c r="E424" s="66"/>
      <c r="F424" s="67"/>
      <c r="G424" s="238" t="s">
        <v>477</v>
      </c>
      <c r="H424" s="229"/>
      <c r="I424" s="229"/>
      <c r="J424" s="66"/>
    </row>
    <row r="425" spans="1:10" ht="12.75" x14ac:dyDescent="0.2">
      <c r="A425" s="66" t="s">
        <v>478</v>
      </c>
      <c r="B425" s="64" t="s">
        <v>479</v>
      </c>
      <c r="C425" s="239" t="s">
        <v>133</v>
      </c>
      <c r="D425" s="232"/>
      <c r="E425" s="233"/>
      <c r="F425" s="64"/>
      <c r="G425" s="64" t="s">
        <v>479</v>
      </c>
      <c r="H425" s="239" t="s">
        <v>156</v>
      </c>
      <c r="I425" s="232"/>
      <c r="J425" s="233"/>
    </row>
    <row r="426" spans="1:10" ht="12.75" x14ac:dyDescent="0.2">
      <c r="A426" s="64" t="s">
        <v>480</v>
      </c>
      <c r="B426" s="64" t="s">
        <v>481</v>
      </c>
      <c r="C426" s="234" t="s">
        <v>141</v>
      </c>
      <c r="D426" s="235"/>
      <c r="E426" s="236"/>
      <c r="F426" s="64" t="s">
        <v>480</v>
      </c>
      <c r="G426" s="64" t="s">
        <v>481</v>
      </c>
      <c r="H426" s="234" t="s">
        <v>148</v>
      </c>
      <c r="I426" s="235"/>
      <c r="J426" s="236"/>
    </row>
    <row r="427" spans="1:10" ht="12.75" x14ac:dyDescent="0.2">
      <c r="A427" s="66" t="s">
        <v>478</v>
      </c>
      <c r="B427" s="64" t="s">
        <v>482</v>
      </c>
      <c r="C427" s="234" t="s">
        <v>142</v>
      </c>
      <c r="D427" s="235"/>
      <c r="E427" s="236"/>
      <c r="F427" s="64"/>
      <c r="G427" s="64" t="s">
        <v>482</v>
      </c>
      <c r="H427" s="234" t="s">
        <v>517</v>
      </c>
      <c r="I427" s="235"/>
      <c r="J427" s="236"/>
    </row>
    <row r="428" spans="1:10" ht="12.75" x14ac:dyDescent="0.2">
      <c r="A428" s="66" t="s">
        <v>478</v>
      </c>
      <c r="B428" s="64" t="s">
        <v>479</v>
      </c>
      <c r="C428" s="234" t="s">
        <v>182</v>
      </c>
      <c r="D428" s="235"/>
      <c r="E428" s="236"/>
      <c r="F428" s="64"/>
      <c r="G428" s="64" t="s">
        <v>479</v>
      </c>
      <c r="H428" s="234" t="s">
        <v>189</v>
      </c>
      <c r="I428" s="235"/>
      <c r="J428" s="236"/>
    </row>
    <row r="429" spans="1:10" ht="12.75" x14ac:dyDescent="0.2">
      <c r="A429" s="64" t="s">
        <v>483</v>
      </c>
      <c r="B429" s="64" t="s">
        <v>481</v>
      </c>
      <c r="C429" s="234" t="s">
        <v>183</v>
      </c>
      <c r="D429" s="235"/>
      <c r="E429" s="236"/>
      <c r="F429" s="64" t="s">
        <v>483</v>
      </c>
      <c r="G429" s="64" t="s">
        <v>481</v>
      </c>
      <c r="H429" s="234" t="s">
        <v>196</v>
      </c>
      <c r="I429" s="235"/>
      <c r="J429" s="236"/>
    </row>
    <row r="430" spans="1:10" ht="12.75" x14ac:dyDescent="0.2">
      <c r="A430" s="66" t="s">
        <v>478</v>
      </c>
      <c r="B430" s="64" t="s">
        <v>482</v>
      </c>
      <c r="C430" s="234" t="s">
        <v>512</v>
      </c>
      <c r="D430" s="235"/>
      <c r="E430" s="236"/>
      <c r="F430" s="64"/>
      <c r="G430" s="64" t="s">
        <v>482</v>
      </c>
      <c r="H430" s="234" t="s">
        <v>195</v>
      </c>
      <c r="I430" s="235"/>
      <c r="J430" s="236"/>
    </row>
    <row r="431" spans="1:10" ht="12.75" x14ac:dyDescent="0.2">
      <c r="A431" s="66" t="s">
        <v>478</v>
      </c>
      <c r="B431" s="63"/>
      <c r="C431" s="63"/>
      <c r="D431" s="63"/>
      <c r="E431" s="237" t="s">
        <v>484</v>
      </c>
      <c r="F431" s="229"/>
      <c r="G431" s="237" t="s">
        <v>485</v>
      </c>
      <c r="H431" s="229"/>
      <c r="I431" s="237" t="s">
        <v>486</v>
      </c>
      <c r="J431" s="229"/>
    </row>
    <row r="432" spans="1:10" ht="12.75" x14ac:dyDescent="0.2">
      <c r="A432" s="66" t="s">
        <v>478</v>
      </c>
      <c r="B432" s="63"/>
      <c r="C432" s="63"/>
      <c r="D432" s="63"/>
      <c r="E432" s="64" t="s">
        <v>475</v>
      </c>
      <c r="F432" s="64" t="s">
        <v>476</v>
      </c>
      <c r="G432" s="64" t="s">
        <v>475</v>
      </c>
      <c r="H432" s="64" t="s">
        <v>476</v>
      </c>
      <c r="I432" s="64" t="s">
        <v>475</v>
      </c>
      <c r="J432" s="64" t="s">
        <v>476</v>
      </c>
    </row>
    <row r="433" spans="1:10" ht="12.75" x14ac:dyDescent="0.2">
      <c r="A433" s="228" t="s">
        <v>487</v>
      </c>
      <c r="B433" s="229"/>
      <c r="C433" s="230"/>
      <c r="D433" s="229"/>
      <c r="E433" s="67">
        <v>19</v>
      </c>
      <c r="F433" s="68">
        <v>21</v>
      </c>
      <c r="G433" s="68">
        <v>16</v>
      </c>
      <c r="H433" s="68">
        <v>21</v>
      </c>
      <c r="I433" s="68"/>
      <c r="J433" s="68">
        <v>2</v>
      </c>
    </row>
    <row r="434" spans="1:10" ht="12.75" x14ac:dyDescent="0.2">
      <c r="A434" s="228" t="s">
        <v>488</v>
      </c>
      <c r="B434" s="229"/>
      <c r="C434" s="230"/>
      <c r="D434" s="229"/>
      <c r="E434" s="69">
        <v>17</v>
      </c>
      <c r="F434" s="70">
        <v>21</v>
      </c>
      <c r="G434" s="70">
        <v>22</v>
      </c>
      <c r="H434" s="70">
        <v>20</v>
      </c>
      <c r="I434" s="70">
        <v>1</v>
      </c>
      <c r="J434" s="70">
        <v>1</v>
      </c>
    </row>
    <row r="435" spans="1:10" ht="12.75" x14ac:dyDescent="0.2">
      <c r="A435" s="228" t="s">
        <v>489</v>
      </c>
      <c r="B435" s="229"/>
      <c r="C435" s="230"/>
      <c r="D435" s="229"/>
      <c r="E435" s="69">
        <v>21</v>
      </c>
      <c r="F435" s="70">
        <v>9</v>
      </c>
      <c r="G435" s="70">
        <v>19</v>
      </c>
      <c r="H435" s="70">
        <v>21</v>
      </c>
      <c r="I435" s="70">
        <v>1</v>
      </c>
      <c r="J435" s="70">
        <v>1</v>
      </c>
    </row>
    <row r="436" spans="1:10" ht="12.75" x14ac:dyDescent="0.2">
      <c r="A436" s="228" t="s">
        <v>490</v>
      </c>
      <c r="B436" s="229"/>
      <c r="C436" s="230"/>
      <c r="D436" s="229"/>
      <c r="E436" s="69">
        <v>21</v>
      </c>
      <c r="F436" s="70">
        <v>14</v>
      </c>
      <c r="G436" s="70">
        <v>21</v>
      </c>
      <c r="H436" s="70">
        <v>15</v>
      </c>
      <c r="I436" s="70">
        <v>2</v>
      </c>
      <c r="J436" s="70"/>
    </row>
    <row r="437" spans="1:10" ht="12.75" x14ac:dyDescent="0.2">
      <c r="A437" s="228" t="s">
        <v>491</v>
      </c>
      <c r="B437" s="229"/>
      <c r="C437" s="230"/>
      <c r="D437" s="229"/>
      <c r="E437" s="69">
        <v>18</v>
      </c>
      <c r="F437" s="70">
        <v>21</v>
      </c>
      <c r="G437" s="70">
        <v>15</v>
      </c>
      <c r="H437" s="70">
        <v>21</v>
      </c>
      <c r="I437" s="70"/>
      <c r="J437" s="70">
        <v>2</v>
      </c>
    </row>
    <row r="438" spans="1:10" ht="12.75" x14ac:dyDescent="0.2">
      <c r="A438" s="228" t="s">
        <v>492</v>
      </c>
      <c r="B438" s="229"/>
      <c r="C438" s="230"/>
      <c r="D438" s="229"/>
      <c r="E438" s="69">
        <v>21</v>
      </c>
      <c r="F438" s="70">
        <v>13</v>
      </c>
      <c r="G438" s="70">
        <v>14</v>
      </c>
      <c r="H438" s="70">
        <v>21</v>
      </c>
      <c r="I438" s="70">
        <v>1</v>
      </c>
      <c r="J438" s="70">
        <v>1</v>
      </c>
    </row>
    <row r="439" spans="1:10" ht="12.75" x14ac:dyDescent="0.2">
      <c r="A439" s="228" t="s">
        <v>493</v>
      </c>
      <c r="B439" s="229"/>
      <c r="C439" s="230"/>
      <c r="D439" s="229"/>
      <c r="E439" s="69">
        <v>21</v>
      </c>
      <c r="F439" s="70">
        <v>16</v>
      </c>
      <c r="G439" s="70">
        <v>21</v>
      </c>
      <c r="H439" s="70">
        <v>12</v>
      </c>
      <c r="I439" s="70">
        <v>2</v>
      </c>
      <c r="J439" s="70"/>
    </row>
    <row r="440" spans="1:10" ht="12.75" x14ac:dyDescent="0.2">
      <c r="A440" s="228" t="s">
        <v>494</v>
      </c>
      <c r="B440" s="229"/>
      <c r="C440" s="230"/>
      <c r="D440" s="229"/>
      <c r="E440" s="69">
        <v>21</v>
      </c>
      <c r="F440" s="70">
        <v>16</v>
      </c>
      <c r="G440" s="70">
        <v>13</v>
      </c>
      <c r="H440" s="70">
        <v>21</v>
      </c>
      <c r="I440" s="70">
        <v>1</v>
      </c>
      <c r="J440" s="70">
        <v>1</v>
      </c>
    </row>
    <row r="441" spans="1:10" ht="12.75" x14ac:dyDescent="0.2">
      <c r="A441" s="228" t="s">
        <v>495</v>
      </c>
      <c r="B441" s="229"/>
      <c r="C441" s="230"/>
      <c r="D441" s="229"/>
      <c r="E441" s="71">
        <v>21</v>
      </c>
      <c r="F441" s="72">
        <v>16</v>
      </c>
      <c r="G441" s="70">
        <v>21</v>
      </c>
      <c r="H441" s="70">
        <v>16</v>
      </c>
      <c r="I441" s="70">
        <v>2</v>
      </c>
      <c r="J441" s="70"/>
    </row>
    <row r="442" spans="1:10" ht="15.75" x14ac:dyDescent="0.2">
      <c r="A442" s="73" t="s">
        <v>496</v>
      </c>
      <c r="B442" s="63"/>
      <c r="C442" s="231" t="s">
        <v>46</v>
      </c>
      <c r="D442" s="232"/>
      <c r="E442" s="232"/>
      <c r="F442" s="233"/>
      <c r="G442" s="74"/>
      <c r="H442" s="64"/>
      <c r="I442" s="75">
        <v>10</v>
      </c>
      <c r="J442" s="75">
        <v>8</v>
      </c>
    </row>
    <row r="443" spans="1:10" ht="12.75" x14ac:dyDescent="0.2">
      <c r="A443" s="73"/>
      <c r="B443" s="63"/>
      <c r="C443" s="63"/>
      <c r="D443" s="63"/>
      <c r="E443" s="63"/>
      <c r="F443" s="63"/>
      <c r="G443" s="63"/>
      <c r="H443" s="63"/>
      <c r="I443" s="63"/>
      <c r="J443" s="63"/>
    </row>
    <row r="444" spans="1:10" ht="12.75" x14ac:dyDescent="0.2">
      <c r="A444" s="64" t="s">
        <v>474</v>
      </c>
      <c r="B444" s="65">
        <v>1</v>
      </c>
      <c r="C444" s="66"/>
      <c r="D444" s="66"/>
      <c r="E444" s="66"/>
      <c r="F444" s="64"/>
      <c r="G444" s="240">
        <v>43747</v>
      </c>
      <c r="H444" s="232"/>
      <c r="I444" s="232"/>
      <c r="J444" s="233"/>
    </row>
    <row r="445" spans="1:10" ht="12.75" x14ac:dyDescent="0.2">
      <c r="A445" s="64" t="s">
        <v>475</v>
      </c>
      <c r="B445" s="241" t="s">
        <v>46</v>
      </c>
      <c r="C445" s="232"/>
      <c r="D445" s="232"/>
      <c r="E445" s="233"/>
      <c r="F445" s="64"/>
      <c r="G445" s="241" t="s">
        <v>83</v>
      </c>
      <c r="H445" s="232"/>
      <c r="I445" s="232"/>
      <c r="J445" s="233"/>
    </row>
    <row r="446" spans="1:10" ht="12.75" x14ac:dyDescent="0.2">
      <c r="A446" s="67"/>
      <c r="B446" s="238" t="s">
        <v>477</v>
      </c>
      <c r="C446" s="229"/>
      <c r="D446" s="229"/>
      <c r="E446" s="66"/>
      <c r="F446" s="67"/>
      <c r="G446" s="238" t="s">
        <v>477</v>
      </c>
      <c r="H446" s="229"/>
      <c r="I446" s="229"/>
      <c r="J446" s="66"/>
    </row>
    <row r="447" spans="1:10" ht="12.75" x14ac:dyDescent="0.2">
      <c r="A447" s="66" t="s">
        <v>478</v>
      </c>
      <c r="B447" s="64" t="s">
        <v>479</v>
      </c>
      <c r="C447" s="239" t="s">
        <v>133</v>
      </c>
      <c r="D447" s="232"/>
      <c r="E447" s="233"/>
      <c r="F447" s="64"/>
      <c r="G447" s="64" t="s">
        <v>479</v>
      </c>
      <c r="H447" s="239" t="s">
        <v>147</v>
      </c>
      <c r="I447" s="232"/>
      <c r="J447" s="233"/>
    </row>
    <row r="448" spans="1:10" ht="12.75" x14ac:dyDescent="0.2">
      <c r="A448" s="64" t="s">
        <v>480</v>
      </c>
      <c r="B448" s="64" t="s">
        <v>481</v>
      </c>
      <c r="C448" s="234" t="s">
        <v>141</v>
      </c>
      <c r="D448" s="235"/>
      <c r="E448" s="236"/>
      <c r="F448" s="64" t="s">
        <v>480</v>
      </c>
      <c r="G448" s="64" t="s">
        <v>481</v>
      </c>
      <c r="H448" s="234" t="s">
        <v>154</v>
      </c>
      <c r="I448" s="235"/>
      <c r="J448" s="236"/>
    </row>
    <row r="449" spans="1:10" ht="12.75" x14ac:dyDescent="0.2">
      <c r="A449" s="66" t="s">
        <v>478</v>
      </c>
      <c r="B449" s="64" t="s">
        <v>482</v>
      </c>
      <c r="C449" s="234" t="s">
        <v>139</v>
      </c>
      <c r="D449" s="235"/>
      <c r="E449" s="236"/>
      <c r="F449" s="64"/>
      <c r="G449" s="64" t="s">
        <v>482</v>
      </c>
      <c r="H449" s="234" t="s">
        <v>152</v>
      </c>
      <c r="I449" s="235"/>
      <c r="J449" s="236"/>
    </row>
    <row r="450" spans="1:10" ht="12.75" x14ac:dyDescent="0.2">
      <c r="A450" s="66" t="s">
        <v>478</v>
      </c>
      <c r="B450" s="64" t="s">
        <v>479</v>
      </c>
      <c r="C450" s="234" t="s">
        <v>181</v>
      </c>
      <c r="D450" s="235"/>
      <c r="E450" s="236"/>
      <c r="F450" s="64"/>
      <c r="G450" s="64" t="s">
        <v>479</v>
      </c>
      <c r="H450" s="234" t="s">
        <v>196</v>
      </c>
      <c r="I450" s="235"/>
      <c r="J450" s="236"/>
    </row>
    <row r="451" spans="1:10" ht="12.75" x14ac:dyDescent="0.2">
      <c r="A451" s="64" t="s">
        <v>483</v>
      </c>
      <c r="B451" s="64" t="s">
        <v>481</v>
      </c>
      <c r="C451" s="234" t="s">
        <v>187</v>
      </c>
      <c r="D451" s="235"/>
      <c r="E451" s="236"/>
      <c r="F451" s="64" t="s">
        <v>483</v>
      </c>
      <c r="G451" s="64" t="s">
        <v>481</v>
      </c>
      <c r="H451" s="234" t="s">
        <v>197</v>
      </c>
      <c r="I451" s="235"/>
      <c r="J451" s="236"/>
    </row>
    <row r="452" spans="1:10" ht="12.75" x14ac:dyDescent="0.2">
      <c r="A452" s="66" t="s">
        <v>478</v>
      </c>
      <c r="B452" s="64" t="s">
        <v>482</v>
      </c>
      <c r="C452" s="234" t="s">
        <v>183</v>
      </c>
      <c r="D452" s="235"/>
      <c r="E452" s="236"/>
      <c r="F452" s="64"/>
      <c r="G452" s="64" t="s">
        <v>482</v>
      </c>
      <c r="H452" s="234" t="s">
        <v>195</v>
      </c>
      <c r="I452" s="235"/>
      <c r="J452" s="236"/>
    </row>
    <row r="453" spans="1:10" ht="12.75" x14ac:dyDescent="0.2">
      <c r="A453" s="66" t="s">
        <v>478</v>
      </c>
      <c r="B453" s="63"/>
      <c r="C453" s="63"/>
      <c r="D453" s="63"/>
      <c r="E453" s="237" t="s">
        <v>484</v>
      </c>
      <c r="F453" s="229"/>
      <c r="G453" s="237" t="s">
        <v>485</v>
      </c>
      <c r="H453" s="229"/>
      <c r="I453" s="237" t="s">
        <v>486</v>
      </c>
      <c r="J453" s="229"/>
    </row>
    <row r="454" spans="1:10" ht="12.75" x14ac:dyDescent="0.2">
      <c r="A454" s="66" t="s">
        <v>478</v>
      </c>
      <c r="B454" s="63"/>
      <c r="C454" s="63"/>
      <c r="D454" s="63"/>
      <c r="E454" s="64" t="s">
        <v>475</v>
      </c>
      <c r="F454" s="64" t="s">
        <v>476</v>
      </c>
      <c r="G454" s="64" t="s">
        <v>475</v>
      </c>
      <c r="H454" s="64" t="s">
        <v>476</v>
      </c>
      <c r="I454" s="64" t="s">
        <v>475</v>
      </c>
      <c r="J454" s="64" t="s">
        <v>476</v>
      </c>
    </row>
    <row r="455" spans="1:10" ht="12.75" x14ac:dyDescent="0.2">
      <c r="A455" s="228" t="s">
        <v>487</v>
      </c>
      <c r="B455" s="229"/>
      <c r="C455" s="230"/>
      <c r="D455" s="229"/>
      <c r="E455" s="67">
        <v>21</v>
      </c>
      <c r="F455" s="68">
        <v>18</v>
      </c>
      <c r="G455" s="68">
        <v>21</v>
      </c>
      <c r="H455" s="68">
        <v>11</v>
      </c>
      <c r="I455" s="68">
        <v>2</v>
      </c>
      <c r="J455" s="68"/>
    </row>
    <row r="456" spans="1:10" ht="12.75" x14ac:dyDescent="0.2">
      <c r="A456" s="228" t="s">
        <v>488</v>
      </c>
      <c r="B456" s="229"/>
      <c r="C456" s="230"/>
      <c r="D456" s="229"/>
      <c r="E456" s="69">
        <v>21</v>
      </c>
      <c r="F456" s="70">
        <v>9</v>
      </c>
      <c r="G456" s="70">
        <v>21</v>
      </c>
      <c r="H456" s="70">
        <v>12</v>
      </c>
      <c r="I456" s="70">
        <v>2</v>
      </c>
      <c r="J456" s="70"/>
    </row>
    <row r="457" spans="1:10" ht="12.75" x14ac:dyDescent="0.2">
      <c r="A457" s="228" t="s">
        <v>489</v>
      </c>
      <c r="B457" s="229"/>
      <c r="C457" s="230"/>
      <c r="D457" s="229"/>
      <c r="E457" s="69">
        <v>21</v>
      </c>
      <c r="F457" s="70">
        <v>14</v>
      </c>
      <c r="G457" s="70">
        <v>21</v>
      </c>
      <c r="H457" s="70">
        <v>18</v>
      </c>
      <c r="I457" s="70">
        <v>2</v>
      </c>
      <c r="J457" s="70"/>
    </row>
    <row r="458" spans="1:10" ht="12.75" x14ac:dyDescent="0.2">
      <c r="A458" s="228" t="s">
        <v>490</v>
      </c>
      <c r="B458" s="229"/>
      <c r="C458" s="230"/>
      <c r="D458" s="229"/>
      <c r="E458" s="69">
        <v>21</v>
      </c>
      <c r="F458" s="70">
        <v>16</v>
      </c>
      <c r="G458" s="70">
        <v>21</v>
      </c>
      <c r="H458" s="70">
        <v>9</v>
      </c>
      <c r="I458" s="70">
        <v>2</v>
      </c>
      <c r="J458" s="70"/>
    </row>
    <row r="459" spans="1:10" ht="12.75" x14ac:dyDescent="0.2">
      <c r="A459" s="228" t="s">
        <v>491</v>
      </c>
      <c r="B459" s="229"/>
      <c r="C459" s="230"/>
      <c r="D459" s="229"/>
      <c r="E459" s="69">
        <v>21</v>
      </c>
      <c r="F459" s="70">
        <v>7</v>
      </c>
      <c r="G459" s="70">
        <v>21</v>
      </c>
      <c r="H459" s="70">
        <v>12</v>
      </c>
      <c r="I459" s="70">
        <v>2</v>
      </c>
      <c r="J459" s="70"/>
    </row>
    <row r="460" spans="1:10" ht="12.75" x14ac:dyDescent="0.2">
      <c r="A460" s="228" t="s">
        <v>492</v>
      </c>
      <c r="B460" s="229"/>
      <c r="C460" s="230"/>
      <c r="D460" s="229"/>
      <c r="E460" s="69">
        <v>21</v>
      </c>
      <c r="F460" s="70">
        <v>19</v>
      </c>
      <c r="G460" s="70">
        <v>21</v>
      </c>
      <c r="H460" s="70">
        <v>9</v>
      </c>
      <c r="I460" s="70">
        <v>2</v>
      </c>
      <c r="J460" s="70"/>
    </row>
    <row r="461" spans="1:10" ht="12.75" x14ac:dyDescent="0.2">
      <c r="A461" s="228" t="s">
        <v>493</v>
      </c>
      <c r="B461" s="229"/>
      <c r="C461" s="230"/>
      <c r="D461" s="229"/>
      <c r="E461" s="69">
        <v>21</v>
      </c>
      <c r="F461" s="70">
        <v>13</v>
      </c>
      <c r="G461" s="70">
        <v>21</v>
      </c>
      <c r="H461" s="70">
        <v>18</v>
      </c>
      <c r="I461" s="70">
        <v>2</v>
      </c>
      <c r="J461" s="70"/>
    </row>
    <row r="462" spans="1:10" ht="12.75" x14ac:dyDescent="0.2">
      <c r="A462" s="228" t="s">
        <v>494</v>
      </c>
      <c r="B462" s="229"/>
      <c r="C462" s="230"/>
      <c r="D462" s="229"/>
      <c r="E462" s="69">
        <v>21</v>
      </c>
      <c r="F462" s="70">
        <v>11</v>
      </c>
      <c r="G462" s="70">
        <v>27</v>
      </c>
      <c r="H462" s="70">
        <v>25</v>
      </c>
      <c r="I462" s="70">
        <v>2</v>
      </c>
      <c r="J462" s="70"/>
    </row>
    <row r="463" spans="1:10" ht="12.75" x14ac:dyDescent="0.2">
      <c r="A463" s="228" t="s">
        <v>495</v>
      </c>
      <c r="B463" s="229"/>
      <c r="C463" s="230"/>
      <c r="D463" s="229"/>
      <c r="E463" s="71">
        <v>21</v>
      </c>
      <c r="F463" s="72">
        <v>12</v>
      </c>
      <c r="G463" s="70">
        <v>21</v>
      </c>
      <c r="H463" s="70">
        <v>10</v>
      </c>
      <c r="I463" s="70">
        <v>2</v>
      </c>
      <c r="J463" s="70"/>
    </row>
    <row r="464" spans="1:10" ht="15.75" x14ac:dyDescent="0.2">
      <c r="A464" s="73" t="s">
        <v>496</v>
      </c>
      <c r="B464" s="63"/>
      <c r="C464" s="231" t="s">
        <v>46</v>
      </c>
      <c r="D464" s="232"/>
      <c r="E464" s="232"/>
      <c r="F464" s="233"/>
      <c r="G464" s="74"/>
      <c r="H464" s="64"/>
      <c r="I464" s="75">
        <v>18</v>
      </c>
      <c r="J464" s="75"/>
    </row>
    <row r="465" spans="1:10" ht="12.75" x14ac:dyDescent="0.2">
      <c r="A465" s="73"/>
      <c r="B465" s="63"/>
      <c r="C465" s="63"/>
      <c r="D465" s="63"/>
      <c r="E465" s="63"/>
      <c r="F465" s="63"/>
      <c r="G465" s="63"/>
      <c r="H465" s="63"/>
      <c r="I465" s="63"/>
      <c r="J465" s="63"/>
    </row>
    <row r="466" spans="1:10" ht="12.75" x14ac:dyDescent="0.2">
      <c r="A466" s="64" t="s">
        <v>474</v>
      </c>
      <c r="B466" s="65">
        <v>1</v>
      </c>
      <c r="C466" s="66"/>
      <c r="D466" s="66"/>
      <c r="E466" s="66"/>
      <c r="F466" s="64"/>
      <c r="G466" s="240">
        <v>43761</v>
      </c>
      <c r="H466" s="232"/>
      <c r="I466" s="232"/>
      <c r="J466" s="233"/>
    </row>
    <row r="467" spans="1:10" ht="12.75" x14ac:dyDescent="0.2">
      <c r="A467" s="64" t="s">
        <v>475</v>
      </c>
      <c r="B467" s="241" t="s">
        <v>46</v>
      </c>
      <c r="C467" s="232"/>
      <c r="D467" s="232"/>
      <c r="E467" s="233"/>
      <c r="F467" s="64"/>
      <c r="G467" s="241" t="s">
        <v>41</v>
      </c>
      <c r="H467" s="232"/>
      <c r="I467" s="232"/>
      <c r="J467" s="233"/>
    </row>
    <row r="468" spans="1:10" ht="12.75" x14ac:dyDescent="0.2">
      <c r="A468" s="67"/>
      <c r="B468" s="238" t="s">
        <v>477</v>
      </c>
      <c r="C468" s="229"/>
      <c r="D468" s="229"/>
      <c r="E468" s="66"/>
      <c r="F468" s="67" t="s">
        <v>21</v>
      </c>
      <c r="G468" s="238" t="s">
        <v>477</v>
      </c>
      <c r="H468" s="229"/>
      <c r="I468" s="229"/>
      <c r="J468" s="66"/>
    </row>
    <row r="469" spans="1:10" ht="12.75" x14ac:dyDescent="0.2">
      <c r="A469" s="66" t="s">
        <v>478</v>
      </c>
      <c r="B469" s="64" t="s">
        <v>479</v>
      </c>
      <c r="C469" s="239" t="s">
        <v>133</v>
      </c>
      <c r="D469" s="232"/>
      <c r="E469" s="233"/>
      <c r="F469" s="64"/>
      <c r="G469" s="64" t="s">
        <v>479</v>
      </c>
      <c r="H469" s="239" t="s">
        <v>162</v>
      </c>
      <c r="I469" s="232"/>
      <c r="J469" s="233"/>
    </row>
    <row r="470" spans="1:10" ht="12.75" x14ac:dyDescent="0.2">
      <c r="A470" s="64" t="s">
        <v>480</v>
      </c>
      <c r="B470" s="64" t="s">
        <v>481</v>
      </c>
      <c r="C470" s="234" t="s">
        <v>137</v>
      </c>
      <c r="D470" s="235"/>
      <c r="E470" s="236"/>
      <c r="F470" s="64" t="s">
        <v>480</v>
      </c>
      <c r="G470" s="64" t="s">
        <v>481</v>
      </c>
      <c r="H470" s="234" t="s">
        <v>161</v>
      </c>
      <c r="I470" s="235"/>
      <c r="J470" s="236"/>
    </row>
    <row r="471" spans="1:10" ht="12.75" x14ac:dyDescent="0.2">
      <c r="A471" s="66" t="s">
        <v>478</v>
      </c>
      <c r="B471" s="64" t="s">
        <v>482</v>
      </c>
      <c r="C471" s="234" t="s">
        <v>140</v>
      </c>
      <c r="D471" s="235"/>
      <c r="E471" s="236"/>
      <c r="F471" s="64"/>
      <c r="G471" s="64" t="s">
        <v>482</v>
      </c>
      <c r="H471" s="234" t="s">
        <v>159</v>
      </c>
      <c r="I471" s="235"/>
      <c r="J471" s="236"/>
    </row>
    <row r="472" spans="1:10" ht="12.75" x14ac:dyDescent="0.2">
      <c r="A472" s="66" t="s">
        <v>478</v>
      </c>
      <c r="B472" s="64" t="s">
        <v>479</v>
      </c>
      <c r="C472" s="234" t="s">
        <v>182</v>
      </c>
      <c r="D472" s="235"/>
      <c r="E472" s="236"/>
      <c r="F472" s="64"/>
      <c r="G472" s="64" t="s">
        <v>479</v>
      </c>
      <c r="H472" s="234" t="s">
        <v>204</v>
      </c>
      <c r="I472" s="235"/>
      <c r="J472" s="236"/>
    </row>
    <row r="473" spans="1:10" ht="12.75" x14ac:dyDescent="0.2">
      <c r="A473" s="64" t="s">
        <v>483</v>
      </c>
      <c r="B473" s="64" t="s">
        <v>481</v>
      </c>
      <c r="C473" s="234" t="s">
        <v>185</v>
      </c>
      <c r="D473" s="235"/>
      <c r="E473" s="236"/>
      <c r="F473" s="64" t="s">
        <v>483</v>
      </c>
      <c r="G473" s="64" t="s">
        <v>481</v>
      </c>
      <c r="H473" s="234" t="s">
        <v>200</v>
      </c>
      <c r="I473" s="235"/>
      <c r="J473" s="236"/>
    </row>
    <row r="474" spans="1:10" ht="12.75" x14ac:dyDescent="0.2">
      <c r="A474" s="66" t="s">
        <v>478</v>
      </c>
      <c r="B474" s="64" t="s">
        <v>482</v>
      </c>
      <c r="C474" s="234" t="s">
        <v>187</v>
      </c>
      <c r="D474" s="235"/>
      <c r="E474" s="236"/>
      <c r="F474" s="64"/>
      <c r="G474" s="64" t="s">
        <v>482</v>
      </c>
      <c r="H474" s="234" t="s">
        <v>203</v>
      </c>
      <c r="I474" s="235"/>
      <c r="J474" s="236"/>
    </row>
    <row r="475" spans="1:10" ht="12.75" x14ac:dyDescent="0.2">
      <c r="A475" s="66" t="s">
        <v>478</v>
      </c>
      <c r="B475" s="63"/>
      <c r="C475" s="63"/>
      <c r="D475" s="63"/>
      <c r="E475" s="237" t="s">
        <v>484</v>
      </c>
      <c r="F475" s="229"/>
      <c r="G475" s="237" t="s">
        <v>485</v>
      </c>
      <c r="H475" s="229"/>
      <c r="I475" s="237" t="s">
        <v>486</v>
      </c>
      <c r="J475" s="229"/>
    </row>
    <row r="476" spans="1:10" ht="12.75" x14ac:dyDescent="0.2">
      <c r="A476" s="66" t="s">
        <v>478</v>
      </c>
      <c r="B476" s="63"/>
      <c r="C476" s="63"/>
      <c r="D476" s="63"/>
      <c r="E476" s="64" t="s">
        <v>475</v>
      </c>
      <c r="F476" s="64" t="s">
        <v>476</v>
      </c>
      <c r="G476" s="64" t="s">
        <v>475</v>
      </c>
      <c r="H476" s="64" t="s">
        <v>476</v>
      </c>
      <c r="I476" s="64" t="s">
        <v>475</v>
      </c>
      <c r="J476" s="64" t="s">
        <v>476</v>
      </c>
    </row>
    <row r="477" spans="1:10" ht="12.75" x14ac:dyDescent="0.2">
      <c r="A477" s="228" t="s">
        <v>487</v>
      </c>
      <c r="B477" s="229"/>
      <c r="C477" s="230"/>
      <c r="D477" s="229"/>
      <c r="E477" s="67">
        <v>21</v>
      </c>
      <c r="F477" s="68">
        <v>13</v>
      </c>
      <c r="G477" s="68">
        <v>21</v>
      </c>
      <c r="H477" s="68">
        <v>12</v>
      </c>
      <c r="I477" s="68">
        <v>2</v>
      </c>
      <c r="J477" s="68"/>
    </row>
    <row r="478" spans="1:10" ht="12.75" x14ac:dyDescent="0.2">
      <c r="A478" s="228" t="s">
        <v>488</v>
      </c>
      <c r="B478" s="229"/>
      <c r="C478" s="230"/>
      <c r="D478" s="229"/>
      <c r="E478" s="69">
        <v>21</v>
      </c>
      <c r="F478" s="70">
        <v>12</v>
      </c>
      <c r="G478" s="70">
        <v>19</v>
      </c>
      <c r="H478" s="70">
        <v>21</v>
      </c>
      <c r="I478" s="70">
        <v>1</v>
      </c>
      <c r="J478" s="70">
        <v>1</v>
      </c>
    </row>
    <row r="479" spans="1:10" ht="12.75" x14ac:dyDescent="0.2">
      <c r="A479" s="228" t="s">
        <v>489</v>
      </c>
      <c r="B479" s="229"/>
      <c r="C479" s="230"/>
      <c r="D479" s="229"/>
      <c r="E479" s="69">
        <v>21</v>
      </c>
      <c r="F479" s="70">
        <v>12</v>
      </c>
      <c r="G479" s="70">
        <v>21</v>
      </c>
      <c r="H479" s="70">
        <v>13</v>
      </c>
      <c r="I479" s="70">
        <v>2</v>
      </c>
      <c r="J479" s="70"/>
    </row>
    <row r="480" spans="1:10" ht="12.75" x14ac:dyDescent="0.2">
      <c r="A480" s="228" t="s">
        <v>490</v>
      </c>
      <c r="B480" s="229"/>
      <c r="C480" s="230"/>
      <c r="D480" s="229"/>
      <c r="E480" s="69">
        <v>21</v>
      </c>
      <c r="F480" s="70">
        <v>11</v>
      </c>
      <c r="G480" s="70">
        <v>21</v>
      </c>
      <c r="H480" s="70">
        <v>17</v>
      </c>
      <c r="I480" s="70">
        <v>2</v>
      </c>
      <c r="J480" s="70"/>
    </row>
    <row r="481" spans="1:10" ht="12.75" x14ac:dyDescent="0.2">
      <c r="A481" s="228" t="s">
        <v>491</v>
      </c>
      <c r="B481" s="229"/>
      <c r="C481" s="230"/>
      <c r="D481" s="229"/>
      <c r="E481" s="69">
        <v>18</v>
      </c>
      <c r="F481" s="70">
        <v>21</v>
      </c>
      <c r="G481" s="70">
        <v>21</v>
      </c>
      <c r="H481" s="70">
        <v>18</v>
      </c>
      <c r="I481" s="70">
        <v>1</v>
      </c>
      <c r="J481" s="70">
        <v>1</v>
      </c>
    </row>
    <row r="482" spans="1:10" ht="12.75" x14ac:dyDescent="0.2">
      <c r="A482" s="228" t="s">
        <v>492</v>
      </c>
      <c r="B482" s="229"/>
      <c r="C482" s="230"/>
      <c r="D482" s="229"/>
      <c r="E482" s="69">
        <v>21</v>
      </c>
      <c r="F482" s="70">
        <v>11</v>
      </c>
      <c r="G482" s="70">
        <v>21</v>
      </c>
      <c r="H482" s="70">
        <v>10</v>
      </c>
      <c r="I482" s="70">
        <v>2</v>
      </c>
      <c r="J482" s="70"/>
    </row>
    <row r="483" spans="1:10" ht="12.75" x14ac:dyDescent="0.2">
      <c r="A483" s="228" t="s">
        <v>493</v>
      </c>
      <c r="B483" s="229"/>
      <c r="C483" s="230"/>
      <c r="D483" s="229"/>
      <c r="E483" s="69">
        <v>21</v>
      </c>
      <c r="F483" s="70">
        <v>12</v>
      </c>
      <c r="G483" s="70">
        <v>21</v>
      </c>
      <c r="H483" s="70">
        <v>17</v>
      </c>
      <c r="I483" s="70">
        <v>2</v>
      </c>
      <c r="J483" s="70"/>
    </row>
    <row r="484" spans="1:10" ht="12.75" x14ac:dyDescent="0.2">
      <c r="A484" s="228" t="s">
        <v>494</v>
      </c>
      <c r="B484" s="229"/>
      <c r="C484" s="230"/>
      <c r="D484" s="229"/>
      <c r="E484" s="69">
        <v>21</v>
      </c>
      <c r="F484" s="70">
        <v>4</v>
      </c>
      <c r="G484" s="70">
        <v>21</v>
      </c>
      <c r="H484" s="70">
        <v>11</v>
      </c>
      <c r="I484" s="70">
        <v>2</v>
      </c>
      <c r="J484" s="70"/>
    </row>
    <row r="485" spans="1:10" ht="12.75" x14ac:dyDescent="0.2">
      <c r="A485" s="228" t="s">
        <v>495</v>
      </c>
      <c r="B485" s="229"/>
      <c r="C485" s="230"/>
      <c r="D485" s="229"/>
      <c r="E485" s="71">
        <v>21</v>
      </c>
      <c r="F485" s="72">
        <v>19</v>
      </c>
      <c r="G485" s="70">
        <v>21</v>
      </c>
      <c r="H485" s="70">
        <v>15</v>
      </c>
      <c r="I485" s="70">
        <v>2</v>
      </c>
      <c r="J485" s="70"/>
    </row>
    <row r="486" spans="1:10" ht="15.75" x14ac:dyDescent="0.2">
      <c r="A486" s="73" t="s">
        <v>496</v>
      </c>
      <c r="B486" s="63"/>
      <c r="C486" s="231" t="s">
        <v>46</v>
      </c>
      <c r="D486" s="232"/>
      <c r="E486" s="232"/>
      <c r="F486" s="233"/>
      <c r="G486" s="74"/>
      <c r="H486" s="64"/>
      <c r="I486" s="75">
        <v>16</v>
      </c>
      <c r="J486" s="75">
        <v>2</v>
      </c>
    </row>
    <row r="487" spans="1:10" ht="12.75" x14ac:dyDescent="0.2">
      <c r="A487" s="73"/>
      <c r="B487" s="63"/>
      <c r="C487" s="63"/>
      <c r="D487" s="63"/>
      <c r="E487" s="63"/>
      <c r="F487" s="63"/>
      <c r="G487" s="63"/>
      <c r="H487" s="63"/>
      <c r="I487" s="63"/>
      <c r="J487" s="63"/>
    </row>
    <row r="488" spans="1:10" ht="12.75" x14ac:dyDescent="0.2">
      <c r="A488" s="64" t="s">
        <v>474</v>
      </c>
      <c r="B488" s="65">
        <v>1</v>
      </c>
      <c r="C488" s="66"/>
      <c r="D488" s="66"/>
      <c r="E488" s="66"/>
      <c r="F488" s="64"/>
      <c r="G488" s="240">
        <v>43866</v>
      </c>
      <c r="H488" s="232"/>
      <c r="I488" s="232"/>
      <c r="J488" s="233"/>
    </row>
    <row r="489" spans="1:10" ht="12.75" x14ac:dyDescent="0.2">
      <c r="A489" s="64" t="s">
        <v>475</v>
      </c>
      <c r="B489" s="241" t="s">
        <v>46</v>
      </c>
      <c r="C489" s="232"/>
      <c r="D489" s="232"/>
      <c r="E489" s="233"/>
      <c r="F489" s="64"/>
      <c r="G489" s="241" t="s">
        <v>82</v>
      </c>
      <c r="H489" s="232"/>
      <c r="I489" s="232"/>
      <c r="J489" s="233"/>
    </row>
    <row r="490" spans="1:10" ht="12.75" x14ac:dyDescent="0.2">
      <c r="A490" s="67"/>
      <c r="B490" s="238" t="s">
        <v>477</v>
      </c>
      <c r="C490" s="229"/>
      <c r="D490" s="229"/>
      <c r="E490" s="66"/>
      <c r="F490" s="67" t="s">
        <v>21</v>
      </c>
      <c r="G490" s="238" t="s">
        <v>477</v>
      </c>
      <c r="H490" s="229"/>
      <c r="I490" s="229"/>
      <c r="J490" s="66"/>
    </row>
    <row r="491" spans="1:10" ht="12.75" x14ac:dyDescent="0.2">
      <c r="A491" s="66" t="s">
        <v>478</v>
      </c>
      <c r="B491" s="64" t="s">
        <v>479</v>
      </c>
      <c r="C491" s="239" t="s">
        <v>133</v>
      </c>
      <c r="D491" s="232"/>
      <c r="E491" s="233"/>
      <c r="F491" s="64"/>
      <c r="G491" s="64" t="s">
        <v>479</v>
      </c>
      <c r="H491" s="239" t="s">
        <v>167</v>
      </c>
      <c r="I491" s="232"/>
      <c r="J491" s="233"/>
    </row>
    <row r="492" spans="1:10" ht="12.75" x14ac:dyDescent="0.2">
      <c r="A492" s="64" t="s">
        <v>480</v>
      </c>
      <c r="B492" s="64" t="s">
        <v>481</v>
      </c>
      <c r="C492" s="234" t="s">
        <v>137</v>
      </c>
      <c r="D492" s="235"/>
      <c r="E492" s="236"/>
      <c r="F492" s="64" t="s">
        <v>480</v>
      </c>
      <c r="G492" s="64" t="s">
        <v>481</v>
      </c>
      <c r="H492" s="234" t="s">
        <v>168</v>
      </c>
      <c r="I492" s="235"/>
      <c r="J492" s="236"/>
    </row>
    <row r="493" spans="1:10" ht="12.75" x14ac:dyDescent="0.2">
      <c r="A493" s="66" t="s">
        <v>478</v>
      </c>
      <c r="B493" s="64" t="s">
        <v>482</v>
      </c>
      <c r="C493" s="234" t="s">
        <v>140</v>
      </c>
      <c r="D493" s="235"/>
      <c r="E493" s="236"/>
      <c r="F493" s="64"/>
      <c r="G493" s="64" t="s">
        <v>482</v>
      </c>
      <c r="H493" s="234" t="s">
        <v>166</v>
      </c>
      <c r="I493" s="235"/>
      <c r="J493" s="236"/>
    </row>
    <row r="494" spans="1:10" ht="12.75" x14ac:dyDescent="0.2">
      <c r="A494" s="66" t="s">
        <v>478</v>
      </c>
      <c r="B494" s="64" t="s">
        <v>479</v>
      </c>
      <c r="C494" s="234" t="s">
        <v>182</v>
      </c>
      <c r="D494" s="235"/>
      <c r="E494" s="236"/>
      <c r="F494" s="64"/>
      <c r="G494" s="64" t="s">
        <v>479</v>
      </c>
      <c r="H494" s="234" t="s">
        <v>207</v>
      </c>
      <c r="I494" s="235"/>
      <c r="J494" s="236"/>
    </row>
    <row r="495" spans="1:10" ht="12.75" x14ac:dyDescent="0.2">
      <c r="A495" s="64" t="s">
        <v>483</v>
      </c>
      <c r="B495" s="64" t="s">
        <v>481</v>
      </c>
      <c r="C495" s="234" t="s">
        <v>183</v>
      </c>
      <c r="D495" s="235"/>
      <c r="E495" s="236"/>
      <c r="F495" s="64" t="s">
        <v>483</v>
      </c>
      <c r="G495" s="64" t="s">
        <v>481</v>
      </c>
      <c r="H495" s="234" t="s">
        <v>515</v>
      </c>
      <c r="I495" s="235"/>
      <c r="J495" s="236"/>
    </row>
    <row r="496" spans="1:10" ht="12.75" x14ac:dyDescent="0.2">
      <c r="A496" s="66" t="s">
        <v>478</v>
      </c>
      <c r="B496" s="64" t="s">
        <v>482</v>
      </c>
      <c r="C496" s="234" t="s">
        <v>187</v>
      </c>
      <c r="D496" s="235"/>
      <c r="E496" s="236"/>
      <c r="F496" s="64"/>
      <c r="G496" s="64" t="s">
        <v>482</v>
      </c>
      <c r="H496" s="234" t="s">
        <v>208</v>
      </c>
      <c r="I496" s="235"/>
      <c r="J496" s="236"/>
    </row>
    <row r="497" spans="1:10" ht="12.75" x14ac:dyDescent="0.2">
      <c r="A497" s="66" t="s">
        <v>478</v>
      </c>
      <c r="B497" s="63"/>
      <c r="C497" s="63"/>
      <c r="D497" s="63"/>
      <c r="E497" s="237" t="s">
        <v>484</v>
      </c>
      <c r="F497" s="229"/>
      <c r="G497" s="237" t="s">
        <v>485</v>
      </c>
      <c r="H497" s="229"/>
      <c r="I497" s="237" t="s">
        <v>486</v>
      </c>
      <c r="J497" s="229"/>
    </row>
    <row r="498" spans="1:10" ht="12.75" x14ac:dyDescent="0.2">
      <c r="A498" s="66" t="s">
        <v>478</v>
      </c>
      <c r="B498" s="63"/>
      <c r="C498" s="63"/>
      <c r="D498" s="63"/>
      <c r="E498" s="64" t="s">
        <v>475</v>
      </c>
      <c r="F498" s="64" t="s">
        <v>476</v>
      </c>
      <c r="G498" s="64" t="s">
        <v>475</v>
      </c>
      <c r="H498" s="64" t="s">
        <v>476</v>
      </c>
      <c r="I498" s="64" t="s">
        <v>475</v>
      </c>
      <c r="J498" s="64" t="s">
        <v>476</v>
      </c>
    </row>
    <row r="499" spans="1:10" ht="12.75" x14ac:dyDescent="0.2">
      <c r="A499" s="228" t="s">
        <v>487</v>
      </c>
      <c r="B499" s="229"/>
      <c r="C499" s="230"/>
      <c r="D499" s="229"/>
      <c r="E499" s="67">
        <v>21</v>
      </c>
      <c r="F499" s="68">
        <v>16</v>
      </c>
      <c r="G499" s="68">
        <v>21</v>
      </c>
      <c r="H499" s="68">
        <v>12</v>
      </c>
      <c r="I499" s="68">
        <v>2</v>
      </c>
      <c r="J499" s="68"/>
    </row>
    <row r="500" spans="1:10" ht="12.75" x14ac:dyDescent="0.2">
      <c r="A500" s="228" t="s">
        <v>488</v>
      </c>
      <c r="B500" s="229"/>
      <c r="C500" s="230"/>
      <c r="D500" s="229"/>
      <c r="E500" s="69">
        <v>17</v>
      </c>
      <c r="F500" s="70">
        <v>21</v>
      </c>
      <c r="G500" s="70">
        <v>17</v>
      </c>
      <c r="H500" s="70">
        <v>21</v>
      </c>
      <c r="I500" s="70"/>
      <c r="J500" s="70">
        <v>2</v>
      </c>
    </row>
    <row r="501" spans="1:10" ht="12.75" x14ac:dyDescent="0.2">
      <c r="A501" s="228" t="s">
        <v>489</v>
      </c>
      <c r="B501" s="229"/>
      <c r="C501" s="230"/>
      <c r="D501" s="229"/>
      <c r="E501" s="69">
        <v>21</v>
      </c>
      <c r="F501" s="70">
        <v>15</v>
      </c>
      <c r="G501" s="70">
        <v>24</v>
      </c>
      <c r="H501" s="70">
        <v>22</v>
      </c>
      <c r="I501" s="70">
        <v>2</v>
      </c>
      <c r="J501" s="70"/>
    </row>
    <row r="502" spans="1:10" ht="12.75" x14ac:dyDescent="0.2">
      <c r="A502" s="228" t="s">
        <v>490</v>
      </c>
      <c r="B502" s="229"/>
      <c r="C502" s="230"/>
      <c r="D502" s="229"/>
      <c r="E502" s="69">
        <v>22</v>
      </c>
      <c r="F502" s="70">
        <v>20</v>
      </c>
      <c r="G502" s="70">
        <v>10</v>
      </c>
      <c r="H502" s="70">
        <v>21</v>
      </c>
      <c r="I502" s="70">
        <v>1</v>
      </c>
      <c r="J502" s="70">
        <v>1</v>
      </c>
    </row>
    <row r="503" spans="1:10" ht="12.75" x14ac:dyDescent="0.2">
      <c r="A503" s="228" t="s">
        <v>491</v>
      </c>
      <c r="B503" s="229"/>
      <c r="C503" s="230"/>
      <c r="D503" s="229"/>
      <c r="E503" s="69">
        <v>21</v>
      </c>
      <c r="F503" s="70">
        <v>8</v>
      </c>
      <c r="G503" s="70">
        <v>21</v>
      </c>
      <c r="H503" s="70">
        <v>11</v>
      </c>
      <c r="I503" s="70">
        <v>2</v>
      </c>
      <c r="J503" s="70"/>
    </row>
    <row r="504" spans="1:10" ht="12.75" x14ac:dyDescent="0.2">
      <c r="A504" s="228" t="s">
        <v>492</v>
      </c>
      <c r="B504" s="229"/>
      <c r="C504" s="230"/>
      <c r="D504" s="229"/>
      <c r="E504" s="69">
        <v>21</v>
      </c>
      <c r="F504" s="70">
        <v>17</v>
      </c>
      <c r="G504" s="70">
        <v>22</v>
      </c>
      <c r="H504" s="70">
        <v>20</v>
      </c>
      <c r="I504" s="70">
        <v>2</v>
      </c>
      <c r="J504" s="70"/>
    </row>
    <row r="505" spans="1:10" ht="12.75" x14ac:dyDescent="0.2">
      <c r="A505" s="228" t="s">
        <v>493</v>
      </c>
      <c r="B505" s="229"/>
      <c r="C505" s="230"/>
      <c r="D505" s="229"/>
      <c r="E505" s="69">
        <v>21</v>
      </c>
      <c r="F505" s="70">
        <v>16</v>
      </c>
      <c r="G505" s="70">
        <v>21</v>
      </c>
      <c r="H505" s="70">
        <v>17</v>
      </c>
      <c r="I505" s="70">
        <v>2</v>
      </c>
      <c r="J505" s="70"/>
    </row>
    <row r="506" spans="1:10" ht="12.75" x14ac:dyDescent="0.2">
      <c r="A506" s="228" t="s">
        <v>494</v>
      </c>
      <c r="B506" s="229"/>
      <c r="C506" s="230"/>
      <c r="D506" s="229"/>
      <c r="E506" s="69">
        <v>21</v>
      </c>
      <c r="F506" s="70">
        <v>10</v>
      </c>
      <c r="G506" s="70">
        <v>21</v>
      </c>
      <c r="H506" s="70">
        <v>13</v>
      </c>
      <c r="I506" s="70">
        <v>2</v>
      </c>
      <c r="J506" s="70"/>
    </row>
    <row r="507" spans="1:10" ht="12.75" x14ac:dyDescent="0.2">
      <c r="A507" s="228" t="s">
        <v>495</v>
      </c>
      <c r="B507" s="229"/>
      <c r="C507" s="230"/>
      <c r="D507" s="229"/>
      <c r="E507" s="71">
        <v>21</v>
      </c>
      <c r="F507" s="72">
        <v>18</v>
      </c>
      <c r="G507" s="70">
        <v>21</v>
      </c>
      <c r="H507" s="70">
        <v>18</v>
      </c>
      <c r="I507" s="70">
        <v>2</v>
      </c>
      <c r="J507" s="70"/>
    </row>
    <row r="508" spans="1:10" ht="15.75" x14ac:dyDescent="0.2">
      <c r="A508" s="73" t="s">
        <v>496</v>
      </c>
      <c r="B508" s="63"/>
      <c r="C508" s="231" t="s">
        <v>46</v>
      </c>
      <c r="D508" s="232"/>
      <c r="E508" s="232"/>
      <c r="F508" s="233"/>
      <c r="G508" s="74"/>
      <c r="H508" s="64"/>
      <c r="I508" s="75">
        <v>15</v>
      </c>
      <c r="J508" s="75">
        <v>3</v>
      </c>
    </row>
    <row r="509" spans="1:10" ht="12.75" x14ac:dyDescent="0.2">
      <c r="A509" s="73"/>
      <c r="B509" s="63"/>
      <c r="C509" s="63"/>
      <c r="D509" s="63"/>
      <c r="E509" s="63"/>
      <c r="F509" s="63"/>
      <c r="G509" s="63"/>
      <c r="H509" s="63"/>
      <c r="I509" s="63"/>
      <c r="J509" s="63"/>
    </row>
    <row r="510" spans="1:10" ht="12.75" x14ac:dyDescent="0.2">
      <c r="A510" s="64" t="s">
        <v>474</v>
      </c>
      <c r="B510" s="65">
        <v>1</v>
      </c>
      <c r="C510" s="66"/>
      <c r="D510" s="66"/>
      <c r="E510" s="66"/>
      <c r="F510" s="64"/>
      <c r="G510" s="240">
        <v>43810</v>
      </c>
      <c r="H510" s="232"/>
      <c r="I510" s="232"/>
      <c r="J510" s="233"/>
    </row>
    <row r="511" spans="1:10" ht="12.75" x14ac:dyDescent="0.2">
      <c r="A511" s="64" t="s">
        <v>475</v>
      </c>
      <c r="B511" s="241" t="s">
        <v>46</v>
      </c>
      <c r="C511" s="232"/>
      <c r="D511" s="232"/>
      <c r="E511" s="233"/>
      <c r="F511" s="64"/>
      <c r="G511" s="241" t="s">
        <v>58</v>
      </c>
      <c r="H511" s="232"/>
      <c r="I511" s="232"/>
      <c r="J511" s="233"/>
    </row>
    <row r="512" spans="1:10" ht="12.75" x14ac:dyDescent="0.2">
      <c r="A512" s="67"/>
      <c r="B512" s="238" t="s">
        <v>477</v>
      </c>
      <c r="C512" s="229"/>
      <c r="D512" s="229"/>
      <c r="E512" s="66"/>
      <c r="F512" s="67"/>
      <c r="G512" s="238" t="s">
        <v>477</v>
      </c>
      <c r="H512" s="229"/>
      <c r="I512" s="229"/>
      <c r="J512" s="66"/>
    </row>
    <row r="513" spans="1:10" ht="12.75" x14ac:dyDescent="0.2">
      <c r="A513" s="66" t="s">
        <v>478</v>
      </c>
      <c r="B513" s="64" t="s">
        <v>479</v>
      </c>
      <c r="C513" s="239" t="s">
        <v>133</v>
      </c>
      <c r="D513" s="232"/>
      <c r="E513" s="233"/>
      <c r="F513" s="64"/>
      <c r="G513" s="64" t="s">
        <v>479</v>
      </c>
      <c r="H513" s="239" t="s">
        <v>172</v>
      </c>
      <c r="I513" s="232"/>
      <c r="J513" s="233"/>
    </row>
    <row r="514" spans="1:10" ht="12.75" x14ac:dyDescent="0.2">
      <c r="A514" s="64" t="s">
        <v>480</v>
      </c>
      <c r="B514" s="64" t="s">
        <v>481</v>
      </c>
      <c r="C514" s="234" t="s">
        <v>137</v>
      </c>
      <c r="D514" s="235"/>
      <c r="E514" s="236"/>
      <c r="F514" s="64" t="s">
        <v>480</v>
      </c>
      <c r="G514" s="64" t="s">
        <v>481</v>
      </c>
      <c r="H514" s="234" t="s">
        <v>518</v>
      </c>
      <c r="I514" s="235"/>
      <c r="J514" s="236"/>
    </row>
    <row r="515" spans="1:10" ht="12.75" x14ac:dyDescent="0.2">
      <c r="A515" s="66" t="s">
        <v>478</v>
      </c>
      <c r="B515" s="64" t="s">
        <v>482</v>
      </c>
      <c r="C515" s="234" t="s">
        <v>142</v>
      </c>
      <c r="D515" s="235"/>
      <c r="E515" s="236"/>
      <c r="F515" s="64"/>
      <c r="G515" s="64" t="s">
        <v>482</v>
      </c>
      <c r="H515" s="234" t="s">
        <v>173</v>
      </c>
      <c r="I515" s="235"/>
      <c r="J515" s="236"/>
    </row>
    <row r="516" spans="1:10" ht="12.75" x14ac:dyDescent="0.2">
      <c r="A516" s="66" t="s">
        <v>478</v>
      </c>
      <c r="B516" s="64" t="s">
        <v>479</v>
      </c>
      <c r="C516" s="234" t="s">
        <v>510</v>
      </c>
      <c r="D516" s="235"/>
      <c r="E516" s="236"/>
      <c r="F516" s="64"/>
      <c r="G516" s="64" t="s">
        <v>479</v>
      </c>
      <c r="H516" s="234" t="s">
        <v>213</v>
      </c>
      <c r="I516" s="235"/>
      <c r="J516" s="236"/>
    </row>
    <row r="517" spans="1:10" ht="12.75" x14ac:dyDescent="0.2">
      <c r="A517" s="64" t="s">
        <v>483</v>
      </c>
      <c r="B517" s="64" t="s">
        <v>481</v>
      </c>
      <c r="C517" s="234" t="s">
        <v>183</v>
      </c>
      <c r="D517" s="235"/>
      <c r="E517" s="236"/>
      <c r="F517" s="64" t="s">
        <v>483</v>
      </c>
      <c r="G517" s="64" t="s">
        <v>481</v>
      </c>
      <c r="H517" s="234" t="s">
        <v>214</v>
      </c>
      <c r="I517" s="235"/>
      <c r="J517" s="236"/>
    </row>
    <row r="518" spans="1:10" ht="12.75" x14ac:dyDescent="0.2">
      <c r="A518" s="66" t="s">
        <v>478</v>
      </c>
      <c r="B518" s="64" t="s">
        <v>482</v>
      </c>
      <c r="C518" s="234" t="s">
        <v>512</v>
      </c>
      <c r="D518" s="235"/>
      <c r="E518" s="236"/>
      <c r="F518" s="64"/>
      <c r="G518" s="64" t="s">
        <v>482</v>
      </c>
      <c r="H518" s="234" t="s">
        <v>210</v>
      </c>
      <c r="I518" s="235"/>
      <c r="J518" s="236"/>
    </row>
    <row r="519" spans="1:10" ht="12.75" x14ac:dyDescent="0.2">
      <c r="A519" s="66" t="s">
        <v>478</v>
      </c>
      <c r="B519" s="63"/>
      <c r="C519" s="63"/>
      <c r="D519" s="63"/>
      <c r="E519" s="237" t="s">
        <v>484</v>
      </c>
      <c r="F519" s="229"/>
      <c r="G519" s="237" t="s">
        <v>485</v>
      </c>
      <c r="H519" s="229"/>
      <c r="I519" s="237" t="s">
        <v>486</v>
      </c>
      <c r="J519" s="229"/>
    </row>
    <row r="520" spans="1:10" ht="12.75" x14ac:dyDescent="0.2">
      <c r="A520" s="66" t="s">
        <v>478</v>
      </c>
      <c r="B520" s="63"/>
      <c r="C520" s="63"/>
      <c r="D520" s="63"/>
      <c r="E520" s="64" t="s">
        <v>475</v>
      </c>
      <c r="F520" s="64" t="s">
        <v>476</v>
      </c>
      <c r="G520" s="64" t="s">
        <v>475</v>
      </c>
      <c r="H520" s="64" t="s">
        <v>476</v>
      </c>
      <c r="I520" s="64" t="s">
        <v>475</v>
      </c>
      <c r="J520" s="64" t="s">
        <v>476</v>
      </c>
    </row>
    <row r="521" spans="1:10" ht="12.75" x14ac:dyDescent="0.2">
      <c r="A521" s="228" t="s">
        <v>487</v>
      </c>
      <c r="B521" s="229"/>
      <c r="C521" s="230"/>
      <c r="D521" s="229"/>
      <c r="E521" s="67">
        <v>22</v>
      </c>
      <c r="F521" s="68">
        <v>20</v>
      </c>
      <c r="G521" s="68">
        <v>21</v>
      </c>
      <c r="H521" s="68">
        <v>15</v>
      </c>
      <c r="I521" s="68">
        <v>2</v>
      </c>
      <c r="J521" s="68"/>
    </row>
    <row r="522" spans="1:10" ht="12.75" x14ac:dyDescent="0.2">
      <c r="A522" s="228" t="s">
        <v>488</v>
      </c>
      <c r="B522" s="229"/>
      <c r="C522" s="230"/>
      <c r="D522" s="229"/>
      <c r="E522" s="69">
        <v>21</v>
      </c>
      <c r="F522" s="70">
        <v>19</v>
      </c>
      <c r="G522" s="70">
        <v>21</v>
      </c>
      <c r="H522" s="70">
        <v>14</v>
      </c>
      <c r="I522" s="70">
        <v>2</v>
      </c>
      <c r="J522" s="70"/>
    </row>
    <row r="523" spans="1:10" ht="12.75" x14ac:dyDescent="0.2">
      <c r="A523" s="228" t="s">
        <v>489</v>
      </c>
      <c r="B523" s="229"/>
      <c r="C523" s="230"/>
      <c r="D523" s="229"/>
      <c r="E523" s="69">
        <v>25</v>
      </c>
      <c r="F523" s="70">
        <v>23</v>
      </c>
      <c r="G523" s="70">
        <v>18</v>
      </c>
      <c r="H523" s="70">
        <v>21</v>
      </c>
      <c r="I523" s="70">
        <v>1</v>
      </c>
      <c r="J523" s="70">
        <v>1</v>
      </c>
    </row>
    <row r="524" spans="1:10" ht="12.75" x14ac:dyDescent="0.2">
      <c r="A524" s="228" t="s">
        <v>490</v>
      </c>
      <c r="B524" s="229"/>
      <c r="C524" s="230"/>
      <c r="D524" s="229"/>
      <c r="E524" s="69">
        <v>21</v>
      </c>
      <c r="F524" s="70">
        <v>12</v>
      </c>
      <c r="G524" s="70">
        <v>21</v>
      </c>
      <c r="H524" s="70">
        <v>10</v>
      </c>
      <c r="I524" s="70">
        <v>2</v>
      </c>
      <c r="J524" s="70"/>
    </row>
    <row r="525" spans="1:10" ht="12.75" x14ac:dyDescent="0.2">
      <c r="A525" s="228" t="s">
        <v>491</v>
      </c>
      <c r="B525" s="229"/>
      <c r="C525" s="230"/>
      <c r="D525" s="229"/>
      <c r="E525" s="69">
        <v>21</v>
      </c>
      <c r="F525" s="70">
        <v>11</v>
      </c>
      <c r="G525" s="70">
        <v>21</v>
      </c>
      <c r="H525" s="70">
        <v>17</v>
      </c>
      <c r="I525" s="70">
        <v>2</v>
      </c>
      <c r="J525" s="70"/>
    </row>
    <row r="526" spans="1:10" ht="12.75" x14ac:dyDescent="0.2">
      <c r="A526" s="228" t="s">
        <v>492</v>
      </c>
      <c r="B526" s="229"/>
      <c r="C526" s="230"/>
      <c r="D526" s="229"/>
      <c r="E526" s="69">
        <v>21</v>
      </c>
      <c r="F526" s="70">
        <v>18</v>
      </c>
      <c r="G526" s="70">
        <v>21</v>
      </c>
      <c r="H526" s="70">
        <v>17</v>
      </c>
      <c r="I526" s="70">
        <v>2</v>
      </c>
      <c r="J526" s="70"/>
    </row>
    <row r="527" spans="1:10" ht="12.75" x14ac:dyDescent="0.2">
      <c r="A527" s="228" t="s">
        <v>493</v>
      </c>
      <c r="B527" s="229"/>
      <c r="C527" s="230"/>
      <c r="D527" s="229"/>
      <c r="E527" s="69">
        <v>21</v>
      </c>
      <c r="F527" s="70">
        <v>10</v>
      </c>
      <c r="G527" s="70">
        <v>19</v>
      </c>
      <c r="H527" s="70">
        <v>21</v>
      </c>
      <c r="I527" s="70">
        <v>1</v>
      </c>
      <c r="J527" s="70">
        <v>1</v>
      </c>
    </row>
    <row r="528" spans="1:10" ht="12.75" x14ac:dyDescent="0.2">
      <c r="A528" s="228" t="s">
        <v>494</v>
      </c>
      <c r="B528" s="229"/>
      <c r="C528" s="230"/>
      <c r="D528" s="229"/>
      <c r="E528" s="69">
        <v>21</v>
      </c>
      <c r="F528" s="70">
        <v>15</v>
      </c>
      <c r="G528" s="70">
        <v>19</v>
      </c>
      <c r="H528" s="70">
        <v>21</v>
      </c>
      <c r="I528" s="70">
        <v>1</v>
      </c>
      <c r="J528" s="70">
        <v>1</v>
      </c>
    </row>
    <row r="529" spans="1:10" ht="12.75" x14ac:dyDescent="0.2">
      <c r="A529" s="228" t="s">
        <v>495</v>
      </c>
      <c r="B529" s="229"/>
      <c r="C529" s="230"/>
      <c r="D529" s="229"/>
      <c r="E529" s="71">
        <v>11</v>
      </c>
      <c r="F529" s="72">
        <v>21</v>
      </c>
      <c r="G529" s="70">
        <v>21</v>
      </c>
      <c r="H529" s="70">
        <v>11</v>
      </c>
      <c r="I529" s="70">
        <v>1</v>
      </c>
      <c r="J529" s="70">
        <v>1</v>
      </c>
    </row>
    <row r="530" spans="1:10" ht="15.75" x14ac:dyDescent="0.2">
      <c r="A530" s="73" t="s">
        <v>496</v>
      </c>
      <c r="B530" s="63"/>
      <c r="C530" s="231" t="s">
        <v>46</v>
      </c>
      <c r="D530" s="232"/>
      <c r="E530" s="232"/>
      <c r="F530" s="233"/>
      <c r="G530" s="74"/>
      <c r="H530" s="64"/>
      <c r="I530" s="75">
        <v>14</v>
      </c>
      <c r="J530" s="75">
        <v>4</v>
      </c>
    </row>
    <row r="531" spans="1:10" ht="12.75" x14ac:dyDescent="0.2">
      <c r="A531" s="73"/>
      <c r="B531" s="63"/>
      <c r="C531" s="63"/>
      <c r="D531" s="63"/>
      <c r="E531" s="63"/>
      <c r="F531" s="63"/>
      <c r="G531" s="63"/>
      <c r="H531" s="63"/>
      <c r="I531" s="63"/>
      <c r="J531" s="63"/>
    </row>
    <row r="532" spans="1:10" ht="12.75" x14ac:dyDescent="0.2">
      <c r="A532" s="64" t="s">
        <v>474</v>
      </c>
      <c r="B532" s="65">
        <v>1</v>
      </c>
      <c r="C532" s="66"/>
      <c r="D532" s="66"/>
      <c r="E532" s="66"/>
      <c r="F532" s="64"/>
      <c r="G532" s="240">
        <v>43766</v>
      </c>
      <c r="H532" s="232"/>
      <c r="I532" s="232"/>
      <c r="J532" s="233"/>
    </row>
    <row r="533" spans="1:10" ht="12.75" x14ac:dyDescent="0.2">
      <c r="A533" s="64" t="s">
        <v>475</v>
      </c>
      <c r="B533" s="241" t="s">
        <v>78</v>
      </c>
      <c r="C533" s="232"/>
      <c r="D533" s="232"/>
      <c r="E533" s="233"/>
      <c r="F533" s="64"/>
      <c r="G533" s="241" t="s">
        <v>80</v>
      </c>
      <c r="H533" s="232"/>
      <c r="I533" s="232"/>
      <c r="J533" s="233"/>
    </row>
    <row r="534" spans="1:10" ht="12.75" x14ac:dyDescent="0.2">
      <c r="A534" s="67"/>
      <c r="B534" s="238" t="s">
        <v>477</v>
      </c>
      <c r="C534" s="229"/>
      <c r="D534" s="229"/>
      <c r="E534" s="66"/>
      <c r="F534" s="67"/>
      <c r="G534" s="238" t="s">
        <v>477</v>
      </c>
      <c r="H534" s="229"/>
      <c r="I534" s="229"/>
      <c r="J534" s="66"/>
    </row>
    <row r="535" spans="1:10" ht="12.75" x14ac:dyDescent="0.2">
      <c r="A535" s="66" t="s">
        <v>478</v>
      </c>
      <c r="B535" s="64" t="s">
        <v>479</v>
      </c>
      <c r="C535" s="239" t="s">
        <v>143</v>
      </c>
      <c r="D535" s="232"/>
      <c r="E535" s="233"/>
      <c r="F535" s="64"/>
      <c r="G535" s="64" t="s">
        <v>479</v>
      </c>
      <c r="H535" s="239" t="s">
        <v>130</v>
      </c>
      <c r="I535" s="232"/>
      <c r="J535" s="233"/>
    </row>
    <row r="536" spans="1:10" ht="12.75" x14ac:dyDescent="0.2">
      <c r="A536" s="64" t="s">
        <v>480</v>
      </c>
      <c r="B536" s="64" t="s">
        <v>481</v>
      </c>
      <c r="C536" s="234" t="s">
        <v>149</v>
      </c>
      <c r="D536" s="235"/>
      <c r="E536" s="236"/>
      <c r="F536" s="64" t="s">
        <v>480</v>
      </c>
      <c r="G536" s="64" t="s">
        <v>481</v>
      </c>
      <c r="H536" s="234" t="s">
        <v>132</v>
      </c>
      <c r="I536" s="235"/>
      <c r="J536" s="236"/>
    </row>
    <row r="537" spans="1:10" ht="12.75" x14ac:dyDescent="0.2">
      <c r="A537" s="66" t="s">
        <v>478</v>
      </c>
      <c r="B537" s="64" t="s">
        <v>482</v>
      </c>
      <c r="C537" s="234" t="s">
        <v>151</v>
      </c>
      <c r="D537" s="235"/>
      <c r="E537" s="236"/>
      <c r="F537" s="64"/>
      <c r="G537" s="64" t="s">
        <v>482</v>
      </c>
      <c r="H537" s="234" t="s">
        <v>128</v>
      </c>
      <c r="I537" s="235"/>
      <c r="J537" s="236"/>
    </row>
    <row r="538" spans="1:10" ht="12.75" x14ac:dyDescent="0.2">
      <c r="A538" s="66" t="s">
        <v>478</v>
      </c>
      <c r="B538" s="64" t="s">
        <v>479</v>
      </c>
      <c r="C538" s="234" t="s">
        <v>194</v>
      </c>
      <c r="D538" s="235"/>
      <c r="E538" s="236"/>
      <c r="F538" s="64"/>
      <c r="G538" s="64" t="s">
        <v>479</v>
      </c>
      <c r="H538" s="234" t="s">
        <v>175</v>
      </c>
      <c r="I538" s="235"/>
      <c r="J538" s="236"/>
    </row>
    <row r="539" spans="1:10" ht="12.75" x14ac:dyDescent="0.2">
      <c r="A539" s="64" t="s">
        <v>483</v>
      </c>
      <c r="B539" s="64" t="s">
        <v>481</v>
      </c>
      <c r="C539" s="234" t="s">
        <v>193</v>
      </c>
      <c r="D539" s="235"/>
      <c r="E539" s="236"/>
      <c r="F539" s="64" t="s">
        <v>483</v>
      </c>
      <c r="G539" s="64" t="s">
        <v>481</v>
      </c>
      <c r="H539" s="234" t="s">
        <v>176</v>
      </c>
      <c r="I539" s="235"/>
      <c r="J539" s="236"/>
    </row>
    <row r="540" spans="1:10" ht="12.75" x14ac:dyDescent="0.2">
      <c r="A540" s="66" t="s">
        <v>478</v>
      </c>
      <c r="B540" s="64" t="s">
        <v>482</v>
      </c>
      <c r="C540" s="234" t="s">
        <v>198</v>
      </c>
      <c r="D540" s="235"/>
      <c r="E540" s="236"/>
      <c r="F540" s="64"/>
      <c r="G540" s="64" t="s">
        <v>482</v>
      </c>
      <c r="H540" s="234" t="s">
        <v>178</v>
      </c>
      <c r="I540" s="235"/>
      <c r="J540" s="236"/>
    </row>
    <row r="541" spans="1:10" ht="12.75" x14ac:dyDescent="0.2">
      <c r="A541" s="66" t="s">
        <v>478</v>
      </c>
      <c r="B541" s="63"/>
      <c r="C541" s="63"/>
      <c r="D541" s="63"/>
      <c r="E541" s="237" t="s">
        <v>484</v>
      </c>
      <c r="F541" s="229"/>
      <c r="G541" s="237" t="s">
        <v>485</v>
      </c>
      <c r="H541" s="229"/>
      <c r="I541" s="237" t="s">
        <v>486</v>
      </c>
      <c r="J541" s="229"/>
    </row>
    <row r="542" spans="1:10" ht="12.75" x14ac:dyDescent="0.2">
      <c r="A542" s="66" t="s">
        <v>478</v>
      </c>
      <c r="B542" s="63"/>
      <c r="C542" s="63"/>
      <c r="D542" s="63"/>
      <c r="E542" s="64" t="s">
        <v>475</v>
      </c>
      <c r="F542" s="64" t="s">
        <v>476</v>
      </c>
      <c r="G542" s="64" t="s">
        <v>475</v>
      </c>
      <c r="H542" s="64" t="s">
        <v>476</v>
      </c>
      <c r="I542" s="64" t="s">
        <v>475</v>
      </c>
      <c r="J542" s="64" t="s">
        <v>476</v>
      </c>
    </row>
    <row r="543" spans="1:10" ht="12.75" x14ac:dyDescent="0.2">
      <c r="A543" s="228" t="s">
        <v>487</v>
      </c>
      <c r="B543" s="229"/>
      <c r="C543" s="230"/>
      <c r="D543" s="229"/>
      <c r="E543" s="67">
        <v>24</v>
      </c>
      <c r="F543" s="68">
        <v>22</v>
      </c>
      <c r="G543" s="68">
        <v>21</v>
      </c>
      <c r="H543" s="68">
        <v>14</v>
      </c>
      <c r="I543" s="68">
        <v>2</v>
      </c>
      <c r="J543" s="68"/>
    </row>
    <row r="544" spans="1:10" ht="12.75" x14ac:dyDescent="0.2">
      <c r="A544" s="228" t="s">
        <v>488</v>
      </c>
      <c r="B544" s="229"/>
      <c r="C544" s="230"/>
      <c r="D544" s="229"/>
      <c r="E544" s="69">
        <v>21</v>
      </c>
      <c r="F544" s="70">
        <v>19</v>
      </c>
      <c r="G544" s="70">
        <v>18</v>
      </c>
      <c r="H544" s="70">
        <v>21</v>
      </c>
      <c r="I544" s="70">
        <v>1</v>
      </c>
      <c r="J544" s="70">
        <v>1</v>
      </c>
    </row>
    <row r="545" spans="1:10" ht="12.75" x14ac:dyDescent="0.2">
      <c r="A545" s="228" t="s">
        <v>489</v>
      </c>
      <c r="B545" s="229"/>
      <c r="C545" s="230"/>
      <c r="D545" s="229"/>
      <c r="E545" s="69">
        <v>21</v>
      </c>
      <c r="F545" s="70">
        <v>16</v>
      </c>
      <c r="G545" s="70">
        <v>21</v>
      </c>
      <c r="H545" s="70">
        <v>7</v>
      </c>
      <c r="I545" s="70">
        <v>2</v>
      </c>
      <c r="J545" s="70"/>
    </row>
    <row r="546" spans="1:10" ht="12.75" x14ac:dyDescent="0.2">
      <c r="A546" s="228" t="s">
        <v>490</v>
      </c>
      <c r="B546" s="229"/>
      <c r="C546" s="230"/>
      <c r="D546" s="229"/>
      <c r="E546" s="69">
        <v>21</v>
      </c>
      <c r="F546" s="70">
        <v>13</v>
      </c>
      <c r="G546" s="70">
        <v>21</v>
      </c>
      <c r="H546" s="70">
        <v>11</v>
      </c>
      <c r="I546" s="70">
        <v>2</v>
      </c>
      <c r="J546" s="70"/>
    </row>
    <row r="547" spans="1:10" ht="12.75" x14ac:dyDescent="0.2">
      <c r="A547" s="228" t="s">
        <v>491</v>
      </c>
      <c r="B547" s="229"/>
      <c r="C547" s="230"/>
      <c r="D547" s="229"/>
      <c r="E547" s="69">
        <v>19</v>
      </c>
      <c r="F547" s="70">
        <v>21</v>
      </c>
      <c r="G547" s="70">
        <v>21</v>
      </c>
      <c r="H547" s="70">
        <v>16</v>
      </c>
      <c r="I547" s="70">
        <v>1</v>
      </c>
      <c r="J547" s="70">
        <v>1</v>
      </c>
    </row>
    <row r="548" spans="1:10" ht="12.75" x14ac:dyDescent="0.2">
      <c r="A548" s="228" t="s">
        <v>492</v>
      </c>
      <c r="B548" s="229"/>
      <c r="C548" s="230"/>
      <c r="D548" s="229"/>
      <c r="E548" s="69">
        <v>21</v>
      </c>
      <c r="F548" s="70">
        <v>13</v>
      </c>
      <c r="G548" s="70">
        <v>21</v>
      </c>
      <c r="H548" s="70">
        <v>10</v>
      </c>
      <c r="I548" s="70">
        <v>2</v>
      </c>
      <c r="J548" s="70"/>
    </row>
    <row r="549" spans="1:10" ht="12.75" x14ac:dyDescent="0.2">
      <c r="A549" s="228" t="s">
        <v>493</v>
      </c>
      <c r="B549" s="229"/>
      <c r="C549" s="230"/>
      <c r="D549" s="229"/>
      <c r="E549" s="69">
        <v>16</v>
      </c>
      <c r="F549" s="70">
        <v>21</v>
      </c>
      <c r="G549" s="70">
        <v>23</v>
      </c>
      <c r="H549" s="70">
        <v>21</v>
      </c>
      <c r="I549" s="70">
        <v>1</v>
      </c>
      <c r="J549" s="70">
        <v>1</v>
      </c>
    </row>
    <row r="550" spans="1:10" ht="12.75" x14ac:dyDescent="0.2">
      <c r="A550" s="228" t="s">
        <v>494</v>
      </c>
      <c r="B550" s="229"/>
      <c r="C550" s="230"/>
      <c r="D550" s="229"/>
      <c r="E550" s="69">
        <v>21</v>
      </c>
      <c r="F550" s="70">
        <v>14</v>
      </c>
      <c r="G550" s="70">
        <v>21</v>
      </c>
      <c r="H550" s="70">
        <v>13</v>
      </c>
      <c r="I550" s="70">
        <v>2</v>
      </c>
      <c r="J550" s="70"/>
    </row>
    <row r="551" spans="1:10" ht="12.75" x14ac:dyDescent="0.2">
      <c r="A551" s="228" t="s">
        <v>495</v>
      </c>
      <c r="B551" s="229"/>
      <c r="C551" s="230"/>
      <c r="D551" s="229"/>
      <c r="E551" s="71">
        <v>20</v>
      </c>
      <c r="F551" s="72">
        <v>22</v>
      </c>
      <c r="G551" s="70">
        <v>21</v>
      </c>
      <c r="H551" s="70">
        <v>12</v>
      </c>
      <c r="I551" s="70">
        <v>1</v>
      </c>
      <c r="J551" s="70">
        <v>1</v>
      </c>
    </row>
    <row r="552" spans="1:10" ht="15.75" x14ac:dyDescent="0.2">
      <c r="A552" s="73" t="s">
        <v>496</v>
      </c>
      <c r="B552" s="63"/>
      <c r="C552" s="231" t="s">
        <v>78</v>
      </c>
      <c r="D552" s="232"/>
      <c r="E552" s="232"/>
      <c r="F552" s="233"/>
      <c r="G552" s="74"/>
      <c r="H552" s="64"/>
      <c r="I552" s="75">
        <v>14</v>
      </c>
      <c r="J552" s="75">
        <v>4</v>
      </c>
    </row>
    <row r="553" spans="1:10" ht="12.75" x14ac:dyDescent="0.2">
      <c r="A553" s="73"/>
      <c r="B553" s="63"/>
      <c r="C553" s="63"/>
      <c r="D553" s="63"/>
      <c r="E553" s="63"/>
      <c r="F553" s="63"/>
      <c r="G553" s="63"/>
      <c r="H553" s="63"/>
      <c r="I553" s="63"/>
      <c r="J553" s="63"/>
    </row>
    <row r="554" spans="1:10" ht="12.75" x14ac:dyDescent="0.2">
      <c r="A554" s="64" t="s">
        <v>474</v>
      </c>
      <c r="B554" s="65">
        <v>1</v>
      </c>
      <c r="C554" s="66"/>
      <c r="D554" s="66"/>
      <c r="E554" s="66"/>
      <c r="F554" s="64"/>
      <c r="G554" s="240">
        <v>43906</v>
      </c>
      <c r="H554" s="232"/>
      <c r="I554" s="232"/>
      <c r="J554" s="233"/>
    </row>
    <row r="555" spans="1:10" ht="12.75" x14ac:dyDescent="0.2">
      <c r="A555" s="64" t="s">
        <v>475</v>
      </c>
      <c r="B555" s="241" t="s">
        <v>78</v>
      </c>
      <c r="C555" s="232"/>
      <c r="D555" s="232"/>
      <c r="E555" s="233"/>
      <c r="F555" s="64"/>
      <c r="G555" s="241" t="s">
        <v>79</v>
      </c>
      <c r="H555" s="232"/>
      <c r="I555" s="232"/>
      <c r="J555" s="233"/>
    </row>
    <row r="556" spans="1:10" ht="12.75" x14ac:dyDescent="0.2">
      <c r="A556" s="67"/>
      <c r="B556" s="238" t="s">
        <v>477</v>
      </c>
      <c r="C556" s="229"/>
      <c r="D556" s="229"/>
      <c r="E556" s="66"/>
      <c r="F556" s="67"/>
      <c r="G556" s="238" t="s">
        <v>477</v>
      </c>
      <c r="H556" s="229"/>
      <c r="I556" s="229"/>
      <c r="J556" s="66"/>
    </row>
    <row r="557" spans="1:10" ht="12.75" x14ac:dyDescent="0.2">
      <c r="A557" s="66" t="s">
        <v>478</v>
      </c>
      <c r="B557" s="64" t="s">
        <v>479</v>
      </c>
      <c r="C557" s="239"/>
      <c r="D557" s="232"/>
      <c r="E557" s="233"/>
      <c r="F557" s="64"/>
      <c r="G557" s="64" t="s">
        <v>479</v>
      </c>
      <c r="H557" s="239"/>
      <c r="I557" s="232"/>
      <c r="J557" s="233"/>
    </row>
    <row r="558" spans="1:10" ht="12.75" x14ac:dyDescent="0.2">
      <c r="A558" s="64" t="s">
        <v>480</v>
      </c>
      <c r="B558" s="64" t="s">
        <v>481</v>
      </c>
      <c r="C558" s="234"/>
      <c r="D558" s="235"/>
      <c r="E558" s="236"/>
      <c r="F558" s="64" t="s">
        <v>480</v>
      </c>
      <c r="G558" s="64" t="s">
        <v>481</v>
      </c>
      <c r="H558" s="234"/>
      <c r="I558" s="235"/>
      <c r="J558" s="236"/>
    </row>
    <row r="559" spans="1:10" ht="12.75" x14ac:dyDescent="0.2">
      <c r="A559" s="66" t="s">
        <v>478</v>
      </c>
      <c r="B559" s="64" t="s">
        <v>482</v>
      </c>
      <c r="C559" s="234"/>
      <c r="D559" s="235"/>
      <c r="E559" s="236"/>
      <c r="F559" s="64"/>
      <c r="G559" s="64" t="s">
        <v>482</v>
      </c>
      <c r="H559" s="234"/>
      <c r="I559" s="235"/>
      <c r="J559" s="236"/>
    </row>
    <row r="560" spans="1:10" ht="12.75" x14ac:dyDescent="0.2">
      <c r="A560" s="66" t="s">
        <v>478</v>
      </c>
      <c r="B560" s="64" t="s">
        <v>479</v>
      </c>
      <c r="C560" s="234"/>
      <c r="D560" s="235"/>
      <c r="E560" s="236"/>
      <c r="F560" s="64"/>
      <c r="G560" s="64" t="s">
        <v>479</v>
      </c>
      <c r="H560" s="234"/>
      <c r="I560" s="235"/>
      <c r="J560" s="236"/>
    </row>
    <row r="561" spans="1:10" ht="12.75" x14ac:dyDescent="0.2">
      <c r="A561" s="64" t="s">
        <v>483</v>
      </c>
      <c r="B561" s="64" t="s">
        <v>481</v>
      </c>
      <c r="C561" s="234"/>
      <c r="D561" s="235"/>
      <c r="E561" s="236"/>
      <c r="F561" s="64" t="s">
        <v>483</v>
      </c>
      <c r="G561" s="64" t="s">
        <v>481</v>
      </c>
      <c r="H561" s="234"/>
      <c r="I561" s="235"/>
      <c r="J561" s="236"/>
    </row>
    <row r="562" spans="1:10" ht="12.75" x14ac:dyDescent="0.2">
      <c r="A562" s="66" t="s">
        <v>478</v>
      </c>
      <c r="B562" s="64" t="s">
        <v>482</v>
      </c>
      <c r="C562" s="234"/>
      <c r="D562" s="235"/>
      <c r="E562" s="236"/>
      <c r="F562" s="64"/>
      <c r="G562" s="64" t="s">
        <v>482</v>
      </c>
      <c r="H562" s="234"/>
      <c r="I562" s="235"/>
      <c r="J562" s="236"/>
    </row>
    <row r="563" spans="1:10" ht="12.75" x14ac:dyDescent="0.2">
      <c r="A563" s="66" t="s">
        <v>478</v>
      </c>
      <c r="B563" s="63"/>
      <c r="C563" s="63"/>
      <c r="D563" s="63"/>
      <c r="E563" s="237" t="s">
        <v>484</v>
      </c>
      <c r="F563" s="229"/>
      <c r="G563" s="237" t="s">
        <v>485</v>
      </c>
      <c r="H563" s="229"/>
      <c r="I563" s="237" t="s">
        <v>486</v>
      </c>
      <c r="J563" s="229"/>
    </row>
    <row r="564" spans="1:10" ht="12.75" x14ac:dyDescent="0.2">
      <c r="A564" s="66" t="s">
        <v>478</v>
      </c>
      <c r="B564" s="63"/>
      <c r="C564" s="63"/>
      <c r="D564" s="63"/>
      <c r="E564" s="64" t="s">
        <v>475</v>
      </c>
      <c r="F564" s="64" t="s">
        <v>476</v>
      </c>
      <c r="G564" s="64" t="s">
        <v>475</v>
      </c>
      <c r="H564" s="64" t="s">
        <v>476</v>
      </c>
      <c r="I564" s="64" t="s">
        <v>475</v>
      </c>
      <c r="J564" s="64" t="s">
        <v>476</v>
      </c>
    </row>
    <row r="565" spans="1:10" ht="12.75" x14ac:dyDescent="0.2">
      <c r="A565" s="228" t="s">
        <v>487</v>
      </c>
      <c r="B565" s="229"/>
      <c r="C565" s="230"/>
      <c r="D565" s="229"/>
      <c r="E565" s="67"/>
      <c r="F565" s="68"/>
      <c r="G565" s="68"/>
      <c r="H565" s="68"/>
      <c r="I565" s="68"/>
      <c r="J565" s="68"/>
    </row>
    <row r="566" spans="1:10" ht="12.75" x14ac:dyDescent="0.2">
      <c r="A566" s="228" t="s">
        <v>488</v>
      </c>
      <c r="B566" s="229"/>
      <c r="C566" s="230"/>
      <c r="D566" s="229"/>
      <c r="E566" s="69"/>
      <c r="F566" s="70"/>
      <c r="G566" s="70"/>
      <c r="H566" s="70"/>
      <c r="I566" s="70"/>
      <c r="J566" s="70"/>
    </row>
    <row r="567" spans="1:10" ht="12.75" x14ac:dyDescent="0.2">
      <c r="A567" s="228" t="s">
        <v>489</v>
      </c>
      <c r="B567" s="229"/>
      <c r="C567" s="230"/>
      <c r="D567" s="229"/>
      <c r="E567" s="69"/>
      <c r="F567" s="70"/>
      <c r="G567" s="70"/>
      <c r="H567" s="70"/>
      <c r="I567" s="70"/>
      <c r="J567" s="70"/>
    </row>
    <row r="568" spans="1:10" ht="12.75" x14ac:dyDescent="0.2">
      <c r="A568" s="228" t="s">
        <v>490</v>
      </c>
      <c r="B568" s="229"/>
      <c r="C568" s="230"/>
      <c r="D568" s="229"/>
      <c r="E568" s="69"/>
      <c r="F568" s="70"/>
      <c r="G568" s="70"/>
      <c r="H568" s="70"/>
      <c r="I568" s="70"/>
      <c r="J568" s="70"/>
    </row>
    <row r="569" spans="1:10" ht="12.75" x14ac:dyDescent="0.2">
      <c r="A569" s="228" t="s">
        <v>491</v>
      </c>
      <c r="B569" s="229"/>
      <c r="C569" s="230"/>
      <c r="D569" s="229"/>
      <c r="E569" s="69"/>
      <c r="F569" s="70"/>
      <c r="G569" s="70"/>
      <c r="H569" s="70"/>
      <c r="I569" s="70"/>
      <c r="J569" s="70"/>
    </row>
    <row r="570" spans="1:10" ht="12.75" x14ac:dyDescent="0.2">
      <c r="A570" s="228" t="s">
        <v>492</v>
      </c>
      <c r="B570" s="229"/>
      <c r="C570" s="230"/>
      <c r="D570" s="229"/>
      <c r="E570" s="69"/>
      <c r="F570" s="70"/>
      <c r="G570" s="70"/>
      <c r="H570" s="70"/>
      <c r="I570" s="70"/>
      <c r="J570" s="70"/>
    </row>
    <row r="571" spans="1:10" ht="12.75" x14ac:dyDescent="0.2">
      <c r="A571" s="228" t="s">
        <v>493</v>
      </c>
      <c r="B571" s="229"/>
      <c r="C571" s="230"/>
      <c r="D571" s="229"/>
      <c r="E571" s="69"/>
      <c r="F571" s="70"/>
      <c r="G571" s="70"/>
      <c r="H571" s="70"/>
      <c r="I571" s="70"/>
      <c r="J571" s="70"/>
    </row>
    <row r="572" spans="1:10" ht="12.75" x14ac:dyDescent="0.2">
      <c r="A572" s="228" t="s">
        <v>494</v>
      </c>
      <c r="B572" s="229"/>
      <c r="C572" s="230"/>
      <c r="D572" s="229"/>
      <c r="E572" s="69"/>
      <c r="F572" s="70"/>
      <c r="G572" s="70"/>
      <c r="H572" s="70"/>
      <c r="I572" s="70"/>
      <c r="J572" s="70"/>
    </row>
    <row r="573" spans="1:10" ht="12.75" x14ac:dyDescent="0.2">
      <c r="A573" s="228" t="s">
        <v>495</v>
      </c>
      <c r="B573" s="229"/>
      <c r="C573" s="230"/>
      <c r="D573" s="229"/>
      <c r="E573" s="71"/>
      <c r="F573" s="72"/>
      <c r="G573" s="70"/>
      <c r="H573" s="70"/>
      <c r="I573" s="70"/>
      <c r="J573" s="70"/>
    </row>
    <row r="574" spans="1:10" ht="15.75" x14ac:dyDescent="0.2">
      <c r="A574" s="73" t="s">
        <v>496</v>
      </c>
      <c r="B574" s="63"/>
      <c r="C574" s="231"/>
      <c r="D574" s="232"/>
      <c r="E574" s="232"/>
      <c r="F574" s="233"/>
      <c r="G574" s="74"/>
      <c r="H574" s="64"/>
      <c r="I574" s="75"/>
      <c r="J574" s="75"/>
    </row>
    <row r="575" spans="1:10" ht="12.75" x14ac:dyDescent="0.2">
      <c r="A575" s="73"/>
      <c r="B575" s="63"/>
      <c r="C575" s="63"/>
      <c r="D575" s="63"/>
      <c r="E575" s="63"/>
      <c r="F575" s="63"/>
      <c r="G575" s="63"/>
      <c r="H575" s="63"/>
      <c r="I575" s="63"/>
      <c r="J575" s="63"/>
    </row>
    <row r="576" spans="1:10" ht="12.75" x14ac:dyDescent="0.2">
      <c r="A576" s="64" t="s">
        <v>474</v>
      </c>
      <c r="B576" s="65">
        <v>1</v>
      </c>
      <c r="C576" s="66"/>
      <c r="D576" s="66"/>
      <c r="E576" s="66"/>
      <c r="F576" s="64"/>
      <c r="G576" s="240">
        <v>43780</v>
      </c>
      <c r="H576" s="232"/>
      <c r="I576" s="232"/>
      <c r="J576" s="233"/>
    </row>
    <row r="577" spans="1:10" ht="12.75" x14ac:dyDescent="0.2">
      <c r="A577" s="64" t="s">
        <v>475</v>
      </c>
      <c r="B577" s="241" t="s">
        <v>78</v>
      </c>
      <c r="C577" s="232"/>
      <c r="D577" s="232"/>
      <c r="E577" s="233"/>
      <c r="F577" s="64"/>
      <c r="G577" s="241" t="s">
        <v>46</v>
      </c>
      <c r="H577" s="232"/>
      <c r="I577" s="232"/>
      <c r="J577" s="233"/>
    </row>
    <row r="578" spans="1:10" ht="12.75" x14ac:dyDescent="0.2">
      <c r="A578" s="67"/>
      <c r="B578" s="238" t="s">
        <v>477</v>
      </c>
      <c r="C578" s="229"/>
      <c r="D578" s="229"/>
      <c r="E578" s="66"/>
      <c r="F578" s="67"/>
      <c r="G578" s="238" t="s">
        <v>477</v>
      </c>
      <c r="H578" s="229"/>
      <c r="I578" s="229"/>
      <c r="J578" s="66"/>
    </row>
    <row r="579" spans="1:10" ht="12.75" x14ac:dyDescent="0.2">
      <c r="A579" s="66" t="s">
        <v>478</v>
      </c>
      <c r="B579" s="64" t="s">
        <v>479</v>
      </c>
      <c r="C579" s="239" t="s">
        <v>143</v>
      </c>
      <c r="D579" s="232"/>
      <c r="E579" s="233"/>
      <c r="F579" s="64"/>
      <c r="G579" s="64" t="s">
        <v>479</v>
      </c>
      <c r="H579" s="239" t="s">
        <v>138</v>
      </c>
      <c r="I579" s="232"/>
      <c r="J579" s="233"/>
    </row>
    <row r="580" spans="1:10" ht="12.75" x14ac:dyDescent="0.2">
      <c r="A580" s="64" t="s">
        <v>480</v>
      </c>
      <c r="B580" s="64" t="s">
        <v>481</v>
      </c>
      <c r="C580" s="234" t="s">
        <v>149</v>
      </c>
      <c r="D580" s="235"/>
      <c r="E580" s="236"/>
      <c r="F580" s="64" t="s">
        <v>480</v>
      </c>
      <c r="G580" s="64" t="s">
        <v>481</v>
      </c>
      <c r="H580" s="234" t="s">
        <v>137</v>
      </c>
      <c r="I580" s="235"/>
      <c r="J580" s="236"/>
    </row>
    <row r="581" spans="1:10" ht="12.75" x14ac:dyDescent="0.2">
      <c r="A581" s="66" t="s">
        <v>478</v>
      </c>
      <c r="B581" s="64" t="s">
        <v>482</v>
      </c>
      <c r="C581" s="234" t="s">
        <v>151</v>
      </c>
      <c r="D581" s="235"/>
      <c r="E581" s="236"/>
      <c r="F581" s="64"/>
      <c r="G581" s="64" t="s">
        <v>482</v>
      </c>
      <c r="H581" s="234" t="s">
        <v>140</v>
      </c>
      <c r="I581" s="235"/>
      <c r="J581" s="236"/>
    </row>
    <row r="582" spans="1:10" ht="12.75" x14ac:dyDescent="0.2">
      <c r="A582" s="66" t="s">
        <v>478</v>
      </c>
      <c r="B582" s="64" t="s">
        <v>479</v>
      </c>
      <c r="C582" s="234" t="s">
        <v>194</v>
      </c>
      <c r="D582" s="235"/>
      <c r="E582" s="236"/>
      <c r="F582" s="64"/>
      <c r="G582" s="64" t="s">
        <v>479</v>
      </c>
      <c r="H582" s="234" t="s">
        <v>182</v>
      </c>
      <c r="I582" s="235"/>
      <c r="J582" s="236"/>
    </row>
    <row r="583" spans="1:10" ht="12.75" x14ac:dyDescent="0.2">
      <c r="A583" s="64" t="s">
        <v>483</v>
      </c>
      <c r="B583" s="64" t="s">
        <v>481</v>
      </c>
      <c r="C583" s="234" t="s">
        <v>193</v>
      </c>
      <c r="D583" s="235"/>
      <c r="E583" s="236"/>
      <c r="F583" s="64" t="s">
        <v>483</v>
      </c>
      <c r="G583" s="64" t="s">
        <v>481</v>
      </c>
      <c r="H583" s="234" t="s">
        <v>183</v>
      </c>
      <c r="I583" s="235"/>
      <c r="J583" s="236"/>
    </row>
    <row r="584" spans="1:10" ht="12.75" x14ac:dyDescent="0.2">
      <c r="A584" s="66" t="s">
        <v>478</v>
      </c>
      <c r="B584" s="64" t="s">
        <v>482</v>
      </c>
      <c r="C584" s="234" t="s">
        <v>191</v>
      </c>
      <c r="D584" s="235"/>
      <c r="E584" s="236"/>
      <c r="F584" s="64"/>
      <c r="G584" s="64" t="s">
        <v>482</v>
      </c>
      <c r="H584" s="234" t="s">
        <v>187</v>
      </c>
      <c r="I584" s="235"/>
      <c r="J584" s="236"/>
    </row>
    <row r="585" spans="1:10" ht="12.75" x14ac:dyDescent="0.2">
      <c r="A585" s="66" t="s">
        <v>478</v>
      </c>
      <c r="B585" s="63"/>
      <c r="C585" s="63"/>
      <c r="D585" s="63"/>
      <c r="E585" s="237" t="s">
        <v>484</v>
      </c>
      <c r="F585" s="229"/>
      <c r="G585" s="237" t="s">
        <v>485</v>
      </c>
      <c r="H585" s="229"/>
      <c r="I585" s="237" t="s">
        <v>486</v>
      </c>
      <c r="J585" s="229"/>
    </row>
    <row r="586" spans="1:10" ht="12.75" x14ac:dyDescent="0.2">
      <c r="A586" s="66" t="s">
        <v>478</v>
      </c>
      <c r="B586" s="63"/>
      <c r="C586" s="63"/>
      <c r="D586" s="63"/>
      <c r="E586" s="64" t="s">
        <v>475</v>
      </c>
      <c r="F586" s="64" t="s">
        <v>476</v>
      </c>
      <c r="G586" s="64" t="s">
        <v>475</v>
      </c>
      <c r="H586" s="64" t="s">
        <v>476</v>
      </c>
      <c r="I586" s="64" t="s">
        <v>475</v>
      </c>
      <c r="J586" s="64" t="s">
        <v>476</v>
      </c>
    </row>
    <row r="587" spans="1:10" ht="12.75" x14ac:dyDescent="0.2">
      <c r="A587" s="228" t="s">
        <v>487</v>
      </c>
      <c r="B587" s="229"/>
      <c r="C587" s="230"/>
      <c r="D587" s="229"/>
      <c r="E587" s="67">
        <v>21</v>
      </c>
      <c r="F587" s="68">
        <v>18</v>
      </c>
      <c r="G587" s="68">
        <v>21</v>
      </c>
      <c r="H587" s="68">
        <v>15</v>
      </c>
      <c r="I587" s="68">
        <v>2</v>
      </c>
      <c r="J587" s="68"/>
    </row>
    <row r="588" spans="1:10" ht="12.75" x14ac:dyDescent="0.2">
      <c r="A588" s="228" t="s">
        <v>488</v>
      </c>
      <c r="B588" s="229"/>
      <c r="C588" s="230"/>
      <c r="D588" s="229"/>
      <c r="E588" s="69">
        <v>21</v>
      </c>
      <c r="F588" s="70">
        <v>14</v>
      </c>
      <c r="G588" s="70">
        <v>21</v>
      </c>
      <c r="H588" s="70">
        <v>10</v>
      </c>
      <c r="I588" s="70">
        <v>2</v>
      </c>
      <c r="J588" s="70"/>
    </row>
    <row r="589" spans="1:10" ht="12.75" x14ac:dyDescent="0.2">
      <c r="A589" s="228" t="s">
        <v>489</v>
      </c>
      <c r="B589" s="229"/>
      <c r="C589" s="230"/>
      <c r="D589" s="229"/>
      <c r="E589" s="69">
        <v>21</v>
      </c>
      <c r="F589" s="70">
        <v>13</v>
      </c>
      <c r="G589" s="70">
        <v>21</v>
      </c>
      <c r="H589" s="70">
        <v>9</v>
      </c>
      <c r="I589" s="70">
        <v>2</v>
      </c>
      <c r="J589" s="70"/>
    </row>
    <row r="590" spans="1:10" ht="12.75" x14ac:dyDescent="0.2">
      <c r="A590" s="228" t="s">
        <v>490</v>
      </c>
      <c r="B590" s="229"/>
      <c r="C590" s="230"/>
      <c r="D590" s="229"/>
      <c r="E590" s="69">
        <v>21</v>
      </c>
      <c r="F590" s="70">
        <v>15</v>
      </c>
      <c r="G590" s="70">
        <v>21</v>
      </c>
      <c r="H590" s="70">
        <v>10</v>
      </c>
      <c r="I590" s="70">
        <v>2</v>
      </c>
      <c r="J590" s="70"/>
    </row>
    <row r="591" spans="1:10" ht="12.75" x14ac:dyDescent="0.2">
      <c r="A591" s="228" t="s">
        <v>491</v>
      </c>
      <c r="B591" s="229"/>
      <c r="C591" s="230"/>
      <c r="D591" s="229"/>
      <c r="E591" s="69">
        <v>22</v>
      </c>
      <c r="F591" s="70">
        <v>20</v>
      </c>
      <c r="G591" s="70">
        <v>21</v>
      </c>
      <c r="H591" s="70">
        <v>16</v>
      </c>
      <c r="I591" s="70">
        <v>2</v>
      </c>
      <c r="J591" s="70"/>
    </row>
    <row r="592" spans="1:10" ht="12.75" x14ac:dyDescent="0.2">
      <c r="A592" s="228" t="s">
        <v>492</v>
      </c>
      <c r="B592" s="229"/>
      <c r="C592" s="230"/>
      <c r="D592" s="229"/>
      <c r="E592" s="69">
        <v>21</v>
      </c>
      <c r="F592" s="70">
        <v>13</v>
      </c>
      <c r="G592" s="70">
        <v>21</v>
      </c>
      <c r="H592" s="70">
        <v>8</v>
      </c>
      <c r="I592" s="70">
        <v>2</v>
      </c>
      <c r="J592" s="70"/>
    </row>
    <row r="593" spans="1:10" ht="12.75" x14ac:dyDescent="0.2">
      <c r="A593" s="228" t="s">
        <v>493</v>
      </c>
      <c r="B593" s="229"/>
      <c r="C593" s="230"/>
      <c r="D593" s="229"/>
      <c r="E593" s="69">
        <v>21</v>
      </c>
      <c r="F593" s="70">
        <v>13</v>
      </c>
      <c r="G593" s="70">
        <v>21</v>
      </c>
      <c r="H593" s="70">
        <v>16</v>
      </c>
      <c r="I593" s="70">
        <v>2</v>
      </c>
      <c r="J593" s="70"/>
    </row>
    <row r="594" spans="1:10" ht="12.75" x14ac:dyDescent="0.2">
      <c r="A594" s="228" t="s">
        <v>494</v>
      </c>
      <c r="B594" s="229"/>
      <c r="C594" s="230"/>
      <c r="D594" s="229"/>
      <c r="E594" s="69">
        <v>21</v>
      </c>
      <c r="F594" s="70">
        <v>18</v>
      </c>
      <c r="G594" s="70">
        <v>21</v>
      </c>
      <c r="H594" s="70">
        <v>11</v>
      </c>
      <c r="I594" s="70">
        <v>2</v>
      </c>
      <c r="J594" s="70"/>
    </row>
    <row r="595" spans="1:10" ht="12.75" x14ac:dyDescent="0.2">
      <c r="A595" s="228" t="s">
        <v>495</v>
      </c>
      <c r="B595" s="229"/>
      <c r="C595" s="230"/>
      <c r="D595" s="229"/>
      <c r="E595" s="71">
        <v>21</v>
      </c>
      <c r="F595" s="72">
        <v>18</v>
      </c>
      <c r="G595" s="70">
        <v>21</v>
      </c>
      <c r="H595" s="70">
        <v>17</v>
      </c>
      <c r="I595" s="70">
        <v>2</v>
      </c>
      <c r="J595" s="70"/>
    </row>
    <row r="596" spans="1:10" ht="15.75" x14ac:dyDescent="0.2">
      <c r="A596" s="73" t="s">
        <v>496</v>
      </c>
      <c r="B596" s="63"/>
      <c r="C596" s="231" t="s">
        <v>78</v>
      </c>
      <c r="D596" s="232"/>
      <c r="E596" s="232"/>
      <c r="F596" s="233"/>
      <c r="G596" s="74"/>
      <c r="H596" s="64"/>
      <c r="I596" s="75">
        <v>18</v>
      </c>
      <c r="J596" s="75"/>
    </row>
    <row r="597" spans="1:10" ht="12.75" x14ac:dyDescent="0.2">
      <c r="A597" s="73"/>
      <c r="B597" s="63"/>
      <c r="C597" s="63"/>
      <c r="D597" s="63"/>
      <c r="E597" s="63"/>
      <c r="F597" s="63"/>
      <c r="G597" s="63"/>
      <c r="H597" s="63"/>
      <c r="I597" s="63"/>
      <c r="J597" s="63"/>
    </row>
    <row r="598" spans="1:10" ht="12.75" x14ac:dyDescent="0.2">
      <c r="A598" s="64" t="s">
        <v>474</v>
      </c>
      <c r="B598" s="65">
        <v>1</v>
      </c>
      <c r="C598" s="66"/>
      <c r="D598" s="66"/>
      <c r="E598" s="66"/>
      <c r="F598" s="64"/>
      <c r="G598" s="240">
        <v>43787</v>
      </c>
      <c r="H598" s="232"/>
      <c r="I598" s="232"/>
      <c r="J598" s="233"/>
    </row>
    <row r="599" spans="1:10" ht="12.75" x14ac:dyDescent="0.2">
      <c r="A599" s="64" t="s">
        <v>475</v>
      </c>
      <c r="B599" s="241" t="s">
        <v>78</v>
      </c>
      <c r="C599" s="232"/>
      <c r="D599" s="232"/>
      <c r="E599" s="233"/>
      <c r="F599" s="64"/>
      <c r="G599" s="241" t="s">
        <v>81</v>
      </c>
      <c r="H599" s="232"/>
      <c r="I599" s="232"/>
      <c r="J599" s="233"/>
    </row>
    <row r="600" spans="1:10" ht="12.75" x14ac:dyDescent="0.2">
      <c r="A600" s="67"/>
      <c r="B600" s="238" t="s">
        <v>477</v>
      </c>
      <c r="C600" s="229"/>
      <c r="D600" s="229"/>
      <c r="E600" s="66"/>
      <c r="F600" s="67"/>
      <c r="G600" s="238" t="s">
        <v>477</v>
      </c>
      <c r="H600" s="229"/>
      <c r="I600" s="229"/>
      <c r="J600" s="66"/>
    </row>
    <row r="601" spans="1:10" ht="12.75" x14ac:dyDescent="0.2">
      <c r="A601" s="66" t="s">
        <v>478</v>
      </c>
      <c r="B601" s="64" t="s">
        <v>479</v>
      </c>
      <c r="C601" s="239" t="s">
        <v>143</v>
      </c>
      <c r="D601" s="232"/>
      <c r="E601" s="233"/>
      <c r="F601" s="64"/>
      <c r="G601" s="64" t="s">
        <v>479</v>
      </c>
      <c r="H601" s="239" t="s">
        <v>145</v>
      </c>
      <c r="I601" s="232"/>
      <c r="J601" s="233"/>
    </row>
    <row r="602" spans="1:10" ht="12.75" x14ac:dyDescent="0.2">
      <c r="A602" s="64" t="s">
        <v>480</v>
      </c>
      <c r="B602" s="64" t="s">
        <v>481</v>
      </c>
      <c r="C602" s="234" t="s">
        <v>149</v>
      </c>
      <c r="D602" s="235"/>
      <c r="E602" s="236"/>
      <c r="F602" s="64" t="s">
        <v>480</v>
      </c>
      <c r="G602" s="64" t="s">
        <v>481</v>
      </c>
      <c r="H602" s="234" t="s">
        <v>148</v>
      </c>
      <c r="I602" s="235"/>
      <c r="J602" s="236"/>
    </row>
    <row r="603" spans="1:10" ht="12.75" x14ac:dyDescent="0.2">
      <c r="A603" s="66" t="s">
        <v>478</v>
      </c>
      <c r="B603" s="64" t="s">
        <v>482</v>
      </c>
      <c r="C603" s="234" t="s">
        <v>151</v>
      </c>
      <c r="D603" s="235"/>
      <c r="E603" s="236"/>
      <c r="F603" s="64"/>
      <c r="G603" s="64" t="s">
        <v>482</v>
      </c>
      <c r="H603" s="234" t="s">
        <v>156</v>
      </c>
      <c r="I603" s="235"/>
      <c r="J603" s="236"/>
    </row>
    <row r="604" spans="1:10" ht="12.75" x14ac:dyDescent="0.2">
      <c r="A604" s="66" t="s">
        <v>478</v>
      </c>
      <c r="B604" s="64" t="s">
        <v>479</v>
      </c>
      <c r="C604" s="234" t="s">
        <v>193</v>
      </c>
      <c r="D604" s="235"/>
      <c r="E604" s="236"/>
      <c r="F604" s="64"/>
      <c r="G604" s="64" t="s">
        <v>479</v>
      </c>
      <c r="H604" s="234" t="s">
        <v>189</v>
      </c>
      <c r="I604" s="235"/>
      <c r="J604" s="236"/>
    </row>
    <row r="605" spans="1:10" ht="12.75" x14ac:dyDescent="0.2">
      <c r="A605" s="64" t="s">
        <v>483</v>
      </c>
      <c r="B605" s="64" t="s">
        <v>481</v>
      </c>
      <c r="C605" s="234" t="s">
        <v>198</v>
      </c>
      <c r="D605" s="235"/>
      <c r="E605" s="236"/>
      <c r="F605" s="64" t="s">
        <v>483</v>
      </c>
      <c r="G605" s="64" t="s">
        <v>481</v>
      </c>
      <c r="H605" s="234" t="s">
        <v>191</v>
      </c>
      <c r="I605" s="235"/>
      <c r="J605" s="236"/>
    </row>
    <row r="606" spans="1:10" ht="12.75" x14ac:dyDescent="0.2">
      <c r="A606" s="66" t="s">
        <v>478</v>
      </c>
      <c r="B606" s="64" t="s">
        <v>482</v>
      </c>
      <c r="C606" s="234" t="s">
        <v>190</v>
      </c>
      <c r="D606" s="235"/>
      <c r="E606" s="236"/>
      <c r="F606" s="64"/>
      <c r="G606" s="64" t="s">
        <v>482</v>
      </c>
      <c r="H606" s="234" t="s">
        <v>196</v>
      </c>
      <c r="I606" s="235"/>
      <c r="J606" s="236"/>
    </row>
    <row r="607" spans="1:10" ht="12.75" x14ac:dyDescent="0.2">
      <c r="A607" s="66" t="s">
        <v>478</v>
      </c>
      <c r="B607" s="63"/>
      <c r="C607" s="63"/>
      <c r="D607" s="63"/>
      <c r="E607" s="237" t="s">
        <v>484</v>
      </c>
      <c r="F607" s="229"/>
      <c r="G607" s="237" t="s">
        <v>485</v>
      </c>
      <c r="H607" s="229"/>
      <c r="I607" s="237" t="s">
        <v>486</v>
      </c>
      <c r="J607" s="229"/>
    </row>
    <row r="608" spans="1:10" ht="12.75" x14ac:dyDescent="0.2">
      <c r="A608" s="66" t="s">
        <v>478</v>
      </c>
      <c r="B608" s="63"/>
      <c r="C608" s="63"/>
      <c r="D608" s="63"/>
      <c r="E608" s="64" t="s">
        <v>475</v>
      </c>
      <c r="F608" s="64" t="s">
        <v>476</v>
      </c>
      <c r="G608" s="64" t="s">
        <v>475</v>
      </c>
      <c r="H608" s="64" t="s">
        <v>476</v>
      </c>
      <c r="I608" s="64" t="s">
        <v>475</v>
      </c>
      <c r="J608" s="64" t="s">
        <v>476</v>
      </c>
    </row>
    <row r="609" spans="1:10" ht="12.75" x14ac:dyDescent="0.2">
      <c r="A609" s="228" t="s">
        <v>487</v>
      </c>
      <c r="B609" s="229"/>
      <c r="C609" s="230"/>
      <c r="D609" s="229"/>
      <c r="E609" s="67">
        <v>21</v>
      </c>
      <c r="F609" s="68">
        <v>17</v>
      </c>
      <c r="G609" s="68">
        <v>21</v>
      </c>
      <c r="H609" s="68">
        <v>13</v>
      </c>
      <c r="I609" s="68">
        <v>2</v>
      </c>
      <c r="J609" s="68"/>
    </row>
    <row r="610" spans="1:10" ht="12.75" x14ac:dyDescent="0.2">
      <c r="A610" s="228" t="s">
        <v>488</v>
      </c>
      <c r="B610" s="229"/>
      <c r="C610" s="230"/>
      <c r="D610" s="229"/>
      <c r="E610" s="69">
        <v>22</v>
      </c>
      <c r="F610" s="70">
        <v>24</v>
      </c>
      <c r="G610" s="70">
        <v>21</v>
      </c>
      <c r="H610" s="70">
        <v>6</v>
      </c>
      <c r="I610" s="70">
        <v>1</v>
      </c>
      <c r="J610" s="70">
        <v>1</v>
      </c>
    </row>
    <row r="611" spans="1:10" ht="12.75" x14ac:dyDescent="0.2">
      <c r="A611" s="228" t="s">
        <v>489</v>
      </c>
      <c r="B611" s="229"/>
      <c r="C611" s="230"/>
      <c r="D611" s="229"/>
      <c r="E611" s="69">
        <v>21</v>
      </c>
      <c r="F611" s="70">
        <v>11</v>
      </c>
      <c r="G611" s="70">
        <v>21</v>
      </c>
      <c r="H611" s="70">
        <v>11</v>
      </c>
      <c r="I611" s="70">
        <v>2</v>
      </c>
      <c r="J611" s="70"/>
    </row>
    <row r="612" spans="1:10" ht="12.75" x14ac:dyDescent="0.2">
      <c r="A612" s="228" t="s">
        <v>490</v>
      </c>
      <c r="B612" s="229"/>
      <c r="C612" s="230"/>
      <c r="D612" s="229"/>
      <c r="E612" s="69">
        <v>21</v>
      </c>
      <c r="F612" s="70">
        <v>17</v>
      </c>
      <c r="G612" s="70">
        <v>21</v>
      </c>
      <c r="H612" s="70">
        <v>17</v>
      </c>
      <c r="I612" s="70">
        <v>2</v>
      </c>
      <c r="J612" s="70"/>
    </row>
    <row r="613" spans="1:10" ht="12.75" x14ac:dyDescent="0.2">
      <c r="A613" s="228" t="s">
        <v>491</v>
      </c>
      <c r="B613" s="229"/>
      <c r="C613" s="230"/>
      <c r="D613" s="229"/>
      <c r="E613" s="69">
        <v>21</v>
      </c>
      <c r="F613" s="70">
        <v>16</v>
      </c>
      <c r="G613" s="70">
        <v>21</v>
      </c>
      <c r="H613" s="70">
        <v>13</v>
      </c>
      <c r="I613" s="70">
        <v>2</v>
      </c>
      <c r="J613" s="70"/>
    </row>
    <row r="614" spans="1:10" ht="12.75" x14ac:dyDescent="0.2">
      <c r="A614" s="228" t="s">
        <v>492</v>
      </c>
      <c r="B614" s="229"/>
      <c r="C614" s="230"/>
      <c r="D614" s="229"/>
      <c r="E614" s="69">
        <v>21</v>
      </c>
      <c r="F614" s="70">
        <v>12</v>
      </c>
      <c r="G614" s="70">
        <v>21</v>
      </c>
      <c r="H614" s="70">
        <v>11</v>
      </c>
      <c r="I614" s="70">
        <v>2</v>
      </c>
      <c r="J614" s="70"/>
    </row>
    <row r="615" spans="1:10" ht="12.75" x14ac:dyDescent="0.2">
      <c r="A615" s="228" t="s">
        <v>493</v>
      </c>
      <c r="B615" s="229"/>
      <c r="C615" s="230"/>
      <c r="D615" s="229"/>
      <c r="E615" s="69">
        <v>22</v>
      </c>
      <c r="F615" s="70">
        <v>20</v>
      </c>
      <c r="G615" s="70">
        <v>21</v>
      </c>
      <c r="H615" s="70">
        <v>9</v>
      </c>
      <c r="I615" s="70">
        <v>2</v>
      </c>
      <c r="J615" s="70"/>
    </row>
    <row r="616" spans="1:10" ht="12.75" x14ac:dyDescent="0.2">
      <c r="A616" s="228" t="s">
        <v>494</v>
      </c>
      <c r="B616" s="229"/>
      <c r="C616" s="230"/>
      <c r="D616" s="229"/>
      <c r="E616" s="69">
        <v>21</v>
      </c>
      <c r="F616" s="70">
        <v>5</v>
      </c>
      <c r="G616" s="70">
        <v>21</v>
      </c>
      <c r="H616" s="70">
        <v>13</v>
      </c>
      <c r="I616" s="70">
        <v>2</v>
      </c>
      <c r="J616" s="70"/>
    </row>
    <row r="617" spans="1:10" ht="12.75" x14ac:dyDescent="0.2">
      <c r="A617" s="228" t="s">
        <v>495</v>
      </c>
      <c r="B617" s="229"/>
      <c r="C617" s="230"/>
      <c r="D617" s="229"/>
      <c r="E617" s="71">
        <v>19</v>
      </c>
      <c r="F617" s="72">
        <v>21</v>
      </c>
      <c r="G617" s="70">
        <v>11</v>
      </c>
      <c r="H617" s="70">
        <v>21</v>
      </c>
      <c r="I617" s="70"/>
      <c r="J617" s="70">
        <v>2</v>
      </c>
    </row>
    <row r="618" spans="1:10" ht="15.75" x14ac:dyDescent="0.2">
      <c r="A618" s="73" t="s">
        <v>496</v>
      </c>
      <c r="B618" s="63"/>
      <c r="C618" s="231" t="s">
        <v>78</v>
      </c>
      <c r="D618" s="232"/>
      <c r="E618" s="232"/>
      <c r="F618" s="233"/>
      <c r="G618" s="74"/>
      <c r="H618" s="64"/>
      <c r="I618" s="75">
        <v>15</v>
      </c>
      <c r="J618" s="75">
        <v>3</v>
      </c>
    </row>
    <row r="619" spans="1:10" ht="12.75" x14ac:dyDescent="0.2">
      <c r="A619" s="61"/>
      <c r="B619" s="76"/>
      <c r="C619" s="61"/>
      <c r="D619" s="61"/>
      <c r="E619" s="61"/>
      <c r="F619" s="61"/>
      <c r="G619" s="76"/>
      <c r="H619" s="76"/>
      <c r="I619" s="76"/>
      <c r="J619" s="76"/>
    </row>
    <row r="620" spans="1:10" ht="12.75" x14ac:dyDescent="0.2">
      <c r="A620" s="64" t="s">
        <v>474</v>
      </c>
      <c r="B620" s="65">
        <v>1</v>
      </c>
      <c r="C620" s="66"/>
      <c r="D620" s="66"/>
      <c r="E620" s="66"/>
      <c r="F620" s="64"/>
      <c r="G620" s="240">
        <v>43836</v>
      </c>
      <c r="H620" s="232"/>
      <c r="I620" s="232"/>
      <c r="J620" s="233"/>
    </row>
    <row r="621" spans="1:10" ht="12.75" x14ac:dyDescent="0.2">
      <c r="A621" s="64" t="s">
        <v>475</v>
      </c>
      <c r="B621" s="241" t="s">
        <v>78</v>
      </c>
      <c r="C621" s="232"/>
      <c r="D621" s="232"/>
      <c r="E621" s="233"/>
      <c r="F621" s="64"/>
      <c r="G621" s="241" t="s">
        <v>83</v>
      </c>
      <c r="H621" s="232"/>
      <c r="I621" s="232"/>
      <c r="J621" s="233"/>
    </row>
    <row r="622" spans="1:10" ht="12.75" x14ac:dyDescent="0.2">
      <c r="A622" s="67" t="s">
        <v>21</v>
      </c>
      <c r="B622" s="238" t="s">
        <v>477</v>
      </c>
      <c r="C622" s="229"/>
      <c r="D622" s="229"/>
      <c r="E622" s="66"/>
      <c r="F622" s="67"/>
      <c r="G622" s="238" t="s">
        <v>477</v>
      </c>
      <c r="H622" s="229"/>
      <c r="I622" s="229"/>
      <c r="J622" s="66"/>
    </row>
    <row r="623" spans="1:10" ht="12.75" x14ac:dyDescent="0.2">
      <c r="A623" s="66" t="s">
        <v>478</v>
      </c>
      <c r="B623" s="64" t="s">
        <v>479</v>
      </c>
      <c r="C623" s="239" t="s">
        <v>148</v>
      </c>
      <c r="D623" s="232"/>
      <c r="E623" s="233"/>
      <c r="F623" s="64"/>
      <c r="G623" s="64" t="s">
        <v>479</v>
      </c>
      <c r="H623" s="239" t="s">
        <v>146</v>
      </c>
      <c r="I623" s="232"/>
      <c r="J623" s="233"/>
    </row>
    <row r="624" spans="1:10" ht="12.75" x14ac:dyDescent="0.2">
      <c r="A624" s="64" t="s">
        <v>480</v>
      </c>
      <c r="B624" s="64" t="s">
        <v>481</v>
      </c>
      <c r="C624" s="234" t="s">
        <v>151</v>
      </c>
      <c r="D624" s="235"/>
      <c r="E624" s="236"/>
      <c r="F624" s="64" t="s">
        <v>480</v>
      </c>
      <c r="G624" s="64" t="s">
        <v>481</v>
      </c>
      <c r="H624" s="234" t="s">
        <v>153</v>
      </c>
      <c r="I624" s="235"/>
      <c r="J624" s="236"/>
    </row>
    <row r="625" spans="1:10" ht="12.75" x14ac:dyDescent="0.2">
      <c r="A625" s="66" t="s">
        <v>478</v>
      </c>
      <c r="B625" s="64" t="s">
        <v>482</v>
      </c>
      <c r="C625" s="234" t="s">
        <v>156</v>
      </c>
      <c r="D625" s="235"/>
      <c r="E625" s="236"/>
      <c r="F625" s="64"/>
      <c r="G625" s="64" t="s">
        <v>482</v>
      </c>
      <c r="H625" s="234" t="s">
        <v>152</v>
      </c>
      <c r="I625" s="235"/>
      <c r="J625" s="236"/>
    </row>
    <row r="626" spans="1:10" ht="12.75" x14ac:dyDescent="0.2">
      <c r="A626" s="66" t="s">
        <v>478</v>
      </c>
      <c r="B626" s="64" t="s">
        <v>479</v>
      </c>
      <c r="C626" s="234" t="s">
        <v>194</v>
      </c>
      <c r="D626" s="235"/>
      <c r="E626" s="236"/>
      <c r="F626" s="64"/>
      <c r="G626" s="64" t="s">
        <v>479</v>
      </c>
      <c r="H626" s="234" t="s">
        <v>197</v>
      </c>
      <c r="I626" s="235"/>
      <c r="J626" s="236"/>
    </row>
    <row r="627" spans="1:10" ht="12.75" x14ac:dyDescent="0.2">
      <c r="A627" s="64" t="s">
        <v>483</v>
      </c>
      <c r="B627" s="64" t="s">
        <v>481</v>
      </c>
      <c r="C627" s="234" t="s">
        <v>198</v>
      </c>
      <c r="D627" s="235"/>
      <c r="E627" s="236"/>
      <c r="F627" s="64" t="s">
        <v>483</v>
      </c>
      <c r="G627" s="64" t="s">
        <v>481</v>
      </c>
      <c r="H627" s="234" t="s">
        <v>196</v>
      </c>
      <c r="I627" s="235"/>
      <c r="J627" s="236"/>
    </row>
    <row r="628" spans="1:10" ht="12.75" x14ac:dyDescent="0.2">
      <c r="A628" s="66" t="s">
        <v>478</v>
      </c>
      <c r="B628" s="64" t="s">
        <v>482</v>
      </c>
      <c r="C628" s="234" t="s">
        <v>188</v>
      </c>
      <c r="D628" s="235"/>
      <c r="E628" s="236"/>
      <c r="F628" s="64"/>
      <c r="G628" s="64" t="s">
        <v>482</v>
      </c>
      <c r="H628" s="234" t="s">
        <v>195</v>
      </c>
      <c r="I628" s="235"/>
      <c r="J628" s="236"/>
    </row>
    <row r="629" spans="1:10" ht="12.75" x14ac:dyDescent="0.2">
      <c r="A629" s="66" t="s">
        <v>478</v>
      </c>
      <c r="B629" s="63"/>
      <c r="C629" s="63"/>
      <c r="D629" s="63"/>
      <c r="E629" s="237" t="s">
        <v>484</v>
      </c>
      <c r="F629" s="229"/>
      <c r="G629" s="237" t="s">
        <v>485</v>
      </c>
      <c r="H629" s="229"/>
      <c r="I629" s="237" t="s">
        <v>486</v>
      </c>
      <c r="J629" s="229"/>
    </row>
    <row r="630" spans="1:10" ht="12.75" x14ac:dyDescent="0.2">
      <c r="A630" s="66" t="s">
        <v>478</v>
      </c>
      <c r="B630" s="63"/>
      <c r="C630" s="63"/>
      <c r="D630" s="63"/>
      <c r="E630" s="64" t="s">
        <v>475</v>
      </c>
      <c r="F630" s="64" t="s">
        <v>476</v>
      </c>
      <c r="G630" s="64" t="s">
        <v>475</v>
      </c>
      <c r="H630" s="64" t="s">
        <v>476</v>
      </c>
      <c r="I630" s="64" t="s">
        <v>475</v>
      </c>
      <c r="J630" s="64" t="s">
        <v>476</v>
      </c>
    </row>
    <row r="631" spans="1:10" ht="12.75" x14ac:dyDescent="0.2">
      <c r="A631" s="228" t="s">
        <v>487</v>
      </c>
      <c r="B631" s="229"/>
      <c r="C631" s="230"/>
      <c r="D631" s="229"/>
      <c r="E631" s="67">
        <v>21</v>
      </c>
      <c r="F631" s="68">
        <v>5</v>
      </c>
      <c r="G631" s="68">
        <v>21</v>
      </c>
      <c r="H631" s="68">
        <v>11</v>
      </c>
      <c r="I631" s="68">
        <v>2</v>
      </c>
      <c r="J631" s="68"/>
    </row>
    <row r="632" spans="1:10" ht="12.75" x14ac:dyDescent="0.2">
      <c r="A632" s="228" t="s">
        <v>488</v>
      </c>
      <c r="B632" s="229"/>
      <c r="C632" s="230"/>
      <c r="D632" s="229"/>
      <c r="E632" s="69">
        <v>21</v>
      </c>
      <c r="F632" s="70">
        <v>11</v>
      </c>
      <c r="G632" s="70">
        <v>21</v>
      </c>
      <c r="H632" s="70">
        <v>7</v>
      </c>
      <c r="I632" s="70">
        <v>2</v>
      </c>
      <c r="J632" s="70"/>
    </row>
    <row r="633" spans="1:10" ht="12.75" x14ac:dyDescent="0.2">
      <c r="A633" s="228" t="s">
        <v>489</v>
      </c>
      <c r="B633" s="229"/>
      <c r="C633" s="230"/>
      <c r="D633" s="229"/>
      <c r="E633" s="69">
        <v>21</v>
      </c>
      <c r="F633" s="70">
        <v>19</v>
      </c>
      <c r="G633" s="70">
        <v>18</v>
      </c>
      <c r="H633" s="70">
        <v>21</v>
      </c>
      <c r="I633" s="70">
        <v>1</v>
      </c>
      <c r="J633" s="70">
        <v>1</v>
      </c>
    </row>
    <row r="634" spans="1:10" ht="12.75" x14ac:dyDescent="0.2">
      <c r="A634" s="228" t="s">
        <v>490</v>
      </c>
      <c r="B634" s="229"/>
      <c r="C634" s="230"/>
      <c r="D634" s="229"/>
      <c r="E634" s="69">
        <v>21</v>
      </c>
      <c r="F634" s="70">
        <v>10</v>
      </c>
      <c r="G634" s="70">
        <v>24</v>
      </c>
      <c r="H634" s="70">
        <v>26</v>
      </c>
      <c r="I634" s="70">
        <v>1</v>
      </c>
      <c r="J634" s="70">
        <v>1</v>
      </c>
    </row>
    <row r="635" spans="1:10" ht="12.75" x14ac:dyDescent="0.2">
      <c r="A635" s="228" t="s">
        <v>491</v>
      </c>
      <c r="B635" s="229"/>
      <c r="C635" s="230"/>
      <c r="D635" s="229"/>
      <c r="E635" s="69">
        <v>16</v>
      </c>
      <c r="F635" s="70">
        <v>21</v>
      </c>
      <c r="G635" s="70">
        <v>14</v>
      </c>
      <c r="H635" s="70">
        <v>21</v>
      </c>
      <c r="I635" s="70"/>
      <c r="J635" s="70">
        <v>2</v>
      </c>
    </row>
    <row r="636" spans="1:10" ht="12.75" x14ac:dyDescent="0.2">
      <c r="A636" s="228" t="s">
        <v>492</v>
      </c>
      <c r="B636" s="229"/>
      <c r="C636" s="230"/>
      <c r="D636" s="229"/>
      <c r="E636" s="69">
        <v>21</v>
      </c>
      <c r="F636" s="70">
        <v>17</v>
      </c>
      <c r="G636" s="70">
        <v>21</v>
      </c>
      <c r="H636" s="70">
        <v>15</v>
      </c>
      <c r="I636" s="70">
        <v>2</v>
      </c>
      <c r="J636" s="70"/>
    </row>
    <row r="637" spans="1:10" ht="12.75" x14ac:dyDescent="0.2">
      <c r="A637" s="228" t="s">
        <v>493</v>
      </c>
      <c r="B637" s="229"/>
      <c r="C637" s="230"/>
      <c r="D637" s="229"/>
      <c r="E637" s="69">
        <v>21</v>
      </c>
      <c r="F637" s="70">
        <v>5</v>
      </c>
      <c r="G637" s="70">
        <v>21</v>
      </c>
      <c r="H637" s="70">
        <v>15</v>
      </c>
      <c r="I637" s="70">
        <v>2</v>
      </c>
      <c r="J637" s="70"/>
    </row>
    <row r="638" spans="1:10" ht="12.75" x14ac:dyDescent="0.2">
      <c r="A638" s="228" t="s">
        <v>494</v>
      </c>
      <c r="B638" s="229"/>
      <c r="C638" s="230"/>
      <c r="D638" s="229"/>
      <c r="E638" s="69">
        <v>21</v>
      </c>
      <c r="F638" s="70">
        <v>13</v>
      </c>
      <c r="G638" s="70">
        <v>21</v>
      </c>
      <c r="H638" s="70">
        <v>12</v>
      </c>
      <c r="I638" s="70">
        <v>2</v>
      </c>
      <c r="J638" s="70"/>
    </row>
    <row r="639" spans="1:10" ht="12.75" x14ac:dyDescent="0.2">
      <c r="A639" s="228" t="s">
        <v>495</v>
      </c>
      <c r="B639" s="229"/>
      <c r="C639" s="230"/>
      <c r="D639" s="229"/>
      <c r="E639" s="71">
        <v>19</v>
      </c>
      <c r="F639" s="72">
        <v>21</v>
      </c>
      <c r="G639" s="70">
        <v>22</v>
      </c>
      <c r="H639" s="70">
        <v>20</v>
      </c>
      <c r="I639" s="70">
        <v>1</v>
      </c>
      <c r="J639" s="70">
        <v>1</v>
      </c>
    </row>
    <row r="640" spans="1:10" ht="15.75" x14ac:dyDescent="0.2">
      <c r="A640" s="73" t="s">
        <v>496</v>
      </c>
      <c r="B640" s="63"/>
      <c r="C640" s="231" t="s">
        <v>78</v>
      </c>
      <c r="D640" s="232"/>
      <c r="E640" s="232"/>
      <c r="F640" s="233"/>
      <c r="G640" s="74"/>
      <c r="H640" s="64"/>
      <c r="I640" s="75">
        <v>13</v>
      </c>
      <c r="J640" s="75">
        <v>5</v>
      </c>
    </row>
    <row r="641" spans="1:10" ht="12.75" x14ac:dyDescent="0.2">
      <c r="A641" s="61"/>
      <c r="B641" s="76"/>
      <c r="C641" s="61"/>
      <c r="D641" s="61"/>
      <c r="E641" s="61"/>
      <c r="F641" s="61"/>
      <c r="G641" s="76"/>
      <c r="H641" s="76"/>
      <c r="I641" s="76"/>
      <c r="J641" s="76"/>
    </row>
    <row r="642" spans="1:10" ht="12.75" x14ac:dyDescent="0.2">
      <c r="A642" s="64" t="s">
        <v>474</v>
      </c>
      <c r="B642" s="65">
        <v>1</v>
      </c>
      <c r="C642" s="66"/>
      <c r="D642" s="66"/>
      <c r="E642" s="66"/>
      <c r="F642" s="64"/>
      <c r="G642" s="240">
        <v>43927</v>
      </c>
      <c r="H642" s="232"/>
      <c r="I642" s="232"/>
      <c r="J642" s="233"/>
    </row>
    <row r="643" spans="1:10" ht="12.75" x14ac:dyDescent="0.2">
      <c r="A643" s="64" t="s">
        <v>475</v>
      </c>
      <c r="B643" s="241" t="s">
        <v>78</v>
      </c>
      <c r="C643" s="232"/>
      <c r="D643" s="232"/>
      <c r="E643" s="233"/>
      <c r="F643" s="64"/>
      <c r="G643" s="241" t="s">
        <v>41</v>
      </c>
      <c r="H643" s="232"/>
      <c r="I643" s="232"/>
      <c r="J643" s="233"/>
    </row>
    <row r="644" spans="1:10" ht="12.75" x14ac:dyDescent="0.2">
      <c r="A644" s="67"/>
      <c r="B644" s="238" t="s">
        <v>477</v>
      </c>
      <c r="C644" s="229"/>
      <c r="D644" s="229"/>
      <c r="E644" s="66"/>
      <c r="F644" s="67"/>
      <c r="G644" s="238" t="s">
        <v>477</v>
      </c>
      <c r="H644" s="229"/>
      <c r="I644" s="229"/>
      <c r="J644" s="66"/>
    </row>
    <row r="645" spans="1:10" ht="12.75" x14ac:dyDescent="0.2">
      <c r="A645" s="66" t="s">
        <v>478</v>
      </c>
      <c r="B645" s="64" t="s">
        <v>479</v>
      </c>
      <c r="C645" s="239"/>
      <c r="D645" s="232"/>
      <c r="E645" s="233"/>
      <c r="F645" s="64"/>
      <c r="G645" s="64" t="s">
        <v>479</v>
      </c>
      <c r="H645" s="239"/>
      <c r="I645" s="232"/>
      <c r="J645" s="233"/>
    </row>
    <row r="646" spans="1:10" ht="12.75" x14ac:dyDescent="0.2">
      <c r="A646" s="64" t="s">
        <v>480</v>
      </c>
      <c r="B646" s="64" t="s">
        <v>481</v>
      </c>
      <c r="C646" s="234"/>
      <c r="D646" s="235"/>
      <c r="E646" s="236"/>
      <c r="F646" s="64" t="s">
        <v>480</v>
      </c>
      <c r="G646" s="64" t="s">
        <v>481</v>
      </c>
      <c r="H646" s="234"/>
      <c r="I646" s="235"/>
      <c r="J646" s="236"/>
    </row>
    <row r="647" spans="1:10" ht="12.75" x14ac:dyDescent="0.2">
      <c r="A647" s="66" t="s">
        <v>478</v>
      </c>
      <c r="B647" s="64" t="s">
        <v>482</v>
      </c>
      <c r="C647" s="234"/>
      <c r="D647" s="235"/>
      <c r="E647" s="236"/>
      <c r="F647" s="64"/>
      <c r="G647" s="64" t="s">
        <v>482</v>
      </c>
      <c r="H647" s="234"/>
      <c r="I647" s="235"/>
      <c r="J647" s="236"/>
    </row>
    <row r="648" spans="1:10" ht="12.75" x14ac:dyDescent="0.2">
      <c r="A648" s="66" t="s">
        <v>478</v>
      </c>
      <c r="B648" s="64" t="s">
        <v>479</v>
      </c>
      <c r="C648" s="234"/>
      <c r="D648" s="235"/>
      <c r="E648" s="236"/>
      <c r="F648" s="64"/>
      <c r="G648" s="64" t="s">
        <v>479</v>
      </c>
      <c r="H648" s="234"/>
      <c r="I648" s="235"/>
      <c r="J648" s="236"/>
    </row>
    <row r="649" spans="1:10" ht="12.75" x14ac:dyDescent="0.2">
      <c r="A649" s="64" t="s">
        <v>483</v>
      </c>
      <c r="B649" s="64" t="s">
        <v>481</v>
      </c>
      <c r="C649" s="234"/>
      <c r="D649" s="235"/>
      <c r="E649" s="236"/>
      <c r="F649" s="64" t="s">
        <v>483</v>
      </c>
      <c r="G649" s="64" t="s">
        <v>481</v>
      </c>
      <c r="H649" s="234"/>
      <c r="I649" s="235"/>
      <c r="J649" s="236"/>
    </row>
    <row r="650" spans="1:10" ht="12.75" x14ac:dyDescent="0.2">
      <c r="A650" s="66" t="s">
        <v>478</v>
      </c>
      <c r="B650" s="64" t="s">
        <v>482</v>
      </c>
      <c r="C650" s="234"/>
      <c r="D650" s="235"/>
      <c r="E650" s="236"/>
      <c r="F650" s="64"/>
      <c r="G650" s="64" t="s">
        <v>482</v>
      </c>
      <c r="H650" s="234"/>
      <c r="I650" s="235"/>
      <c r="J650" s="236"/>
    </row>
    <row r="651" spans="1:10" ht="12.75" x14ac:dyDescent="0.2">
      <c r="A651" s="66" t="s">
        <v>478</v>
      </c>
      <c r="B651" s="63"/>
      <c r="C651" s="63"/>
      <c r="D651" s="63"/>
      <c r="E651" s="237" t="s">
        <v>484</v>
      </c>
      <c r="F651" s="229"/>
      <c r="G651" s="237" t="s">
        <v>485</v>
      </c>
      <c r="H651" s="229"/>
      <c r="I651" s="237" t="s">
        <v>486</v>
      </c>
      <c r="J651" s="229"/>
    </row>
    <row r="652" spans="1:10" ht="12.75" x14ac:dyDescent="0.2">
      <c r="A652" s="66" t="s">
        <v>478</v>
      </c>
      <c r="B652" s="63"/>
      <c r="C652" s="63"/>
      <c r="D652" s="63"/>
      <c r="E652" s="64" t="s">
        <v>475</v>
      </c>
      <c r="F652" s="64" t="s">
        <v>476</v>
      </c>
      <c r="G652" s="64" t="s">
        <v>475</v>
      </c>
      <c r="H652" s="64" t="s">
        <v>476</v>
      </c>
      <c r="I652" s="64" t="s">
        <v>475</v>
      </c>
      <c r="J652" s="64" t="s">
        <v>476</v>
      </c>
    </row>
    <row r="653" spans="1:10" ht="12.75" x14ac:dyDescent="0.2">
      <c r="A653" s="228" t="s">
        <v>487</v>
      </c>
      <c r="B653" s="229"/>
      <c r="C653" s="230"/>
      <c r="D653" s="229"/>
      <c r="E653" s="67"/>
      <c r="F653" s="68"/>
      <c r="G653" s="68"/>
      <c r="H653" s="68"/>
      <c r="I653" s="68"/>
      <c r="J653" s="68"/>
    </row>
    <row r="654" spans="1:10" ht="12.75" x14ac:dyDescent="0.2">
      <c r="A654" s="228" t="s">
        <v>488</v>
      </c>
      <c r="B654" s="229"/>
      <c r="C654" s="230"/>
      <c r="D654" s="229"/>
      <c r="E654" s="69"/>
      <c r="F654" s="70"/>
      <c r="G654" s="70"/>
      <c r="H654" s="70"/>
      <c r="I654" s="70"/>
      <c r="J654" s="70"/>
    </row>
    <row r="655" spans="1:10" ht="12.75" x14ac:dyDescent="0.2">
      <c r="A655" s="228" t="s">
        <v>489</v>
      </c>
      <c r="B655" s="229"/>
      <c r="C655" s="230"/>
      <c r="D655" s="229"/>
      <c r="E655" s="69"/>
      <c r="F655" s="70"/>
      <c r="G655" s="70"/>
      <c r="H655" s="70"/>
      <c r="I655" s="70"/>
      <c r="J655" s="70"/>
    </row>
    <row r="656" spans="1:10" ht="12.75" x14ac:dyDescent="0.2">
      <c r="A656" s="228" t="s">
        <v>490</v>
      </c>
      <c r="B656" s="229"/>
      <c r="C656" s="230"/>
      <c r="D656" s="229"/>
      <c r="E656" s="69"/>
      <c r="F656" s="70"/>
      <c r="G656" s="70"/>
      <c r="H656" s="70"/>
      <c r="I656" s="70"/>
      <c r="J656" s="70"/>
    </row>
    <row r="657" spans="1:10" ht="12.75" x14ac:dyDescent="0.2">
      <c r="A657" s="228" t="s">
        <v>491</v>
      </c>
      <c r="B657" s="229"/>
      <c r="C657" s="230"/>
      <c r="D657" s="229"/>
      <c r="E657" s="69"/>
      <c r="F657" s="70"/>
      <c r="G657" s="70"/>
      <c r="H657" s="70"/>
      <c r="I657" s="70"/>
      <c r="J657" s="70"/>
    </row>
    <row r="658" spans="1:10" ht="12.75" x14ac:dyDescent="0.2">
      <c r="A658" s="228" t="s">
        <v>492</v>
      </c>
      <c r="B658" s="229"/>
      <c r="C658" s="230"/>
      <c r="D658" s="229"/>
      <c r="E658" s="69"/>
      <c r="F658" s="70"/>
      <c r="G658" s="70"/>
      <c r="H658" s="70"/>
      <c r="I658" s="70"/>
      <c r="J658" s="70"/>
    </row>
    <row r="659" spans="1:10" ht="12.75" x14ac:dyDescent="0.2">
      <c r="A659" s="228" t="s">
        <v>493</v>
      </c>
      <c r="B659" s="229"/>
      <c r="C659" s="230"/>
      <c r="D659" s="229"/>
      <c r="E659" s="69"/>
      <c r="F659" s="70"/>
      <c r="G659" s="70"/>
      <c r="H659" s="70"/>
      <c r="I659" s="70"/>
      <c r="J659" s="70"/>
    </row>
    <row r="660" spans="1:10" ht="12.75" x14ac:dyDescent="0.2">
      <c r="A660" s="228" t="s">
        <v>494</v>
      </c>
      <c r="B660" s="229"/>
      <c r="C660" s="230"/>
      <c r="D660" s="229"/>
      <c r="E660" s="69"/>
      <c r="F660" s="70"/>
      <c r="G660" s="70"/>
      <c r="H660" s="70"/>
      <c r="I660" s="70"/>
      <c r="J660" s="70"/>
    </row>
    <row r="661" spans="1:10" ht="12.75" x14ac:dyDescent="0.2">
      <c r="A661" s="228" t="s">
        <v>495</v>
      </c>
      <c r="B661" s="229"/>
      <c r="C661" s="230"/>
      <c r="D661" s="229"/>
      <c r="E661" s="71"/>
      <c r="F661" s="72"/>
      <c r="G661" s="70"/>
      <c r="H661" s="70"/>
      <c r="I661" s="70"/>
      <c r="J661" s="70"/>
    </row>
    <row r="662" spans="1:10" ht="15.75" x14ac:dyDescent="0.2">
      <c r="A662" s="73" t="s">
        <v>496</v>
      </c>
      <c r="B662" s="63"/>
      <c r="C662" s="231"/>
      <c r="D662" s="232"/>
      <c r="E662" s="232"/>
      <c r="F662" s="233"/>
      <c r="G662" s="74"/>
      <c r="H662" s="64"/>
      <c r="I662" s="75"/>
      <c r="J662" s="75"/>
    </row>
    <row r="663" spans="1:10" ht="12.75" x14ac:dyDescent="0.2">
      <c r="A663" s="61"/>
      <c r="B663" s="76"/>
      <c r="C663" s="61"/>
      <c r="D663" s="61"/>
      <c r="E663" s="61"/>
      <c r="F663" s="61"/>
      <c r="G663" s="76"/>
      <c r="H663" s="76"/>
      <c r="I663" s="76"/>
      <c r="J663" s="76"/>
    </row>
    <row r="664" spans="1:10" ht="12.75" x14ac:dyDescent="0.2">
      <c r="A664" s="64" t="s">
        <v>474</v>
      </c>
      <c r="B664" s="65">
        <v>1</v>
      </c>
      <c r="C664" s="66"/>
      <c r="D664" s="66"/>
      <c r="E664" s="66"/>
      <c r="F664" s="64"/>
      <c r="G664" s="240">
        <v>43745</v>
      </c>
      <c r="H664" s="232"/>
      <c r="I664" s="232"/>
      <c r="J664" s="233"/>
    </row>
    <row r="665" spans="1:10" ht="12.75" x14ac:dyDescent="0.2">
      <c r="A665" s="64" t="s">
        <v>475</v>
      </c>
      <c r="B665" s="241" t="s">
        <v>78</v>
      </c>
      <c r="C665" s="232"/>
      <c r="D665" s="232"/>
      <c r="E665" s="233"/>
      <c r="F665" s="64"/>
      <c r="G665" s="241" t="s">
        <v>82</v>
      </c>
      <c r="H665" s="232"/>
      <c r="I665" s="232"/>
      <c r="J665" s="233"/>
    </row>
    <row r="666" spans="1:10" ht="12.75" x14ac:dyDescent="0.2">
      <c r="A666" s="67" t="s">
        <v>21</v>
      </c>
      <c r="B666" s="238" t="s">
        <v>477</v>
      </c>
      <c r="C666" s="229"/>
      <c r="D666" s="229"/>
      <c r="E666" s="66"/>
      <c r="F666" s="67"/>
      <c r="G666" s="238" t="s">
        <v>477</v>
      </c>
      <c r="H666" s="229"/>
      <c r="I666" s="229"/>
      <c r="J666" s="66"/>
    </row>
    <row r="667" spans="1:10" ht="12.75" x14ac:dyDescent="0.2">
      <c r="A667" s="66" t="s">
        <v>478</v>
      </c>
      <c r="B667" s="64" t="s">
        <v>479</v>
      </c>
      <c r="C667" s="239" t="s">
        <v>150</v>
      </c>
      <c r="D667" s="232"/>
      <c r="E667" s="233"/>
      <c r="F667" s="64"/>
      <c r="G667" s="64" t="s">
        <v>479</v>
      </c>
      <c r="H667" s="239" t="s">
        <v>164</v>
      </c>
      <c r="I667" s="232"/>
      <c r="J667" s="233"/>
    </row>
    <row r="668" spans="1:10" ht="12.75" x14ac:dyDescent="0.2">
      <c r="A668" s="64" t="s">
        <v>480</v>
      </c>
      <c r="B668" s="64" t="s">
        <v>481</v>
      </c>
      <c r="C668" s="234" t="s">
        <v>143</v>
      </c>
      <c r="D668" s="235"/>
      <c r="E668" s="236"/>
      <c r="F668" s="64" t="s">
        <v>480</v>
      </c>
      <c r="G668" s="64" t="s">
        <v>481</v>
      </c>
      <c r="H668" s="234" t="s">
        <v>167</v>
      </c>
      <c r="I668" s="235"/>
      <c r="J668" s="236"/>
    </row>
    <row r="669" spans="1:10" ht="12.75" x14ac:dyDescent="0.2">
      <c r="A669" s="66" t="s">
        <v>478</v>
      </c>
      <c r="B669" s="64" t="s">
        <v>482</v>
      </c>
      <c r="C669" s="234" t="s">
        <v>151</v>
      </c>
      <c r="D669" s="235"/>
      <c r="E669" s="236"/>
      <c r="F669" s="64"/>
      <c r="G669" s="64" t="s">
        <v>482</v>
      </c>
      <c r="H669" s="234" t="s">
        <v>168</v>
      </c>
      <c r="I669" s="235"/>
      <c r="J669" s="236"/>
    </row>
    <row r="670" spans="1:10" ht="12.75" x14ac:dyDescent="0.2">
      <c r="A670" s="66" t="s">
        <v>478</v>
      </c>
      <c r="B670" s="64" t="s">
        <v>479</v>
      </c>
      <c r="C670" s="234" t="s">
        <v>194</v>
      </c>
      <c r="D670" s="235"/>
      <c r="E670" s="236"/>
      <c r="F670" s="64"/>
      <c r="G670" s="64" t="s">
        <v>479</v>
      </c>
      <c r="H670" s="234" t="s">
        <v>206</v>
      </c>
      <c r="I670" s="235"/>
      <c r="J670" s="236"/>
    </row>
    <row r="671" spans="1:10" ht="12.75" x14ac:dyDescent="0.2">
      <c r="A671" s="64" t="s">
        <v>483</v>
      </c>
      <c r="B671" s="64" t="s">
        <v>481</v>
      </c>
      <c r="C671" s="234" t="s">
        <v>198</v>
      </c>
      <c r="D671" s="235"/>
      <c r="E671" s="236"/>
      <c r="F671" s="64" t="s">
        <v>483</v>
      </c>
      <c r="G671" s="64" t="s">
        <v>481</v>
      </c>
      <c r="H671" s="234" t="s">
        <v>208</v>
      </c>
      <c r="I671" s="235"/>
      <c r="J671" s="236"/>
    </row>
    <row r="672" spans="1:10" ht="12.75" x14ac:dyDescent="0.2">
      <c r="A672" s="66" t="s">
        <v>478</v>
      </c>
      <c r="B672" s="64" t="s">
        <v>482</v>
      </c>
      <c r="C672" s="234" t="s">
        <v>188</v>
      </c>
      <c r="D672" s="235"/>
      <c r="E672" s="236"/>
      <c r="F672" s="64"/>
      <c r="G672" s="64" t="s">
        <v>482</v>
      </c>
      <c r="H672" s="234" t="s">
        <v>209</v>
      </c>
      <c r="I672" s="235"/>
      <c r="J672" s="236"/>
    </row>
    <row r="673" spans="1:10" ht="12.75" x14ac:dyDescent="0.2">
      <c r="A673" s="66" t="s">
        <v>478</v>
      </c>
      <c r="B673" s="63"/>
      <c r="C673" s="63"/>
      <c r="D673" s="63"/>
      <c r="E673" s="237" t="s">
        <v>484</v>
      </c>
      <c r="F673" s="229"/>
      <c r="G673" s="237" t="s">
        <v>485</v>
      </c>
      <c r="H673" s="229"/>
      <c r="I673" s="237" t="s">
        <v>486</v>
      </c>
      <c r="J673" s="229"/>
    </row>
    <row r="674" spans="1:10" ht="12.75" x14ac:dyDescent="0.2">
      <c r="A674" s="66" t="s">
        <v>478</v>
      </c>
      <c r="B674" s="63"/>
      <c r="C674" s="63"/>
      <c r="D674" s="63"/>
      <c r="E674" s="64" t="s">
        <v>475</v>
      </c>
      <c r="F674" s="64" t="s">
        <v>476</v>
      </c>
      <c r="G674" s="64" t="s">
        <v>475</v>
      </c>
      <c r="H674" s="64" t="s">
        <v>476</v>
      </c>
      <c r="I674" s="64" t="s">
        <v>475</v>
      </c>
      <c r="J674" s="64" t="s">
        <v>476</v>
      </c>
    </row>
    <row r="675" spans="1:10" ht="12.75" x14ac:dyDescent="0.2">
      <c r="A675" s="228" t="s">
        <v>487</v>
      </c>
      <c r="B675" s="229"/>
      <c r="C675" s="230"/>
      <c r="D675" s="229"/>
      <c r="E675" s="67">
        <v>21</v>
      </c>
      <c r="F675" s="68">
        <v>15</v>
      </c>
      <c r="G675" s="68">
        <v>16</v>
      </c>
      <c r="H675" s="68">
        <v>21</v>
      </c>
      <c r="I675" s="68">
        <v>1</v>
      </c>
      <c r="J675" s="68">
        <v>1</v>
      </c>
    </row>
    <row r="676" spans="1:10" ht="12.75" x14ac:dyDescent="0.2">
      <c r="A676" s="228" t="s">
        <v>488</v>
      </c>
      <c r="B676" s="229"/>
      <c r="C676" s="230"/>
      <c r="D676" s="229"/>
      <c r="E676" s="69">
        <v>21</v>
      </c>
      <c r="F676" s="70">
        <v>6</v>
      </c>
      <c r="G676" s="70">
        <v>21</v>
      </c>
      <c r="H676" s="70">
        <v>3</v>
      </c>
      <c r="I676" s="70">
        <v>2</v>
      </c>
      <c r="J676" s="70"/>
    </row>
    <row r="677" spans="1:10" ht="12.75" x14ac:dyDescent="0.2">
      <c r="A677" s="228" t="s">
        <v>489</v>
      </c>
      <c r="B677" s="229"/>
      <c r="C677" s="230"/>
      <c r="D677" s="229"/>
      <c r="E677" s="69">
        <v>21</v>
      </c>
      <c r="F677" s="70">
        <v>9</v>
      </c>
      <c r="G677" s="70">
        <v>21</v>
      </c>
      <c r="H677" s="70">
        <v>15</v>
      </c>
      <c r="I677" s="70">
        <v>2</v>
      </c>
      <c r="J677" s="70"/>
    </row>
    <row r="678" spans="1:10" ht="12.75" x14ac:dyDescent="0.2">
      <c r="A678" s="228" t="s">
        <v>490</v>
      </c>
      <c r="B678" s="229"/>
      <c r="C678" s="230"/>
      <c r="D678" s="229"/>
      <c r="E678" s="69">
        <v>21</v>
      </c>
      <c r="F678" s="70">
        <v>16</v>
      </c>
      <c r="G678" s="70">
        <v>21</v>
      </c>
      <c r="H678" s="70">
        <v>10</v>
      </c>
      <c r="I678" s="70">
        <v>2</v>
      </c>
      <c r="J678" s="70"/>
    </row>
    <row r="679" spans="1:10" ht="12.75" x14ac:dyDescent="0.2">
      <c r="A679" s="228" t="s">
        <v>491</v>
      </c>
      <c r="B679" s="229"/>
      <c r="C679" s="230"/>
      <c r="D679" s="229"/>
      <c r="E679" s="69">
        <v>21</v>
      </c>
      <c r="F679" s="70">
        <v>19</v>
      </c>
      <c r="G679" s="70">
        <v>21</v>
      </c>
      <c r="H679" s="70">
        <v>16</v>
      </c>
      <c r="I679" s="70">
        <v>2</v>
      </c>
      <c r="J679" s="70"/>
    </row>
    <row r="680" spans="1:10" ht="12.75" x14ac:dyDescent="0.2">
      <c r="A680" s="228" t="s">
        <v>492</v>
      </c>
      <c r="B680" s="229"/>
      <c r="C680" s="230"/>
      <c r="D680" s="229"/>
      <c r="E680" s="69">
        <v>21</v>
      </c>
      <c r="F680" s="70">
        <v>7</v>
      </c>
      <c r="G680" s="70">
        <v>21</v>
      </c>
      <c r="H680" s="70">
        <v>4</v>
      </c>
      <c r="I680" s="70">
        <v>2</v>
      </c>
      <c r="J680" s="70"/>
    </row>
    <row r="681" spans="1:10" ht="12.75" x14ac:dyDescent="0.2">
      <c r="A681" s="228" t="s">
        <v>493</v>
      </c>
      <c r="B681" s="229"/>
      <c r="C681" s="230"/>
      <c r="D681" s="229"/>
      <c r="E681" s="69">
        <v>21</v>
      </c>
      <c r="F681" s="70">
        <v>10</v>
      </c>
      <c r="G681" s="70">
        <v>21</v>
      </c>
      <c r="H681" s="70">
        <v>11</v>
      </c>
      <c r="I681" s="70">
        <v>2</v>
      </c>
      <c r="J681" s="70"/>
    </row>
    <row r="682" spans="1:10" ht="12.75" x14ac:dyDescent="0.2">
      <c r="A682" s="228" t="s">
        <v>494</v>
      </c>
      <c r="B682" s="229"/>
      <c r="C682" s="230"/>
      <c r="D682" s="229"/>
      <c r="E682" s="69">
        <v>21</v>
      </c>
      <c r="F682" s="70">
        <v>10</v>
      </c>
      <c r="G682" s="70">
        <v>21</v>
      </c>
      <c r="H682" s="70">
        <v>8</v>
      </c>
      <c r="I682" s="70">
        <v>2</v>
      </c>
      <c r="J682" s="70"/>
    </row>
    <row r="683" spans="1:10" ht="12.75" x14ac:dyDescent="0.2">
      <c r="A683" s="228" t="s">
        <v>495</v>
      </c>
      <c r="B683" s="229"/>
      <c r="C683" s="230"/>
      <c r="D683" s="229"/>
      <c r="E683" s="71">
        <v>21</v>
      </c>
      <c r="F683" s="72">
        <v>16</v>
      </c>
      <c r="G683" s="70">
        <v>21</v>
      </c>
      <c r="H683" s="70">
        <v>19</v>
      </c>
      <c r="I683" s="70">
        <v>2</v>
      </c>
      <c r="J683" s="70"/>
    </row>
    <row r="684" spans="1:10" ht="15.75" x14ac:dyDescent="0.2">
      <c r="A684" s="73" t="s">
        <v>496</v>
      </c>
      <c r="B684" s="63"/>
      <c r="C684" s="231" t="s">
        <v>78</v>
      </c>
      <c r="D684" s="232"/>
      <c r="E684" s="232"/>
      <c r="F684" s="233"/>
      <c r="G684" s="74"/>
      <c r="H684" s="64"/>
      <c r="I684" s="75">
        <v>17</v>
      </c>
      <c r="J684" s="75">
        <v>1</v>
      </c>
    </row>
    <row r="685" spans="1:10" ht="12.75" x14ac:dyDescent="0.2">
      <c r="A685" s="61"/>
      <c r="B685" s="76"/>
      <c r="C685" s="61"/>
      <c r="D685" s="61"/>
      <c r="E685" s="61"/>
      <c r="F685" s="61"/>
      <c r="G685" s="76"/>
      <c r="H685" s="76"/>
      <c r="I685" s="76"/>
      <c r="J685" s="76"/>
    </row>
    <row r="686" spans="1:10" ht="12.75" x14ac:dyDescent="0.2">
      <c r="A686" s="64" t="s">
        <v>474</v>
      </c>
      <c r="B686" s="65">
        <v>1</v>
      </c>
      <c r="C686" s="66"/>
      <c r="D686" s="66"/>
      <c r="E686" s="66"/>
      <c r="F686" s="64"/>
      <c r="G686" s="240">
        <v>43920</v>
      </c>
      <c r="H686" s="232"/>
      <c r="I686" s="232"/>
      <c r="J686" s="233"/>
    </row>
    <row r="687" spans="1:10" ht="12.75" x14ac:dyDescent="0.2">
      <c r="A687" s="64" t="s">
        <v>475</v>
      </c>
      <c r="B687" s="241" t="s">
        <v>78</v>
      </c>
      <c r="C687" s="232"/>
      <c r="D687" s="232"/>
      <c r="E687" s="233"/>
      <c r="F687" s="64"/>
      <c r="G687" s="241" t="s">
        <v>58</v>
      </c>
      <c r="H687" s="232"/>
      <c r="I687" s="232"/>
      <c r="J687" s="233"/>
    </row>
    <row r="688" spans="1:10" ht="12.75" x14ac:dyDescent="0.2">
      <c r="A688" s="67"/>
      <c r="B688" s="238" t="s">
        <v>477</v>
      </c>
      <c r="C688" s="229"/>
      <c r="D688" s="229"/>
      <c r="E688" s="66"/>
      <c r="F688" s="67"/>
      <c r="G688" s="238" t="s">
        <v>477</v>
      </c>
      <c r="H688" s="229"/>
      <c r="I688" s="229"/>
      <c r="J688" s="66"/>
    </row>
    <row r="689" spans="1:10" ht="12.75" x14ac:dyDescent="0.2">
      <c r="A689" s="66" t="s">
        <v>478</v>
      </c>
      <c r="B689" s="64" t="s">
        <v>479</v>
      </c>
      <c r="C689" s="239"/>
      <c r="D689" s="232"/>
      <c r="E689" s="233"/>
      <c r="F689" s="64"/>
      <c r="G689" s="64" t="s">
        <v>479</v>
      </c>
      <c r="H689" s="239"/>
      <c r="I689" s="232"/>
      <c r="J689" s="233"/>
    </row>
    <row r="690" spans="1:10" ht="12.75" x14ac:dyDescent="0.2">
      <c r="A690" s="64" t="s">
        <v>480</v>
      </c>
      <c r="B690" s="64" t="s">
        <v>481</v>
      </c>
      <c r="C690" s="234"/>
      <c r="D690" s="235"/>
      <c r="E690" s="236"/>
      <c r="F690" s="64" t="s">
        <v>480</v>
      </c>
      <c r="G690" s="64" t="s">
        <v>481</v>
      </c>
      <c r="H690" s="234"/>
      <c r="I690" s="235"/>
      <c r="J690" s="236"/>
    </row>
    <row r="691" spans="1:10" ht="12.75" x14ac:dyDescent="0.2">
      <c r="A691" s="66" t="s">
        <v>478</v>
      </c>
      <c r="B691" s="64" t="s">
        <v>482</v>
      </c>
      <c r="C691" s="234"/>
      <c r="D691" s="235"/>
      <c r="E691" s="236"/>
      <c r="F691" s="64"/>
      <c r="G691" s="64" t="s">
        <v>482</v>
      </c>
      <c r="H691" s="234"/>
      <c r="I691" s="235"/>
      <c r="J691" s="236"/>
    </row>
    <row r="692" spans="1:10" ht="12.75" x14ac:dyDescent="0.2">
      <c r="A692" s="66" t="s">
        <v>478</v>
      </c>
      <c r="B692" s="64" t="s">
        <v>479</v>
      </c>
      <c r="C692" s="234"/>
      <c r="D692" s="235"/>
      <c r="E692" s="236"/>
      <c r="F692" s="64"/>
      <c r="G692" s="64" t="s">
        <v>479</v>
      </c>
      <c r="H692" s="234"/>
      <c r="I692" s="235"/>
      <c r="J692" s="236"/>
    </row>
    <row r="693" spans="1:10" ht="12.75" x14ac:dyDescent="0.2">
      <c r="A693" s="64" t="s">
        <v>483</v>
      </c>
      <c r="B693" s="64" t="s">
        <v>481</v>
      </c>
      <c r="C693" s="234"/>
      <c r="D693" s="235"/>
      <c r="E693" s="236"/>
      <c r="F693" s="64" t="s">
        <v>483</v>
      </c>
      <c r="G693" s="64" t="s">
        <v>481</v>
      </c>
      <c r="H693" s="234"/>
      <c r="I693" s="235"/>
      <c r="J693" s="236"/>
    </row>
    <row r="694" spans="1:10" ht="12.75" x14ac:dyDescent="0.2">
      <c r="A694" s="66" t="s">
        <v>478</v>
      </c>
      <c r="B694" s="64" t="s">
        <v>482</v>
      </c>
      <c r="C694" s="234"/>
      <c r="D694" s="235"/>
      <c r="E694" s="236"/>
      <c r="F694" s="64"/>
      <c r="G694" s="64" t="s">
        <v>482</v>
      </c>
      <c r="H694" s="234"/>
      <c r="I694" s="235"/>
      <c r="J694" s="236"/>
    </row>
    <row r="695" spans="1:10" ht="12.75" x14ac:dyDescent="0.2">
      <c r="A695" s="66" t="s">
        <v>478</v>
      </c>
      <c r="B695" s="63"/>
      <c r="C695" s="63"/>
      <c r="D695" s="63"/>
      <c r="E695" s="237" t="s">
        <v>484</v>
      </c>
      <c r="F695" s="229"/>
      <c r="G695" s="237" t="s">
        <v>485</v>
      </c>
      <c r="H695" s="229"/>
      <c r="I695" s="237" t="s">
        <v>486</v>
      </c>
      <c r="J695" s="229"/>
    </row>
    <row r="696" spans="1:10" ht="12.75" x14ac:dyDescent="0.2">
      <c r="A696" s="66" t="s">
        <v>478</v>
      </c>
      <c r="B696" s="63"/>
      <c r="C696" s="63"/>
      <c r="D696" s="63"/>
      <c r="E696" s="64" t="s">
        <v>475</v>
      </c>
      <c r="F696" s="64" t="s">
        <v>476</v>
      </c>
      <c r="G696" s="64" t="s">
        <v>475</v>
      </c>
      <c r="H696" s="64" t="s">
        <v>476</v>
      </c>
      <c r="I696" s="64" t="s">
        <v>475</v>
      </c>
      <c r="J696" s="64" t="s">
        <v>476</v>
      </c>
    </row>
    <row r="697" spans="1:10" ht="12.75" x14ac:dyDescent="0.2">
      <c r="A697" s="228" t="s">
        <v>487</v>
      </c>
      <c r="B697" s="229"/>
      <c r="C697" s="230"/>
      <c r="D697" s="229"/>
      <c r="E697" s="67"/>
      <c r="F697" s="68"/>
      <c r="G697" s="68"/>
      <c r="H697" s="68"/>
      <c r="I697" s="68"/>
      <c r="J697" s="68"/>
    </row>
    <row r="698" spans="1:10" ht="12.75" x14ac:dyDescent="0.2">
      <c r="A698" s="228" t="s">
        <v>488</v>
      </c>
      <c r="B698" s="229"/>
      <c r="C698" s="230"/>
      <c r="D698" s="229"/>
      <c r="E698" s="69"/>
      <c r="F698" s="70"/>
      <c r="G698" s="70"/>
      <c r="H698" s="70"/>
      <c r="I698" s="70"/>
      <c r="J698" s="70"/>
    </row>
    <row r="699" spans="1:10" ht="12.75" x14ac:dyDescent="0.2">
      <c r="A699" s="228" t="s">
        <v>489</v>
      </c>
      <c r="B699" s="229"/>
      <c r="C699" s="230"/>
      <c r="D699" s="229"/>
      <c r="E699" s="69"/>
      <c r="F699" s="70"/>
      <c r="G699" s="70"/>
      <c r="H699" s="70"/>
      <c r="I699" s="70"/>
      <c r="J699" s="70"/>
    </row>
    <row r="700" spans="1:10" ht="12.75" x14ac:dyDescent="0.2">
      <c r="A700" s="228" t="s">
        <v>490</v>
      </c>
      <c r="B700" s="229"/>
      <c r="C700" s="230"/>
      <c r="D700" s="229"/>
      <c r="E700" s="69"/>
      <c r="F700" s="70"/>
      <c r="G700" s="70"/>
      <c r="H700" s="70"/>
      <c r="I700" s="70"/>
      <c r="J700" s="70"/>
    </row>
    <row r="701" spans="1:10" ht="12.75" x14ac:dyDescent="0.2">
      <c r="A701" s="228" t="s">
        <v>491</v>
      </c>
      <c r="B701" s="229"/>
      <c r="C701" s="230"/>
      <c r="D701" s="229"/>
      <c r="E701" s="69"/>
      <c r="F701" s="70"/>
      <c r="G701" s="70"/>
      <c r="H701" s="70"/>
      <c r="I701" s="70"/>
      <c r="J701" s="70"/>
    </row>
    <row r="702" spans="1:10" ht="12.75" x14ac:dyDescent="0.2">
      <c r="A702" s="228" t="s">
        <v>492</v>
      </c>
      <c r="B702" s="229"/>
      <c r="C702" s="230"/>
      <c r="D702" s="229"/>
      <c r="E702" s="69"/>
      <c r="F702" s="70"/>
      <c r="G702" s="70"/>
      <c r="H702" s="70"/>
      <c r="I702" s="70"/>
      <c r="J702" s="70"/>
    </row>
    <row r="703" spans="1:10" ht="12.75" x14ac:dyDescent="0.2">
      <c r="A703" s="228" t="s">
        <v>493</v>
      </c>
      <c r="B703" s="229"/>
      <c r="C703" s="230"/>
      <c r="D703" s="229"/>
      <c r="E703" s="69"/>
      <c r="F703" s="70"/>
      <c r="G703" s="70"/>
      <c r="H703" s="70"/>
      <c r="I703" s="70"/>
      <c r="J703" s="70"/>
    </row>
    <row r="704" spans="1:10" ht="12.75" x14ac:dyDescent="0.2">
      <c r="A704" s="228" t="s">
        <v>494</v>
      </c>
      <c r="B704" s="229"/>
      <c r="C704" s="230"/>
      <c r="D704" s="229"/>
      <c r="E704" s="69"/>
      <c r="F704" s="70"/>
      <c r="G704" s="70"/>
      <c r="H704" s="70"/>
      <c r="I704" s="70"/>
      <c r="J704" s="70"/>
    </row>
    <row r="705" spans="1:10" ht="12.75" x14ac:dyDescent="0.2">
      <c r="A705" s="228" t="s">
        <v>495</v>
      </c>
      <c r="B705" s="229"/>
      <c r="C705" s="230"/>
      <c r="D705" s="229"/>
      <c r="E705" s="71"/>
      <c r="F705" s="72"/>
      <c r="G705" s="70"/>
      <c r="H705" s="70"/>
      <c r="I705" s="70"/>
      <c r="J705" s="70"/>
    </row>
    <row r="706" spans="1:10" ht="15.75" x14ac:dyDescent="0.2">
      <c r="A706" s="73" t="s">
        <v>496</v>
      </c>
      <c r="B706" s="63"/>
      <c r="C706" s="231"/>
      <c r="D706" s="232"/>
      <c r="E706" s="232"/>
      <c r="F706" s="233"/>
      <c r="G706" s="74"/>
      <c r="H706" s="64"/>
      <c r="I706" s="75"/>
      <c r="J706" s="75"/>
    </row>
    <row r="707" spans="1:10" ht="12.75" x14ac:dyDescent="0.2">
      <c r="A707" s="61"/>
      <c r="B707" s="76"/>
      <c r="C707" s="61"/>
      <c r="D707" s="61"/>
      <c r="E707" s="61"/>
      <c r="F707" s="61"/>
      <c r="G707" s="76"/>
      <c r="H707" s="76"/>
      <c r="I707" s="76"/>
      <c r="J707" s="76"/>
    </row>
    <row r="708" spans="1:10" ht="12.75" x14ac:dyDescent="0.2">
      <c r="A708" s="64" t="s">
        <v>474</v>
      </c>
      <c r="B708" s="65">
        <v>1</v>
      </c>
      <c r="C708" s="66"/>
      <c r="D708" s="66"/>
      <c r="E708" s="66"/>
      <c r="F708" s="64"/>
      <c r="G708" s="240">
        <v>43843</v>
      </c>
      <c r="H708" s="232"/>
      <c r="I708" s="232"/>
      <c r="J708" s="233"/>
    </row>
    <row r="709" spans="1:10" ht="12.75" x14ac:dyDescent="0.2">
      <c r="A709" s="64" t="s">
        <v>475</v>
      </c>
      <c r="B709" s="241" t="s">
        <v>81</v>
      </c>
      <c r="C709" s="232"/>
      <c r="D709" s="232"/>
      <c r="E709" s="233"/>
      <c r="F709" s="64"/>
      <c r="G709" s="241" t="s">
        <v>80</v>
      </c>
      <c r="H709" s="232"/>
      <c r="I709" s="232"/>
      <c r="J709" s="233"/>
    </row>
    <row r="710" spans="1:10" ht="12.75" x14ac:dyDescent="0.2">
      <c r="A710" s="67"/>
      <c r="B710" s="238" t="s">
        <v>477</v>
      </c>
      <c r="C710" s="229"/>
      <c r="D710" s="229"/>
      <c r="E710" s="66"/>
      <c r="F710" s="67"/>
      <c r="G710" s="238" t="s">
        <v>477</v>
      </c>
      <c r="H710" s="229"/>
      <c r="I710" s="229"/>
      <c r="J710" s="66"/>
    </row>
    <row r="711" spans="1:10" ht="12.75" x14ac:dyDescent="0.2">
      <c r="A711" s="66" t="s">
        <v>478</v>
      </c>
      <c r="B711" s="64" t="s">
        <v>479</v>
      </c>
      <c r="C711" s="239" t="s">
        <v>156</v>
      </c>
      <c r="D711" s="232"/>
      <c r="E711" s="233"/>
      <c r="F711" s="64"/>
      <c r="G711" s="64" t="s">
        <v>479</v>
      </c>
      <c r="H711" s="239" t="s">
        <v>505</v>
      </c>
      <c r="I711" s="232"/>
      <c r="J711" s="233"/>
    </row>
    <row r="712" spans="1:10" ht="12.75" x14ac:dyDescent="0.2">
      <c r="A712" s="64" t="s">
        <v>480</v>
      </c>
      <c r="B712" s="64" t="s">
        <v>481</v>
      </c>
      <c r="C712" s="234" t="s">
        <v>148</v>
      </c>
      <c r="D712" s="235"/>
      <c r="E712" s="236"/>
      <c r="F712" s="64" t="s">
        <v>480</v>
      </c>
      <c r="G712" s="64" t="s">
        <v>481</v>
      </c>
      <c r="H712" s="234" t="s">
        <v>519</v>
      </c>
      <c r="I712" s="235"/>
      <c r="J712" s="236"/>
    </row>
    <row r="713" spans="1:10" ht="12.75" x14ac:dyDescent="0.2">
      <c r="A713" s="66" t="s">
        <v>478</v>
      </c>
      <c r="B713" s="64" t="s">
        <v>482</v>
      </c>
      <c r="C713" s="234" t="s">
        <v>145</v>
      </c>
      <c r="D713" s="235"/>
      <c r="E713" s="236"/>
      <c r="F713" s="64"/>
      <c r="G713" s="64" t="s">
        <v>482</v>
      </c>
      <c r="H713" s="234" t="s">
        <v>131</v>
      </c>
      <c r="I713" s="235"/>
      <c r="J713" s="236"/>
    </row>
    <row r="714" spans="1:10" ht="12.75" x14ac:dyDescent="0.2">
      <c r="A714" s="66" t="s">
        <v>478</v>
      </c>
      <c r="B714" s="64" t="s">
        <v>479</v>
      </c>
      <c r="C714" s="234" t="s">
        <v>502</v>
      </c>
      <c r="D714" s="235"/>
      <c r="E714" s="236"/>
      <c r="F714" s="64"/>
      <c r="G714" s="64" t="s">
        <v>479</v>
      </c>
      <c r="H714" s="234" t="s">
        <v>178</v>
      </c>
      <c r="I714" s="235"/>
      <c r="J714" s="236"/>
    </row>
    <row r="715" spans="1:10" ht="12.75" x14ac:dyDescent="0.2">
      <c r="A715" s="64" t="s">
        <v>483</v>
      </c>
      <c r="B715" s="64" t="s">
        <v>481</v>
      </c>
      <c r="C715" s="234" t="s">
        <v>196</v>
      </c>
      <c r="D715" s="235"/>
      <c r="E715" s="236"/>
      <c r="F715" s="64" t="s">
        <v>483</v>
      </c>
      <c r="G715" s="64" t="s">
        <v>481</v>
      </c>
      <c r="H715" s="234" t="s">
        <v>501</v>
      </c>
      <c r="I715" s="235"/>
      <c r="J715" s="236"/>
    </row>
    <row r="716" spans="1:10" ht="12.75" x14ac:dyDescent="0.2">
      <c r="A716" s="66" t="s">
        <v>478</v>
      </c>
      <c r="B716" s="64" t="s">
        <v>482</v>
      </c>
      <c r="C716" s="234" t="s">
        <v>195</v>
      </c>
      <c r="D716" s="235"/>
      <c r="E716" s="236"/>
      <c r="F716" s="64"/>
      <c r="G716" s="64" t="s">
        <v>482</v>
      </c>
      <c r="H716" s="234" t="s">
        <v>176</v>
      </c>
      <c r="I716" s="235"/>
      <c r="J716" s="236"/>
    </row>
    <row r="717" spans="1:10" ht="12.75" x14ac:dyDescent="0.2">
      <c r="A717" s="66" t="s">
        <v>478</v>
      </c>
      <c r="B717" s="63"/>
      <c r="C717" s="63"/>
      <c r="D717" s="63"/>
      <c r="E717" s="237" t="s">
        <v>484</v>
      </c>
      <c r="F717" s="229"/>
      <c r="G717" s="237" t="s">
        <v>485</v>
      </c>
      <c r="H717" s="229"/>
      <c r="I717" s="237" t="s">
        <v>486</v>
      </c>
      <c r="J717" s="229"/>
    </row>
    <row r="718" spans="1:10" ht="12.75" x14ac:dyDescent="0.2">
      <c r="A718" s="66" t="s">
        <v>478</v>
      </c>
      <c r="B718" s="63"/>
      <c r="C718" s="63"/>
      <c r="D718" s="63"/>
      <c r="E718" s="64" t="s">
        <v>475</v>
      </c>
      <c r="F718" s="64" t="s">
        <v>476</v>
      </c>
      <c r="G718" s="64" t="s">
        <v>475</v>
      </c>
      <c r="H718" s="64" t="s">
        <v>476</v>
      </c>
      <c r="I718" s="64" t="s">
        <v>475</v>
      </c>
      <c r="J718" s="64" t="s">
        <v>476</v>
      </c>
    </row>
    <row r="719" spans="1:10" ht="12.75" x14ac:dyDescent="0.2">
      <c r="A719" s="228" t="s">
        <v>487</v>
      </c>
      <c r="B719" s="229"/>
      <c r="C719" s="230"/>
      <c r="D719" s="229"/>
      <c r="E719" s="67">
        <v>21</v>
      </c>
      <c r="F719" s="68">
        <v>16</v>
      </c>
      <c r="G719" s="68">
        <v>19</v>
      </c>
      <c r="H719" s="68">
        <v>21</v>
      </c>
      <c r="I719" s="68">
        <v>1</v>
      </c>
      <c r="J719" s="68">
        <v>1</v>
      </c>
    </row>
    <row r="720" spans="1:10" ht="12.75" x14ac:dyDescent="0.2">
      <c r="A720" s="228" t="s">
        <v>488</v>
      </c>
      <c r="B720" s="229"/>
      <c r="C720" s="230"/>
      <c r="D720" s="229"/>
      <c r="E720" s="69">
        <v>10</v>
      </c>
      <c r="F720" s="70">
        <v>21</v>
      </c>
      <c r="G720" s="70">
        <v>13</v>
      </c>
      <c r="H720" s="70">
        <v>21</v>
      </c>
      <c r="I720" s="70"/>
      <c r="J720" s="70">
        <v>2</v>
      </c>
    </row>
    <row r="721" spans="1:10" ht="12.75" x14ac:dyDescent="0.2">
      <c r="A721" s="228" t="s">
        <v>489</v>
      </c>
      <c r="B721" s="229"/>
      <c r="C721" s="230"/>
      <c r="D721" s="229"/>
      <c r="E721" s="69">
        <v>13</v>
      </c>
      <c r="F721" s="70">
        <v>21</v>
      </c>
      <c r="G721" s="70">
        <v>16</v>
      </c>
      <c r="H721" s="70">
        <v>21</v>
      </c>
      <c r="I721" s="70"/>
      <c r="J721" s="70">
        <v>2</v>
      </c>
    </row>
    <row r="722" spans="1:10" ht="12.75" x14ac:dyDescent="0.2">
      <c r="A722" s="228" t="s">
        <v>490</v>
      </c>
      <c r="B722" s="229"/>
      <c r="C722" s="230"/>
      <c r="D722" s="229"/>
      <c r="E722" s="69">
        <v>10</v>
      </c>
      <c r="F722" s="70">
        <v>21</v>
      </c>
      <c r="G722" s="70">
        <v>7</v>
      </c>
      <c r="H722" s="70">
        <v>21</v>
      </c>
      <c r="I722" s="70"/>
      <c r="J722" s="70">
        <v>2</v>
      </c>
    </row>
    <row r="723" spans="1:10" ht="12.75" x14ac:dyDescent="0.2">
      <c r="A723" s="228" t="s">
        <v>491</v>
      </c>
      <c r="B723" s="229"/>
      <c r="C723" s="230"/>
      <c r="D723" s="229"/>
      <c r="E723" s="69">
        <v>21</v>
      </c>
      <c r="F723" s="70">
        <v>18</v>
      </c>
      <c r="G723" s="70">
        <v>21</v>
      </c>
      <c r="H723" s="70">
        <v>15</v>
      </c>
      <c r="I723" s="70">
        <v>2</v>
      </c>
      <c r="J723" s="70"/>
    </row>
    <row r="724" spans="1:10" ht="12.75" x14ac:dyDescent="0.2">
      <c r="A724" s="228" t="s">
        <v>492</v>
      </c>
      <c r="B724" s="229"/>
      <c r="C724" s="230"/>
      <c r="D724" s="229"/>
      <c r="E724" s="69">
        <v>14</v>
      </c>
      <c r="F724" s="70">
        <v>21</v>
      </c>
      <c r="G724" s="70">
        <v>15</v>
      </c>
      <c r="H724" s="70">
        <v>21</v>
      </c>
      <c r="I724" s="70"/>
      <c r="J724" s="70">
        <v>2</v>
      </c>
    </row>
    <row r="725" spans="1:10" ht="12.75" x14ac:dyDescent="0.2">
      <c r="A725" s="228" t="s">
        <v>493</v>
      </c>
      <c r="B725" s="229"/>
      <c r="C725" s="230"/>
      <c r="D725" s="229"/>
      <c r="E725" s="69">
        <v>18</v>
      </c>
      <c r="F725" s="70">
        <v>21</v>
      </c>
      <c r="G725" s="70">
        <v>12</v>
      </c>
      <c r="H725" s="70">
        <v>21</v>
      </c>
      <c r="I725" s="70"/>
      <c r="J725" s="70">
        <v>2</v>
      </c>
    </row>
    <row r="726" spans="1:10" ht="12.75" x14ac:dyDescent="0.2">
      <c r="A726" s="228" t="s">
        <v>494</v>
      </c>
      <c r="B726" s="229"/>
      <c r="C726" s="230"/>
      <c r="D726" s="229"/>
      <c r="E726" s="69">
        <v>24</v>
      </c>
      <c r="F726" s="70">
        <v>26</v>
      </c>
      <c r="G726" s="70">
        <v>21</v>
      </c>
      <c r="H726" s="70">
        <v>15</v>
      </c>
      <c r="I726" s="70">
        <v>1</v>
      </c>
      <c r="J726" s="70">
        <v>1</v>
      </c>
    </row>
    <row r="727" spans="1:10" ht="12.75" x14ac:dyDescent="0.2">
      <c r="A727" s="228" t="s">
        <v>495</v>
      </c>
      <c r="B727" s="229"/>
      <c r="C727" s="230"/>
      <c r="D727" s="229"/>
      <c r="E727" s="71">
        <v>8</v>
      </c>
      <c r="F727" s="72">
        <v>21</v>
      </c>
      <c r="G727" s="70">
        <v>15</v>
      </c>
      <c r="H727" s="70">
        <v>21</v>
      </c>
      <c r="I727" s="70"/>
      <c r="J727" s="70">
        <v>2</v>
      </c>
    </row>
    <row r="728" spans="1:10" ht="15.75" x14ac:dyDescent="0.2">
      <c r="A728" s="73" t="s">
        <v>496</v>
      </c>
      <c r="B728" s="63"/>
      <c r="C728" s="231" t="s">
        <v>80</v>
      </c>
      <c r="D728" s="232"/>
      <c r="E728" s="232"/>
      <c r="F728" s="233"/>
      <c r="G728" s="74"/>
      <c r="H728" s="64"/>
      <c r="I728" s="75">
        <v>4</v>
      </c>
      <c r="J728" s="75">
        <v>14</v>
      </c>
    </row>
    <row r="729" spans="1:10" ht="12.75" x14ac:dyDescent="0.2">
      <c r="A729" s="61"/>
      <c r="B729" s="76"/>
      <c r="C729" s="61"/>
      <c r="D729" s="61"/>
      <c r="E729" s="61"/>
      <c r="F729" s="61"/>
      <c r="G729" s="76"/>
      <c r="H729" s="76"/>
      <c r="I729" s="76"/>
      <c r="J729" s="76"/>
    </row>
    <row r="730" spans="1:10" ht="12.75" x14ac:dyDescent="0.2">
      <c r="A730" s="64" t="s">
        <v>474</v>
      </c>
      <c r="B730" s="65">
        <v>1</v>
      </c>
      <c r="C730" s="66"/>
      <c r="D730" s="66"/>
      <c r="E730" s="66"/>
      <c r="F730" s="64"/>
      <c r="G730" s="240">
        <v>43892</v>
      </c>
      <c r="H730" s="232"/>
      <c r="I730" s="232"/>
      <c r="J730" s="233"/>
    </row>
    <row r="731" spans="1:10" ht="12.75" x14ac:dyDescent="0.2">
      <c r="A731" s="64" t="s">
        <v>475</v>
      </c>
      <c r="B731" s="241" t="s">
        <v>81</v>
      </c>
      <c r="C731" s="232"/>
      <c r="D731" s="232"/>
      <c r="E731" s="233"/>
      <c r="F731" s="64"/>
      <c r="G731" s="241" t="s">
        <v>79</v>
      </c>
      <c r="H731" s="232"/>
      <c r="I731" s="232"/>
      <c r="J731" s="233"/>
    </row>
    <row r="732" spans="1:10" ht="12.75" x14ac:dyDescent="0.2">
      <c r="A732" s="67"/>
      <c r="B732" s="238" t="s">
        <v>477</v>
      </c>
      <c r="C732" s="229"/>
      <c r="D732" s="229"/>
      <c r="E732" s="66"/>
      <c r="F732" s="67" t="s">
        <v>21</v>
      </c>
      <c r="G732" s="238" t="s">
        <v>477</v>
      </c>
      <c r="H732" s="229"/>
      <c r="I732" s="229"/>
      <c r="J732" s="66"/>
    </row>
    <row r="733" spans="1:10" ht="12.75" x14ac:dyDescent="0.2">
      <c r="A733" s="66" t="s">
        <v>478</v>
      </c>
      <c r="B733" s="64" t="s">
        <v>479</v>
      </c>
      <c r="C733" s="239" t="s">
        <v>156</v>
      </c>
      <c r="D733" s="232"/>
      <c r="E733" s="233"/>
      <c r="F733" s="64"/>
      <c r="G733" s="64" t="s">
        <v>479</v>
      </c>
      <c r="H733" s="239" t="s">
        <v>135</v>
      </c>
      <c r="I733" s="232"/>
      <c r="J733" s="233"/>
    </row>
    <row r="734" spans="1:10" ht="12.75" x14ac:dyDescent="0.2">
      <c r="A734" s="64" t="s">
        <v>480</v>
      </c>
      <c r="B734" s="64" t="s">
        <v>481</v>
      </c>
      <c r="C734" s="234" t="s">
        <v>148</v>
      </c>
      <c r="D734" s="235"/>
      <c r="E734" s="236"/>
      <c r="F734" s="64" t="s">
        <v>480</v>
      </c>
      <c r="G734" s="64" t="s">
        <v>481</v>
      </c>
      <c r="H734" s="234" t="s">
        <v>139</v>
      </c>
      <c r="I734" s="235"/>
      <c r="J734" s="236"/>
    </row>
    <row r="735" spans="1:10" ht="12.75" x14ac:dyDescent="0.2">
      <c r="A735" s="66" t="s">
        <v>478</v>
      </c>
      <c r="B735" s="64" t="s">
        <v>482</v>
      </c>
      <c r="C735" s="234" t="s">
        <v>517</v>
      </c>
      <c r="D735" s="235"/>
      <c r="E735" s="236"/>
      <c r="F735" s="64"/>
      <c r="G735" s="64" t="s">
        <v>482</v>
      </c>
      <c r="H735" s="234" t="s">
        <v>133</v>
      </c>
      <c r="I735" s="235"/>
      <c r="J735" s="236"/>
    </row>
    <row r="736" spans="1:10" ht="12.75" x14ac:dyDescent="0.2">
      <c r="A736" s="66" t="s">
        <v>478</v>
      </c>
      <c r="B736" s="64" t="s">
        <v>479</v>
      </c>
      <c r="C736" s="234" t="s">
        <v>502</v>
      </c>
      <c r="D736" s="235"/>
      <c r="E736" s="236"/>
      <c r="F736" s="64"/>
      <c r="G736" s="64" t="s">
        <v>479</v>
      </c>
      <c r="H736" s="234" t="s">
        <v>180</v>
      </c>
      <c r="I736" s="235"/>
      <c r="J736" s="236"/>
    </row>
    <row r="737" spans="1:10" ht="12.75" x14ac:dyDescent="0.2">
      <c r="A737" s="64" t="s">
        <v>483</v>
      </c>
      <c r="B737" s="64" t="s">
        <v>481</v>
      </c>
      <c r="C737" s="234" t="s">
        <v>189</v>
      </c>
      <c r="D737" s="235"/>
      <c r="E737" s="236"/>
      <c r="F737" s="64" t="s">
        <v>483</v>
      </c>
      <c r="G737" s="64" t="s">
        <v>481</v>
      </c>
      <c r="H737" s="234" t="s">
        <v>186</v>
      </c>
      <c r="I737" s="235"/>
      <c r="J737" s="236"/>
    </row>
    <row r="738" spans="1:10" ht="12.75" x14ac:dyDescent="0.2">
      <c r="A738" s="66" t="s">
        <v>478</v>
      </c>
      <c r="B738" s="64" t="s">
        <v>482</v>
      </c>
      <c r="C738" s="234" t="s">
        <v>520</v>
      </c>
      <c r="D738" s="235"/>
      <c r="E738" s="236"/>
      <c r="F738" s="64"/>
      <c r="G738" s="64" t="s">
        <v>482</v>
      </c>
      <c r="H738" s="234" t="s">
        <v>184</v>
      </c>
      <c r="I738" s="235"/>
      <c r="J738" s="236"/>
    </row>
    <row r="739" spans="1:10" ht="12.75" x14ac:dyDescent="0.2">
      <c r="A739" s="66" t="s">
        <v>478</v>
      </c>
      <c r="B739" s="63"/>
      <c r="C739" s="63"/>
      <c r="D739" s="63"/>
      <c r="E739" s="237" t="s">
        <v>484</v>
      </c>
      <c r="F739" s="229"/>
      <c r="G739" s="237" t="s">
        <v>485</v>
      </c>
      <c r="H739" s="229"/>
      <c r="I739" s="237" t="s">
        <v>486</v>
      </c>
      <c r="J739" s="229"/>
    </row>
    <row r="740" spans="1:10" ht="12.75" x14ac:dyDescent="0.2">
      <c r="A740" s="66" t="s">
        <v>478</v>
      </c>
      <c r="B740" s="63"/>
      <c r="C740" s="63"/>
      <c r="D740" s="63"/>
      <c r="E740" s="64" t="s">
        <v>475</v>
      </c>
      <c r="F740" s="64" t="s">
        <v>476</v>
      </c>
      <c r="G740" s="64" t="s">
        <v>475</v>
      </c>
      <c r="H740" s="64" t="s">
        <v>476</v>
      </c>
      <c r="I740" s="64" t="s">
        <v>475</v>
      </c>
      <c r="J740" s="64" t="s">
        <v>476</v>
      </c>
    </row>
    <row r="741" spans="1:10" ht="12.75" x14ac:dyDescent="0.2">
      <c r="A741" s="228" t="s">
        <v>487</v>
      </c>
      <c r="B741" s="229"/>
      <c r="C741" s="230"/>
      <c r="D741" s="229"/>
      <c r="E741" s="67">
        <v>23</v>
      </c>
      <c r="F741" s="68">
        <v>21</v>
      </c>
      <c r="G741" s="68">
        <v>18</v>
      </c>
      <c r="H741" s="68">
        <v>21</v>
      </c>
      <c r="I741" s="68">
        <v>1</v>
      </c>
      <c r="J741" s="68">
        <v>1</v>
      </c>
    </row>
    <row r="742" spans="1:10" ht="12.75" x14ac:dyDescent="0.2">
      <c r="A742" s="228" t="s">
        <v>488</v>
      </c>
      <c r="B742" s="229"/>
      <c r="C742" s="230"/>
      <c r="D742" s="229"/>
      <c r="E742" s="69">
        <v>17</v>
      </c>
      <c r="F742" s="70">
        <v>21</v>
      </c>
      <c r="G742" s="70">
        <v>18</v>
      </c>
      <c r="H742" s="70">
        <v>21</v>
      </c>
      <c r="I742" s="70"/>
      <c r="J742" s="70">
        <v>2</v>
      </c>
    </row>
    <row r="743" spans="1:10" ht="12.75" x14ac:dyDescent="0.2">
      <c r="A743" s="228" t="s">
        <v>489</v>
      </c>
      <c r="B743" s="229"/>
      <c r="C743" s="230"/>
      <c r="D743" s="229"/>
      <c r="E743" s="69">
        <v>19</v>
      </c>
      <c r="F743" s="70">
        <v>21</v>
      </c>
      <c r="G743" s="70">
        <v>11</v>
      </c>
      <c r="H743" s="70">
        <v>21</v>
      </c>
      <c r="I743" s="70"/>
      <c r="J743" s="70">
        <v>2</v>
      </c>
    </row>
    <row r="744" spans="1:10" ht="12.75" x14ac:dyDescent="0.2">
      <c r="A744" s="228" t="s">
        <v>490</v>
      </c>
      <c r="B744" s="229"/>
      <c r="C744" s="230"/>
      <c r="D744" s="229"/>
      <c r="E744" s="69">
        <v>21</v>
      </c>
      <c r="F744" s="70">
        <v>15</v>
      </c>
      <c r="G744" s="70">
        <v>21</v>
      </c>
      <c r="H744" s="70">
        <v>13</v>
      </c>
      <c r="I744" s="70">
        <v>2</v>
      </c>
      <c r="J744" s="70"/>
    </row>
    <row r="745" spans="1:10" ht="12.75" x14ac:dyDescent="0.2">
      <c r="A745" s="228" t="s">
        <v>491</v>
      </c>
      <c r="B745" s="229"/>
      <c r="C745" s="230"/>
      <c r="D745" s="229"/>
      <c r="E745" s="69">
        <v>21</v>
      </c>
      <c r="F745" s="70">
        <v>19</v>
      </c>
      <c r="G745" s="70">
        <v>21</v>
      </c>
      <c r="H745" s="70">
        <v>16</v>
      </c>
      <c r="I745" s="70">
        <v>2</v>
      </c>
      <c r="J745" s="70"/>
    </row>
    <row r="746" spans="1:10" ht="12.75" x14ac:dyDescent="0.2">
      <c r="A746" s="228" t="s">
        <v>492</v>
      </c>
      <c r="B746" s="229"/>
      <c r="C746" s="230"/>
      <c r="D746" s="229"/>
      <c r="E746" s="69">
        <v>19</v>
      </c>
      <c r="F746" s="70">
        <v>21</v>
      </c>
      <c r="G746" s="70">
        <v>15</v>
      </c>
      <c r="H746" s="70">
        <v>21</v>
      </c>
      <c r="I746" s="70"/>
      <c r="J746" s="70">
        <v>2</v>
      </c>
    </row>
    <row r="747" spans="1:10" ht="12.75" x14ac:dyDescent="0.2">
      <c r="A747" s="228" t="s">
        <v>493</v>
      </c>
      <c r="B747" s="229"/>
      <c r="C747" s="230"/>
      <c r="D747" s="229"/>
      <c r="E747" s="69">
        <v>9</v>
      </c>
      <c r="F747" s="70">
        <v>21</v>
      </c>
      <c r="G747" s="70">
        <v>20</v>
      </c>
      <c r="H747" s="70">
        <v>22</v>
      </c>
      <c r="I747" s="70"/>
      <c r="J747" s="70">
        <v>2</v>
      </c>
    </row>
    <row r="748" spans="1:10" ht="12.75" x14ac:dyDescent="0.2">
      <c r="A748" s="228" t="s">
        <v>494</v>
      </c>
      <c r="B748" s="229"/>
      <c r="C748" s="230"/>
      <c r="D748" s="229"/>
      <c r="E748" s="69">
        <v>22</v>
      </c>
      <c r="F748" s="70">
        <v>20</v>
      </c>
      <c r="G748" s="70">
        <v>12</v>
      </c>
      <c r="H748" s="70">
        <v>21</v>
      </c>
      <c r="I748" s="70">
        <v>1</v>
      </c>
      <c r="J748" s="70">
        <v>1</v>
      </c>
    </row>
    <row r="749" spans="1:10" ht="12.75" x14ac:dyDescent="0.2">
      <c r="A749" s="228" t="s">
        <v>495</v>
      </c>
      <c r="B749" s="229"/>
      <c r="C749" s="230"/>
      <c r="D749" s="229"/>
      <c r="E749" s="71">
        <v>20</v>
      </c>
      <c r="F749" s="72">
        <v>22</v>
      </c>
      <c r="G749" s="70">
        <v>9</v>
      </c>
      <c r="H749" s="70">
        <v>21</v>
      </c>
      <c r="I749" s="70"/>
      <c r="J749" s="70">
        <v>2</v>
      </c>
    </row>
    <row r="750" spans="1:10" ht="15.75" x14ac:dyDescent="0.2">
      <c r="A750" s="73" t="s">
        <v>496</v>
      </c>
      <c r="B750" s="63"/>
      <c r="C750" s="231" t="s">
        <v>79</v>
      </c>
      <c r="D750" s="232"/>
      <c r="E750" s="232"/>
      <c r="F750" s="233"/>
      <c r="G750" s="74"/>
      <c r="H750" s="64"/>
      <c r="I750" s="75">
        <v>6</v>
      </c>
      <c r="J750" s="75">
        <v>12</v>
      </c>
    </row>
    <row r="751" spans="1:10" ht="12.75" x14ac:dyDescent="0.2">
      <c r="A751" s="61"/>
      <c r="B751" s="76"/>
      <c r="C751" s="61"/>
      <c r="D751" s="61"/>
      <c r="E751" s="61"/>
      <c r="F751" s="61"/>
      <c r="G751" s="76"/>
      <c r="H751" s="76"/>
      <c r="I751" s="76"/>
      <c r="J751" s="76"/>
    </row>
    <row r="752" spans="1:10" ht="12.75" x14ac:dyDescent="0.2">
      <c r="A752" s="64" t="s">
        <v>474</v>
      </c>
      <c r="B752" s="65">
        <v>1</v>
      </c>
      <c r="C752" s="66"/>
      <c r="D752" s="66"/>
      <c r="E752" s="66"/>
      <c r="F752" s="64"/>
      <c r="G752" s="240">
        <v>43899</v>
      </c>
      <c r="H752" s="232"/>
      <c r="I752" s="232"/>
      <c r="J752" s="233"/>
    </row>
    <row r="753" spans="1:10" ht="12.75" x14ac:dyDescent="0.2">
      <c r="A753" s="64" t="s">
        <v>475</v>
      </c>
      <c r="B753" s="241" t="s">
        <v>81</v>
      </c>
      <c r="C753" s="232"/>
      <c r="D753" s="232"/>
      <c r="E753" s="233"/>
      <c r="F753" s="64"/>
      <c r="G753" s="241" t="s">
        <v>46</v>
      </c>
      <c r="H753" s="232"/>
      <c r="I753" s="232"/>
      <c r="J753" s="233"/>
    </row>
    <row r="754" spans="1:10" ht="12.75" x14ac:dyDescent="0.2">
      <c r="A754" s="67"/>
      <c r="B754" s="238" t="s">
        <v>477</v>
      </c>
      <c r="C754" s="229"/>
      <c r="D754" s="229"/>
      <c r="E754" s="66"/>
      <c r="F754" s="67"/>
      <c r="G754" s="238" t="s">
        <v>477</v>
      </c>
      <c r="H754" s="229"/>
      <c r="I754" s="229"/>
      <c r="J754" s="66"/>
    </row>
    <row r="755" spans="1:10" ht="12.75" x14ac:dyDescent="0.2">
      <c r="A755" s="66" t="s">
        <v>478</v>
      </c>
      <c r="B755" s="64" t="s">
        <v>479</v>
      </c>
      <c r="C755" s="239" t="s">
        <v>147</v>
      </c>
      <c r="D755" s="232"/>
      <c r="E755" s="233"/>
      <c r="F755" s="64"/>
      <c r="G755" s="64" t="s">
        <v>479</v>
      </c>
      <c r="H755" s="239" t="s">
        <v>133</v>
      </c>
      <c r="I755" s="232"/>
      <c r="J755" s="233"/>
    </row>
    <row r="756" spans="1:10" ht="12.75" x14ac:dyDescent="0.2">
      <c r="A756" s="64" t="s">
        <v>480</v>
      </c>
      <c r="B756" s="64" t="s">
        <v>481</v>
      </c>
      <c r="C756" s="234" t="s">
        <v>148</v>
      </c>
      <c r="D756" s="235"/>
      <c r="E756" s="236"/>
      <c r="F756" s="64" t="s">
        <v>480</v>
      </c>
      <c r="G756" s="64" t="s">
        <v>481</v>
      </c>
      <c r="H756" s="234" t="s">
        <v>137</v>
      </c>
      <c r="I756" s="235"/>
      <c r="J756" s="236"/>
    </row>
    <row r="757" spans="1:10" ht="12.75" x14ac:dyDescent="0.2">
      <c r="A757" s="66" t="s">
        <v>478</v>
      </c>
      <c r="B757" s="64" t="s">
        <v>482</v>
      </c>
      <c r="C757" s="234" t="s">
        <v>517</v>
      </c>
      <c r="D757" s="235"/>
      <c r="E757" s="236"/>
      <c r="F757" s="64"/>
      <c r="G757" s="64" t="s">
        <v>482</v>
      </c>
      <c r="H757" s="234" t="s">
        <v>141</v>
      </c>
      <c r="I757" s="235"/>
      <c r="J757" s="236"/>
    </row>
    <row r="758" spans="1:10" ht="12.75" x14ac:dyDescent="0.2">
      <c r="A758" s="66" t="s">
        <v>478</v>
      </c>
      <c r="B758" s="64" t="s">
        <v>479</v>
      </c>
      <c r="C758" s="234" t="s">
        <v>502</v>
      </c>
      <c r="D758" s="235"/>
      <c r="E758" s="236"/>
      <c r="F758" s="64"/>
      <c r="G758" s="64" t="s">
        <v>479</v>
      </c>
      <c r="H758" s="234" t="s">
        <v>182</v>
      </c>
      <c r="I758" s="235"/>
      <c r="J758" s="236"/>
    </row>
    <row r="759" spans="1:10" ht="12.75" x14ac:dyDescent="0.2">
      <c r="A759" s="64" t="s">
        <v>483</v>
      </c>
      <c r="B759" s="64" t="s">
        <v>481</v>
      </c>
      <c r="C759" s="234" t="s">
        <v>189</v>
      </c>
      <c r="D759" s="235"/>
      <c r="E759" s="236"/>
      <c r="F759" s="64" t="s">
        <v>483</v>
      </c>
      <c r="G759" s="64" t="s">
        <v>481</v>
      </c>
      <c r="H759" s="234" t="s">
        <v>510</v>
      </c>
      <c r="I759" s="235"/>
      <c r="J759" s="236"/>
    </row>
    <row r="760" spans="1:10" ht="12.75" x14ac:dyDescent="0.2">
      <c r="A760" s="66" t="s">
        <v>478</v>
      </c>
      <c r="B760" s="64" t="s">
        <v>482</v>
      </c>
      <c r="C760" s="234" t="s">
        <v>520</v>
      </c>
      <c r="D760" s="235"/>
      <c r="E760" s="236"/>
      <c r="F760" s="64"/>
      <c r="G760" s="64" t="s">
        <v>482</v>
      </c>
      <c r="H760" s="234" t="s">
        <v>187</v>
      </c>
      <c r="I760" s="235"/>
      <c r="J760" s="236"/>
    </row>
    <row r="761" spans="1:10" ht="12.75" x14ac:dyDescent="0.2">
      <c r="A761" s="66" t="s">
        <v>478</v>
      </c>
      <c r="B761" s="63"/>
      <c r="C761" s="63"/>
      <c r="D761" s="63"/>
      <c r="E761" s="237" t="s">
        <v>484</v>
      </c>
      <c r="F761" s="229"/>
      <c r="G761" s="237" t="s">
        <v>485</v>
      </c>
      <c r="H761" s="229"/>
      <c r="I761" s="237" t="s">
        <v>486</v>
      </c>
      <c r="J761" s="229"/>
    </row>
    <row r="762" spans="1:10" ht="12.75" x14ac:dyDescent="0.2">
      <c r="A762" s="66" t="s">
        <v>478</v>
      </c>
      <c r="B762" s="63"/>
      <c r="C762" s="63"/>
      <c r="D762" s="63"/>
      <c r="E762" s="64" t="s">
        <v>475</v>
      </c>
      <c r="F762" s="64" t="s">
        <v>476</v>
      </c>
      <c r="G762" s="64" t="s">
        <v>475</v>
      </c>
      <c r="H762" s="64" t="s">
        <v>476</v>
      </c>
      <c r="I762" s="64" t="s">
        <v>475</v>
      </c>
      <c r="J762" s="64" t="s">
        <v>476</v>
      </c>
    </row>
    <row r="763" spans="1:10" ht="12.75" x14ac:dyDescent="0.2">
      <c r="A763" s="228" t="s">
        <v>487</v>
      </c>
      <c r="B763" s="229"/>
      <c r="C763" s="230"/>
      <c r="D763" s="229"/>
      <c r="E763" s="67">
        <v>23</v>
      </c>
      <c r="F763" s="68">
        <v>21</v>
      </c>
      <c r="G763" s="68">
        <v>18</v>
      </c>
      <c r="H763" s="68">
        <v>21</v>
      </c>
      <c r="I763" s="68">
        <v>1</v>
      </c>
      <c r="J763" s="68">
        <v>1</v>
      </c>
    </row>
    <row r="764" spans="1:10" ht="12.75" x14ac:dyDescent="0.2">
      <c r="A764" s="228" t="s">
        <v>488</v>
      </c>
      <c r="B764" s="229"/>
      <c r="C764" s="230"/>
      <c r="D764" s="229"/>
      <c r="E764" s="69">
        <v>15</v>
      </c>
      <c r="F764" s="70">
        <v>21</v>
      </c>
      <c r="G764" s="70">
        <v>16</v>
      </c>
      <c r="H764" s="70">
        <v>21</v>
      </c>
      <c r="I764" s="70"/>
      <c r="J764" s="70">
        <v>2</v>
      </c>
    </row>
    <row r="765" spans="1:10" ht="12.75" x14ac:dyDescent="0.2">
      <c r="A765" s="228" t="s">
        <v>489</v>
      </c>
      <c r="B765" s="229"/>
      <c r="C765" s="230"/>
      <c r="D765" s="229"/>
      <c r="E765" s="69">
        <v>21</v>
      </c>
      <c r="F765" s="70">
        <v>8</v>
      </c>
      <c r="G765" s="70">
        <v>21</v>
      </c>
      <c r="H765" s="70">
        <v>13</v>
      </c>
      <c r="I765" s="70">
        <v>2</v>
      </c>
      <c r="J765" s="70"/>
    </row>
    <row r="766" spans="1:10" ht="12.75" x14ac:dyDescent="0.2">
      <c r="A766" s="228" t="s">
        <v>490</v>
      </c>
      <c r="B766" s="229"/>
      <c r="C766" s="230"/>
      <c r="D766" s="229"/>
      <c r="E766" s="69">
        <v>21</v>
      </c>
      <c r="F766" s="70">
        <v>11</v>
      </c>
      <c r="G766" s="70">
        <v>21</v>
      </c>
      <c r="H766" s="70">
        <v>9</v>
      </c>
      <c r="I766" s="70">
        <v>2</v>
      </c>
      <c r="J766" s="70"/>
    </row>
    <row r="767" spans="1:10" ht="12.75" x14ac:dyDescent="0.2">
      <c r="A767" s="228" t="s">
        <v>491</v>
      </c>
      <c r="B767" s="229"/>
      <c r="C767" s="230"/>
      <c r="D767" s="229"/>
      <c r="E767" s="69">
        <v>21</v>
      </c>
      <c r="F767" s="70">
        <v>14</v>
      </c>
      <c r="G767" s="70">
        <v>21</v>
      </c>
      <c r="H767" s="70">
        <v>19</v>
      </c>
      <c r="I767" s="70">
        <v>2</v>
      </c>
      <c r="J767" s="70"/>
    </row>
    <row r="768" spans="1:10" ht="12.75" x14ac:dyDescent="0.2">
      <c r="A768" s="228" t="s">
        <v>492</v>
      </c>
      <c r="B768" s="229"/>
      <c r="C768" s="230"/>
      <c r="D768" s="229"/>
      <c r="E768" s="69">
        <v>21</v>
      </c>
      <c r="F768" s="70">
        <v>7</v>
      </c>
      <c r="G768" s="70">
        <v>21</v>
      </c>
      <c r="H768" s="70">
        <v>9</v>
      </c>
      <c r="I768" s="70">
        <v>2</v>
      </c>
      <c r="J768" s="70"/>
    </row>
    <row r="769" spans="1:10" ht="12.75" x14ac:dyDescent="0.2">
      <c r="A769" s="228" t="s">
        <v>493</v>
      </c>
      <c r="B769" s="229"/>
      <c r="C769" s="230"/>
      <c r="D769" s="229"/>
      <c r="E769" s="69">
        <v>21</v>
      </c>
      <c r="F769" s="70">
        <v>19</v>
      </c>
      <c r="G769" s="70">
        <v>13</v>
      </c>
      <c r="H769" s="70">
        <v>21</v>
      </c>
      <c r="I769" s="70">
        <v>1</v>
      </c>
      <c r="J769" s="70">
        <v>1</v>
      </c>
    </row>
    <row r="770" spans="1:10" ht="12.75" x14ac:dyDescent="0.2">
      <c r="A770" s="228" t="s">
        <v>494</v>
      </c>
      <c r="B770" s="229"/>
      <c r="C770" s="230"/>
      <c r="D770" s="229"/>
      <c r="E770" s="69">
        <v>21</v>
      </c>
      <c r="F770" s="70">
        <v>14</v>
      </c>
      <c r="G770" s="70">
        <v>11</v>
      </c>
      <c r="H770" s="70">
        <v>21</v>
      </c>
      <c r="I770" s="70">
        <v>1</v>
      </c>
      <c r="J770" s="70">
        <v>1</v>
      </c>
    </row>
    <row r="771" spans="1:10" ht="12.75" x14ac:dyDescent="0.2">
      <c r="A771" s="228" t="s">
        <v>495</v>
      </c>
      <c r="B771" s="229"/>
      <c r="C771" s="230"/>
      <c r="D771" s="229"/>
      <c r="E771" s="71">
        <v>21</v>
      </c>
      <c r="F771" s="72">
        <v>14</v>
      </c>
      <c r="G771" s="70">
        <v>12</v>
      </c>
      <c r="H771" s="70">
        <v>21</v>
      </c>
      <c r="I771" s="70">
        <v>1</v>
      </c>
      <c r="J771" s="70">
        <v>1</v>
      </c>
    </row>
    <row r="772" spans="1:10" ht="15.75" x14ac:dyDescent="0.2">
      <c r="A772" s="73" t="s">
        <v>496</v>
      </c>
      <c r="B772" s="63"/>
      <c r="C772" s="231" t="s">
        <v>81</v>
      </c>
      <c r="D772" s="232"/>
      <c r="E772" s="232"/>
      <c r="F772" s="233"/>
      <c r="G772" s="74"/>
      <c r="H772" s="64"/>
      <c r="I772" s="75">
        <v>12</v>
      </c>
      <c r="J772" s="75">
        <v>6</v>
      </c>
    </row>
    <row r="773" spans="1:10" ht="12.75" x14ac:dyDescent="0.2">
      <c r="A773" s="61"/>
      <c r="B773" s="76"/>
      <c r="C773" s="61"/>
      <c r="D773" s="61"/>
      <c r="E773" s="61"/>
      <c r="F773" s="61"/>
      <c r="G773" s="76"/>
      <c r="H773" s="76"/>
      <c r="I773" s="76"/>
      <c r="J773" s="76"/>
    </row>
    <row r="774" spans="1:10" ht="12.75" x14ac:dyDescent="0.2">
      <c r="A774" s="64" t="s">
        <v>474</v>
      </c>
      <c r="B774" s="65">
        <v>1</v>
      </c>
      <c r="C774" s="66"/>
      <c r="D774" s="66"/>
      <c r="E774" s="66"/>
      <c r="F774" s="64"/>
      <c r="G774" s="240">
        <v>43717</v>
      </c>
      <c r="H774" s="232"/>
      <c r="I774" s="232"/>
      <c r="J774" s="233"/>
    </row>
    <row r="775" spans="1:10" ht="12.75" x14ac:dyDescent="0.2">
      <c r="A775" s="64" t="s">
        <v>475</v>
      </c>
      <c r="B775" s="241" t="s">
        <v>81</v>
      </c>
      <c r="C775" s="232"/>
      <c r="D775" s="232"/>
      <c r="E775" s="233"/>
      <c r="F775" s="64"/>
      <c r="G775" s="241" t="s">
        <v>78</v>
      </c>
      <c r="H775" s="232"/>
      <c r="I775" s="232"/>
      <c r="J775" s="233"/>
    </row>
    <row r="776" spans="1:10" ht="12.75" x14ac:dyDescent="0.2">
      <c r="A776" s="67"/>
      <c r="B776" s="238" t="s">
        <v>477</v>
      </c>
      <c r="C776" s="229"/>
      <c r="D776" s="229"/>
      <c r="E776" s="66"/>
      <c r="F776" s="67"/>
      <c r="G776" s="238" t="s">
        <v>477</v>
      </c>
      <c r="H776" s="229"/>
      <c r="I776" s="229"/>
      <c r="J776" s="66"/>
    </row>
    <row r="777" spans="1:10" ht="12.75" x14ac:dyDescent="0.2">
      <c r="A777" s="66" t="s">
        <v>478</v>
      </c>
      <c r="B777" s="64" t="s">
        <v>479</v>
      </c>
      <c r="C777" s="239" t="s">
        <v>156</v>
      </c>
      <c r="D777" s="232"/>
      <c r="E777" s="233"/>
      <c r="F777" s="64"/>
      <c r="G777" s="64" t="s">
        <v>479</v>
      </c>
      <c r="H777" s="239" t="s">
        <v>143</v>
      </c>
      <c r="I777" s="232"/>
      <c r="J777" s="233"/>
    </row>
    <row r="778" spans="1:10" ht="12.75" x14ac:dyDescent="0.2">
      <c r="A778" s="64" t="s">
        <v>480</v>
      </c>
      <c r="B778" s="64" t="s">
        <v>481</v>
      </c>
      <c r="C778" s="234" t="s">
        <v>145</v>
      </c>
      <c r="D778" s="235"/>
      <c r="E778" s="236"/>
      <c r="F778" s="64" t="s">
        <v>480</v>
      </c>
      <c r="G778" s="64" t="s">
        <v>481</v>
      </c>
      <c r="H778" s="234" t="s">
        <v>151</v>
      </c>
      <c r="I778" s="235"/>
      <c r="J778" s="236"/>
    </row>
    <row r="779" spans="1:10" ht="12.75" x14ac:dyDescent="0.2">
      <c r="A779" s="66" t="s">
        <v>478</v>
      </c>
      <c r="B779" s="64" t="s">
        <v>482</v>
      </c>
      <c r="C779" s="234" t="s">
        <v>147</v>
      </c>
      <c r="D779" s="235"/>
      <c r="E779" s="236"/>
      <c r="F779" s="64"/>
      <c r="G779" s="64" t="s">
        <v>482</v>
      </c>
      <c r="H779" s="234" t="s">
        <v>149</v>
      </c>
      <c r="I779" s="235"/>
      <c r="J779" s="236"/>
    </row>
    <row r="780" spans="1:10" ht="12.75" x14ac:dyDescent="0.2">
      <c r="A780" s="66" t="s">
        <v>478</v>
      </c>
      <c r="B780" s="64" t="s">
        <v>479</v>
      </c>
      <c r="C780" s="234" t="s">
        <v>189</v>
      </c>
      <c r="D780" s="235"/>
      <c r="E780" s="236"/>
      <c r="F780" s="64"/>
      <c r="G780" s="64" t="s">
        <v>479</v>
      </c>
      <c r="H780" s="234" t="s">
        <v>194</v>
      </c>
      <c r="I780" s="235"/>
      <c r="J780" s="236"/>
    </row>
    <row r="781" spans="1:10" ht="12.75" x14ac:dyDescent="0.2">
      <c r="A781" s="64" t="s">
        <v>483</v>
      </c>
      <c r="B781" s="64" t="s">
        <v>481</v>
      </c>
      <c r="C781" s="234" t="s">
        <v>191</v>
      </c>
      <c r="D781" s="235"/>
      <c r="E781" s="236"/>
      <c r="F781" s="64" t="s">
        <v>483</v>
      </c>
      <c r="G781" s="64" t="s">
        <v>481</v>
      </c>
      <c r="H781" s="234" t="s">
        <v>198</v>
      </c>
      <c r="I781" s="235"/>
      <c r="J781" s="236"/>
    </row>
    <row r="782" spans="1:10" ht="12.75" x14ac:dyDescent="0.2">
      <c r="A782" s="66" t="s">
        <v>478</v>
      </c>
      <c r="B782" s="64" t="s">
        <v>482</v>
      </c>
      <c r="C782" s="234" t="s">
        <v>188</v>
      </c>
      <c r="D782" s="235"/>
      <c r="E782" s="236"/>
      <c r="F782" s="64"/>
      <c r="G782" s="64" t="s">
        <v>482</v>
      </c>
      <c r="H782" s="234" t="s">
        <v>193</v>
      </c>
      <c r="I782" s="235"/>
      <c r="J782" s="236"/>
    </row>
    <row r="783" spans="1:10" ht="12.75" x14ac:dyDescent="0.2">
      <c r="A783" s="66" t="s">
        <v>478</v>
      </c>
      <c r="B783" s="63"/>
      <c r="C783" s="63"/>
      <c r="D783" s="63"/>
      <c r="E783" s="237" t="s">
        <v>484</v>
      </c>
      <c r="F783" s="229"/>
      <c r="G783" s="237" t="s">
        <v>485</v>
      </c>
      <c r="H783" s="229"/>
      <c r="I783" s="237" t="s">
        <v>486</v>
      </c>
      <c r="J783" s="229"/>
    </row>
    <row r="784" spans="1:10" ht="12.75" x14ac:dyDescent="0.2">
      <c r="A784" s="66" t="s">
        <v>478</v>
      </c>
      <c r="B784" s="63"/>
      <c r="C784" s="63"/>
      <c r="D784" s="63"/>
      <c r="E784" s="64" t="s">
        <v>475</v>
      </c>
      <c r="F784" s="64" t="s">
        <v>476</v>
      </c>
      <c r="G784" s="64" t="s">
        <v>475</v>
      </c>
      <c r="H784" s="64" t="s">
        <v>476</v>
      </c>
      <c r="I784" s="64" t="s">
        <v>475</v>
      </c>
      <c r="J784" s="64" t="s">
        <v>476</v>
      </c>
    </row>
    <row r="785" spans="1:10" ht="12.75" x14ac:dyDescent="0.2">
      <c r="A785" s="228" t="s">
        <v>487</v>
      </c>
      <c r="B785" s="229"/>
      <c r="C785" s="230"/>
      <c r="D785" s="229"/>
      <c r="E785" s="67">
        <v>16</v>
      </c>
      <c r="F785" s="68">
        <v>21</v>
      </c>
      <c r="G785" s="68">
        <v>9</v>
      </c>
      <c r="H785" s="68">
        <v>21</v>
      </c>
      <c r="I785" s="68"/>
      <c r="J785" s="68">
        <v>2</v>
      </c>
    </row>
    <row r="786" spans="1:10" ht="12.75" x14ac:dyDescent="0.2">
      <c r="A786" s="228" t="s">
        <v>488</v>
      </c>
      <c r="B786" s="229"/>
      <c r="C786" s="230"/>
      <c r="D786" s="229"/>
      <c r="E786" s="69">
        <v>16</v>
      </c>
      <c r="F786" s="70">
        <v>21</v>
      </c>
      <c r="G786" s="70">
        <v>20</v>
      </c>
      <c r="H786" s="70">
        <v>22</v>
      </c>
      <c r="I786" s="70"/>
      <c r="J786" s="70">
        <v>2</v>
      </c>
    </row>
    <row r="787" spans="1:10" ht="12.75" x14ac:dyDescent="0.2">
      <c r="A787" s="228" t="s">
        <v>489</v>
      </c>
      <c r="B787" s="229"/>
      <c r="C787" s="230"/>
      <c r="D787" s="229"/>
      <c r="E787" s="69">
        <v>16</v>
      </c>
      <c r="F787" s="70">
        <v>21</v>
      </c>
      <c r="G787" s="70">
        <v>17</v>
      </c>
      <c r="H787" s="70">
        <v>21</v>
      </c>
      <c r="I787" s="70"/>
      <c r="J787" s="70">
        <v>2</v>
      </c>
    </row>
    <row r="788" spans="1:10" ht="12.75" x14ac:dyDescent="0.2">
      <c r="A788" s="228" t="s">
        <v>490</v>
      </c>
      <c r="B788" s="229"/>
      <c r="C788" s="230"/>
      <c r="D788" s="229"/>
      <c r="E788" s="69">
        <v>10</v>
      </c>
      <c r="F788" s="70">
        <v>21</v>
      </c>
      <c r="G788" s="70">
        <v>11</v>
      </c>
      <c r="H788" s="70">
        <v>21</v>
      </c>
      <c r="I788" s="70"/>
      <c r="J788" s="70">
        <v>2</v>
      </c>
    </row>
    <row r="789" spans="1:10" ht="12.75" x14ac:dyDescent="0.2">
      <c r="A789" s="228" t="s">
        <v>491</v>
      </c>
      <c r="B789" s="229"/>
      <c r="C789" s="230"/>
      <c r="D789" s="229"/>
      <c r="E789" s="69">
        <v>16</v>
      </c>
      <c r="F789" s="70">
        <v>21</v>
      </c>
      <c r="G789" s="70">
        <v>9</v>
      </c>
      <c r="H789" s="70">
        <v>21</v>
      </c>
      <c r="I789" s="70"/>
      <c r="J789" s="70">
        <v>2</v>
      </c>
    </row>
    <row r="790" spans="1:10" ht="12.75" x14ac:dyDescent="0.2">
      <c r="A790" s="228" t="s">
        <v>492</v>
      </c>
      <c r="B790" s="229"/>
      <c r="C790" s="230"/>
      <c r="D790" s="229"/>
      <c r="E790" s="69">
        <v>13</v>
      </c>
      <c r="F790" s="70">
        <v>21</v>
      </c>
      <c r="G790" s="70">
        <v>9</v>
      </c>
      <c r="H790" s="70">
        <v>21</v>
      </c>
      <c r="I790" s="70"/>
      <c r="J790" s="70">
        <v>2</v>
      </c>
    </row>
    <row r="791" spans="1:10" ht="12.75" x14ac:dyDescent="0.2">
      <c r="A791" s="228" t="s">
        <v>493</v>
      </c>
      <c r="B791" s="229"/>
      <c r="C791" s="230"/>
      <c r="D791" s="229"/>
      <c r="E791" s="69">
        <v>16</v>
      </c>
      <c r="F791" s="70">
        <v>21</v>
      </c>
      <c r="G791" s="70">
        <v>19</v>
      </c>
      <c r="H791" s="70">
        <v>21</v>
      </c>
      <c r="I791" s="70"/>
      <c r="J791" s="70">
        <v>2</v>
      </c>
    </row>
    <row r="792" spans="1:10" ht="12.75" x14ac:dyDescent="0.2">
      <c r="A792" s="228" t="s">
        <v>494</v>
      </c>
      <c r="B792" s="229"/>
      <c r="C792" s="230"/>
      <c r="D792" s="229"/>
      <c r="E792" s="69">
        <v>13</v>
      </c>
      <c r="F792" s="70">
        <v>21</v>
      </c>
      <c r="G792" s="70">
        <v>21</v>
      </c>
      <c r="H792" s="70">
        <v>9</v>
      </c>
      <c r="I792" s="70">
        <v>1</v>
      </c>
      <c r="J792" s="70">
        <v>1</v>
      </c>
    </row>
    <row r="793" spans="1:10" ht="12.75" x14ac:dyDescent="0.2">
      <c r="A793" s="228" t="s">
        <v>495</v>
      </c>
      <c r="B793" s="229"/>
      <c r="C793" s="230"/>
      <c r="D793" s="229"/>
      <c r="E793" s="71">
        <v>12</v>
      </c>
      <c r="F793" s="72">
        <v>21</v>
      </c>
      <c r="G793" s="70">
        <v>9</v>
      </c>
      <c r="H793" s="70">
        <v>21</v>
      </c>
      <c r="I793" s="70"/>
      <c r="J793" s="70">
        <v>2</v>
      </c>
    </row>
    <row r="794" spans="1:10" ht="15.75" x14ac:dyDescent="0.2">
      <c r="A794" s="73" t="s">
        <v>496</v>
      </c>
      <c r="B794" s="63"/>
      <c r="C794" s="231" t="s">
        <v>78</v>
      </c>
      <c r="D794" s="232"/>
      <c r="E794" s="232"/>
      <c r="F794" s="233"/>
      <c r="G794" s="74"/>
      <c r="H794" s="64"/>
      <c r="I794" s="75">
        <v>1</v>
      </c>
      <c r="J794" s="75">
        <v>17</v>
      </c>
    </row>
    <row r="795" spans="1:10" ht="12.75" x14ac:dyDescent="0.2">
      <c r="A795" s="61"/>
      <c r="B795" s="76"/>
      <c r="C795" s="61"/>
      <c r="D795" s="61"/>
      <c r="E795" s="61"/>
      <c r="F795" s="61"/>
      <c r="G795" s="76"/>
      <c r="H795" s="76"/>
      <c r="I795" s="76"/>
      <c r="J795" s="76"/>
    </row>
    <row r="796" spans="1:10" ht="12.75" x14ac:dyDescent="0.2">
      <c r="A796" s="64" t="s">
        <v>474</v>
      </c>
      <c r="B796" s="65">
        <v>1</v>
      </c>
      <c r="C796" s="66"/>
      <c r="D796" s="66"/>
      <c r="E796" s="66"/>
      <c r="F796" s="64"/>
      <c r="G796" s="240">
        <v>43752</v>
      </c>
      <c r="H796" s="232"/>
      <c r="I796" s="232"/>
      <c r="J796" s="233"/>
    </row>
    <row r="797" spans="1:10" ht="12.75" x14ac:dyDescent="0.2">
      <c r="A797" s="64" t="s">
        <v>475</v>
      </c>
      <c r="B797" s="241" t="s">
        <v>81</v>
      </c>
      <c r="C797" s="232"/>
      <c r="D797" s="232"/>
      <c r="E797" s="233"/>
      <c r="F797" s="64"/>
      <c r="G797" s="241" t="s">
        <v>83</v>
      </c>
      <c r="H797" s="232"/>
      <c r="I797" s="232"/>
      <c r="J797" s="233"/>
    </row>
    <row r="798" spans="1:10" ht="12.75" x14ac:dyDescent="0.2">
      <c r="A798" s="67"/>
      <c r="B798" s="238" t="s">
        <v>477</v>
      </c>
      <c r="C798" s="229"/>
      <c r="D798" s="229"/>
      <c r="E798" s="66"/>
      <c r="F798" s="67"/>
      <c r="G798" s="238" t="s">
        <v>477</v>
      </c>
      <c r="H798" s="229"/>
      <c r="I798" s="229"/>
      <c r="J798" s="66"/>
    </row>
    <row r="799" spans="1:10" ht="12.75" x14ac:dyDescent="0.2">
      <c r="A799" s="66" t="s">
        <v>478</v>
      </c>
      <c r="B799" s="64" t="s">
        <v>479</v>
      </c>
      <c r="C799" s="239" t="s">
        <v>155</v>
      </c>
      <c r="D799" s="232"/>
      <c r="E799" s="233"/>
      <c r="F799" s="64"/>
      <c r="G799" s="64" t="s">
        <v>479</v>
      </c>
      <c r="H799" s="239" t="s">
        <v>153</v>
      </c>
      <c r="I799" s="232"/>
      <c r="J799" s="233"/>
    </row>
    <row r="800" spans="1:10" ht="12.75" x14ac:dyDescent="0.2">
      <c r="A800" s="64" t="s">
        <v>480</v>
      </c>
      <c r="B800" s="64" t="s">
        <v>481</v>
      </c>
      <c r="C800" s="234" t="s">
        <v>147</v>
      </c>
      <c r="D800" s="235"/>
      <c r="E800" s="236"/>
      <c r="F800" s="64" t="s">
        <v>480</v>
      </c>
      <c r="G800" s="64" t="s">
        <v>481</v>
      </c>
      <c r="H800" s="234" t="s">
        <v>152</v>
      </c>
      <c r="I800" s="235"/>
      <c r="J800" s="236"/>
    </row>
    <row r="801" spans="1:10" ht="12.75" x14ac:dyDescent="0.2">
      <c r="A801" s="66" t="s">
        <v>478</v>
      </c>
      <c r="B801" s="64" t="s">
        <v>482</v>
      </c>
      <c r="C801" s="234" t="s">
        <v>145</v>
      </c>
      <c r="D801" s="235"/>
      <c r="E801" s="236"/>
      <c r="F801" s="64"/>
      <c r="G801" s="64" t="s">
        <v>482</v>
      </c>
      <c r="H801" s="234" t="s">
        <v>146</v>
      </c>
      <c r="I801" s="235"/>
      <c r="J801" s="236"/>
    </row>
    <row r="802" spans="1:10" ht="12.75" x14ac:dyDescent="0.2">
      <c r="A802" s="66" t="s">
        <v>478</v>
      </c>
      <c r="B802" s="64" t="s">
        <v>479</v>
      </c>
      <c r="C802" s="234" t="s">
        <v>189</v>
      </c>
      <c r="D802" s="235"/>
      <c r="E802" s="236"/>
      <c r="F802" s="64"/>
      <c r="G802" s="64" t="s">
        <v>479</v>
      </c>
      <c r="H802" s="234" t="s">
        <v>192</v>
      </c>
      <c r="I802" s="235"/>
      <c r="J802" s="236"/>
    </row>
    <row r="803" spans="1:10" ht="12.75" x14ac:dyDescent="0.2">
      <c r="A803" s="64" t="s">
        <v>483</v>
      </c>
      <c r="B803" s="64" t="s">
        <v>481</v>
      </c>
      <c r="C803" s="234" t="s">
        <v>191</v>
      </c>
      <c r="D803" s="235"/>
      <c r="E803" s="236"/>
      <c r="F803" s="64" t="s">
        <v>483</v>
      </c>
      <c r="G803" s="64" t="s">
        <v>481</v>
      </c>
      <c r="H803" s="234" t="s">
        <v>195</v>
      </c>
      <c r="I803" s="235"/>
      <c r="J803" s="236"/>
    </row>
    <row r="804" spans="1:10" ht="12.75" x14ac:dyDescent="0.2">
      <c r="A804" s="66" t="s">
        <v>478</v>
      </c>
      <c r="B804" s="64" t="s">
        <v>482</v>
      </c>
      <c r="C804" s="234" t="s">
        <v>188</v>
      </c>
      <c r="D804" s="235"/>
      <c r="E804" s="236"/>
      <c r="F804" s="64"/>
      <c r="G804" s="64" t="s">
        <v>482</v>
      </c>
      <c r="H804" s="234" t="s">
        <v>196</v>
      </c>
      <c r="I804" s="235"/>
      <c r="J804" s="236"/>
    </row>
    <row r="805" spans="1:10" ht="12.75" x14ac:dyDescent="0.2">
      <c r="A805" s="66" t="s">
        <v>478</v>
      </c>
      <c r="B805" s="63"/>
      <c r="C805" s="63"/>
      <c r="D805" s="63"/>
      <c r="E805" s="237" t="s">
        <v>484</v>
      </c>
      <c r="F805" s="229"/>
      <c r="G805" s="237" t="s">
        <v>485</v>
      </c>
      <c r="H805" s="229"/>
      <c r="I805" s="237" t="s">
        <v>486</v>
      </c>
      <c r="J805" s="229"/>
    </row>
    <row r="806" spans="1:10" ht="12.75" x14ac:dyDescent="0.2">
      <c r="A806" s="66" t="s">
        <v>478</v>
      </c>
      <c r="B806" s="63"/>
      <c r="C806" s="63"/>
      <c r="D806" s="63"/>
      <c r="E806" s="64" t="s">
        <v>475</v>
      </c>
      <c r="F806" s="64" t="s">
        <v>476</v>
      </c>
      <c r="G806" s="64" t="s">
        <v>475</v>
      </c>
      <c r="H806" s="64" t="s">
        <v>476</v>
      </c>
      <c r="I806" s="64" t="s">
        <v>475</v>
      </c>
      <c r="J806" s="64" t="s">
        <v>476</v>
      </c>
    </row>
    <row r="807" spans="1:10" ht="12.75" x14ac:dyDescent="0.2">
      <c r="A807" s="228" t="s">
        <v>487</v>
      </c>
      <c r="B807" s="229"/>
      <c r="C807" s="230"/>
      <c r="D807" s="229"/>
      <c r="E807" s="67">
        <v>21</v>
      </c>
      <c r="F807" s="68">
        <v>12</v>
      </c>
      <c r="G807" s="68">
        <v>21</v>
      </c>
      <c r="H807" s="68">
        <v>19</v>
      </c>
      <c r="I807" s="68">
        <v>2</v>
      </c>
      <c r="J807" s="68"/>
    </row>
    <row r="808" spans="1:10" ht="12.75" x14ac:dyDescent="0.2">
      <c r="A808" s="228" t="s">
        <v>488</v>
      </c>
      <c r="B808" s="229"/>
      <c r="C808" s="230"/>
      <c r="D808" s="229"/>
      <c r="E808" s="69">
        <v>21</v>
      </c>
      <c r="F808" s="70">
        <v>13</v>
      </c>
      <c r="G808" s="70">
        <v>21</v>
      </c>
      <c r="H808" s="70">
        <v>15</v>
      </c>
      <c r="I808" s="70">
        <v>2</v>
      </c>
      <c r="J808" s="70"/>
    </row>
    <row r="809" spans="1:10" ht="12.75" x14ac:dyDescent="0.2">
      <c r="A809" s="228" t="s">
        <v>489</v>
      </c>
      <c r="B809" s="229"/>
      <c r="C809" s="230"/>
      <c r="D809" s="229"/>
      <c r="E809" s="69">
        <v>21</v>
      </c>
      <c r="F809" s="70">
        <v>18</v>
      </c>
      <c r="G809" s="70">
        <v>16</v>
      </c>
      <c r="H809" s="70">
        <v>21</v>
      </c>
      <c r="I809" s="70">
        <v>1</v>
      </c>
      <c r="J809" s="70">
        <v>1</v>
      </c>
    </row>
    <row r="810" spans="1:10" ht="12.75" x14ac:dyDescent="0.2">
      <c r="A810" s="228" t="s">
        <v>490</v>
      </c>
      <c r="B810" s="229"/>
      <c r="C810" s="230"/>
      <c r="D810" s="229"/>
      <c r="E810" s="69">
        <v>21</v>
      </c>
      <c r="F810" s="70">
        <v>11</v>
      </c>
      <c r="G810" s="70">
        <v>21</v>
      </c>
      <c r="H810" s="70">
        <v>14</v>
      </c>
      <c r="I810" s="70">
        <v>2</v>
      </c>
      <c r="J810" s="70"/>
    </row>
    <row r="811" spans="1:10" ht="12.75" x14ac:dyDescent="0.2">
      <c r="A811" s="228" t="s">
        <v>491</v>
      </c>
      <c r="B811" s="229"/>
      <c r="C811" s="230"/>
      <c r="D811" s="229"/>
      <c r="E811" s="69">
        <v>21</v>
      </c>
      <c r="F811" s="70">
        <v>17</v>
      </c>
      <c r="G811" s="70">
        <v>21</v>
      </c>
      <c r="H811" s="70">
        <v>10</v>
      </c>
      <c r="I811" s="70">
        <v>2</v>
      </c>
      <c r="J811" s="70"/>
    </row>
    <row r="812" spans="1:10" ht="12.75" x14ac:dyDescent="0.2">
      <c r="A812" s="228" t="s">
        <v>492</v>
      </c>
      <c r="B812" s="229"/>
      <c r="C812" s="230"/>
      <c r="D812" s="229"/>
      <c r="E812" s="69">
        <v>12</v>
      </c>
      <c r="F812" s="70">
        <v>21</v>
      </c>
      <c r="G812" s="70">
        <v>21</v>
      </c>
      <c r="H812" s="70">
        <v>15</v>
      </c>
      <c r="I812" s="70">
        <v>1</v>
      </c>
      <c r="J812" s="70">
        <v>1</v>
      </c>
    </row>
    <row r="813" spans="1:10" ht="12.75" x14ac:dyDescent="0.2">
      <c r="A813" s="228" t="s">
        <v>493</v>
      </c>
      <c r="B813" s="229"/>
      <c r="C813" s="230"/>
      <c r="D813" s="229"/>
      <c r="E813" s="69">
        <v>15</v>
      </c>
      <c r="F813" s="70">
        <v>21</v>
      </c>
      <c r="G813" s="70">
        <v>21</v>
      </c>
      <c r="H813" s="70">
        <v>11</v>
      </c>
      <c r="I813" s="70">
        <v>1</v>
      </c>
      <c r="J813" s="70">
        <v>1</v>
      </c>
    </row>
    <row r="814" spans="1:10" ht="12.75" x14ac:dyDescent="0.2">
      <c r="A814" s="228" t="s">
        <v>494</v>
      </c>
      <c r="B814" s="229"/>
      <c r="C814" s="230"/>
      <c r="D814" s="229"/>
      <c r="E814" s="69">
        <v>21</v>
      </c>
      <c r="F814" s="70">
        <v>13</v>
      </c>
      <c r="G814" s="70">
        <v>21</v>
      </c>
      <c r="H814" s="70">
        <v>13</v>
      </c>
      <c r="I814" s="70">
        <v>2</v>
      </c>
      <c r="J814" s="70"/>
    </row>
    <row r="815" spans="1:10" ht="12.75" x14ac:dyDescent="0.2">
      <c r="A815" s="228" t="s">
        <v>495</v>
      </c>
      <c r="B815" s="229"/>
      <c r="C815" s="230"/>
      <c r="D815" s="229"/>
      <c r="E815" s="71">
        <v>21</v>
      </c>
      <c r="F815" s="72">
        <v>13</v>
      </c>
      <c r="G815" s="70">
        <v>21</v>
      </c>
      <c r="H815" s="70">
        <v>17</v>
      </c>
      <c r="I815" s="70">
        <v>2</v>
      </c>
      <c r="J815" s="70"/>
    </row>
    <row r="816" spans="1:10" ht="15.75" x14ac:dyDescent="0.2">
      <c r="A816" s="73" t="s">
        <v>496</v>
      </c>
      <c r="B816" s="63"/>
      <c r="C816" s="231" t="s">
        <v>81</v>
      </c>
      <c r="D816" s="232"/>
      <c r="E816" s="232"/>
      <c r="F816" s="233"/>
      <c r="G816" s="74"/>
      <c r="H816" s="64"/>
      <c r="I816" s="75">
        <v>15</v>
      </c>
      <c r="J816" s="75">
        <v>3</v>
      </c>
    </row>
    <row r="817" spans="1:10" ht="12.75" x14ac:dyDescent="0.2">
      <c r="A817" s="61"/>
      <c r="B817" s="76"/>
      <c r="C817" s="61"/>
      <c r="D817" s="61"/>
      <c r="E817" s="61"/>
      <c r="F817" s="61"/>
      <c r="G817" s="76"/>
      <c r="H817" s="76"/>
      <c r="I817" s="76"/>
      <c r="J817" s="76"/>
    </row>
    <row r="818" spans="1:10" ht="12.75" x14ac:dyDescent="0.2">
      <c r="A818" s="64" t="s">
        <v>474</v>
      </c>
      <c r="B818" s="65">
        <v>1</v>
      </c>
      <c r="C818" s="66"/>
      <c r="D818" s="66"/>
      <c r="E818" s="66"/>
      <c r="F818" s="64"/>
      <c r="G818" s="240">
        <v>43857</v>
      </c>
      <c r="H818" s="232"/>
      <c r="I818" s="232"/>
      <c r="J818" s="233"/>
    </row>
    <row r="819" spans="1:10" ht="12.75" x14ac:dyDescent="0.2">
      <c r="A819" s="64" t="s">
        <v>475</v>
      </c>
      <c r="B819" s="241" t="s">
        <v>81</v>
      </c>
      <c r="C819" s="232"/>
      <c r="D819" s="232"/>
      <c r="E819" s="233"/>
      <c r="F819" s="64"/>
      <c r="G819" s="241" t="s">
        <v>41</v>
      </c>
      <c r="H819" s="232"/>
      <c r="I819" s="232"/>
      <c r="J819" s="233"/>
    </row>
    <row r="820" spans="1:10" ht="12.75" x14ac:dyDescent="0.2">
      <c r="A820" s="67"/>
      <c r="B820" s="238" t="s">
        <v>477</v>
      </c>
      <c r="C820" s="229"/>
      <c r="D820" s="229"/>
      <c r="E820" s="66"/>
      <c r="F820" s="67"/>
      <c r="G820" s="238" t="s">
        <v>477</v>
      </c>
      <c r="H820" s="229"/>
      <c r="I820" s="229"/>
      <c r="J820" s="66"/>
    </row>
    <row r="821" spans="1:10" ht="12.75" x14ac:dyDescent="0.2">
      <c r="A821" s="66" t="s">
        <v>478</v>
      </c>
      <c r="B821" s="64" t="s">
        <v>479</v>
      </c>
      <c r="C821" s="239" t="s">
        <v>156</v>
      </c>
      <c r="D821" s="232"/>
      <c r="E821" s="233"/>
      <c r="F821" s="64"/>
      <c r="G821" s="64" t="s">
        <v>479</v>
      </c>
      <c r="H821" s="239" t="s">
        <v>157</v>
      </c>
      <c r="I821" s="232"/>
      <c r="J821" s="233"/>
    </row>
    <row r="822" spans="1:10" ht="12.75" x14ac:dyDescent="0.2">
      <c r="A822" s="64" t="s">
        <v>480</v>
      </c>
      <c r="B822" s="64" t="s">
        <v>481</v>
      </c>
      <c r="C822" s="234" t="s">
        <v>147</v>
      </c>
      <c r="D822" s="235"/>
      <c r="E822" s="236"/>
      <c r="F822" s="64" t="s">
        <v>480</v>
      </c>
      <c r="G822" s="64" t="s">
        <v>481</v>
      </c>
      <c r="H822" s="234" t="s">
        <v>163</v>
      </c>
      <c r="I822" s="235"/>
      <c r="J822" s="236"/>
    </row>
    <row r="823" spans="1:10" ht="12.75" x14ac:dyDescent="0.2">
      <c r="A823" s="66" t="s">
        <v>478</v>
      </c>
      <c r="B823" s="64" t="s">
        <v>482</v>
      </c>
      <c r="C823" s="234" t="s">
        <v>145</v>
      </c>
      <c r="D823" s="235"/>
      <c r="E823" s="236"/>
      <c r="F823" s="64"/>
      <c r="G823" s="64" t="s">
        <v>482</v>
      </c>
      <c r="H823" s="234" t="s">
        <v>161</v>
      </c>
      <c r="I823" s="235"/>
      <c r="J823" s="236"/>
    </row>
    <row r="824" spans="1:10" ht="12.75" x14ac:dyDescent="0.2">
      <c r="A824" s="66" t="s">
        <v>478</v>
      </c>
      <c r="B824" s="64" t="s">
        <v>479</v>
      </c>
      <c r="C824" s="234" t="s">
        <v>189</v>
      </c>
      <c r="D824" s="235"/>
      <c r="E824" s="236"/>
      <c r="F824" s="64"/>
      <c r="G824" s="64" t="s">
        <v>479</v>
      </c>
      <c r="H824" s="234" t="s">
        <v>521</v>
      </c>
      <c r="I824" s="235"/>
      <c r="J824" s="236"/>
    </row>
    <row r="825" spans="1:10" ht="12.75" x14ac:dyDescent="0.2">
      <c r="A825" s="64" t="s">
        <v>483</v>
      </c>
      <c r="B825" s="64" t="s">
        <v>481</v>
      </c>
      <c r="C825" s="234" t="s">
        <v>191</v>
      </c>
      <c r="D825" s="235"/>
      <c r="E825" s="236"/>
      <c r="F825" s="64" t="s">
        <v>483</v>
      </c>
      <c r="G825" s="64" t="s">
        <v>481</v>
      </c>
      <c r="H825" s="234" t="s">
        <v>203</v>
      </c>
      <c r="I825" s="235"/>
      <c r="J825" s="236"/>
    </row>
    <row r="826" spans="1:10" ht="12.75" x14ac:dyDescent="0.2">
      <c r="A826" s="66" t="s">
        <v>478</v>
      </c>
      <c r="B826" s="64" t="s">
        <v>482</v>
      </c>
      <c r="C826" s="234" t="s">
        <v>520</v>
      </c>
      <c r="D826" s="235"/>
      <c r="E826" s="236"/>
      <c r="F826" s="64"/>
      <c r="G826" s="64" t="s">
        <v>482</v>
      </c>
      <c r="H826" s="234" t="s">
        <v>522</v>
      </c>
      <c r="I826" s="235"/>
      <c r="J826" s="236"/>
    </row>
    <row r="827" spans="1:10" ht="12.75" x14ac:dyDescent="0.2">
      <c r="A827" s="66" t="s">
        <v>478</v>
      </c>
      <c r="B827" s="63"/>
      <c r="C827" s="63"/>
      <c r="D827" s="63"/>
      <c r="E827" s="237" t="s">
        <v>484</v>
      </c>
      <c r="F827" s="229"/>
      <c r="G827" s="237" t="s">
        <v>485</v>
      </c>
      <c r="H827" s="229"/>
      <c r="I827" s="237" t="s">
        <v>486</v>
      </c>
      <c r="J827" s="229"/>
    </row>
    <row r="828" spans="1:10" ht="12.75" x14ac:dyDescent="0.2">
      <c r="A828" s="66" t="s">
        <v>478</v>
      </c>
      <c r="B828" s="63"/>
      <c r="C828" s="63"/>
      <c r="D828" s="63"/>
      <c r="E828" s="64" t="s">
        <v>475</v>
      </c>
      <c r="F828" s="64" t="s">
        <v>476</v>
      </c>
      <c r="G828" s="64" t="s">
        <v>475</v>
      </c>
      <c r="H828" s="64" t="s">
        <v>476</v>
      </c>
      <c r="I828" s="64" t="s">
        <v>475</v>
      </c>
      <c r="J828" s="64" t="s">
        <v>476</v>
      </c>
    </row>
    <row r="829" spans="1:10" ht="12.75" x14ac:dyDescent="0.2">
      <c r="A829" s="228" t="s">
        <v>487</v>
      </c>
      <c r="B829" s="229"/>
      <c r="C829" s="230"/>
      <c r="D829" s="229"/>
      <c r="E829" s="67">
        <v>20</v>
      </c>
      <c r="F829" s="68">
        <v>22</v>
      </c>
      <c r="G829" s="68">
        <v>12</v>
      </c>
      <c r="H829" s="68">
        <v>21</v>
      </c>
      <c r="I829" s="68"/>
      <c r="J829" s="68">
        <v>2</v>
      </c>
    </row>
    <row r="830" spans="1:10" ht="12.75" x14ac:dyDescent="0.2">
      <c r="A830" s="228" t="s">
        <v>488</v>
      </c>
      <c r="B830" s="229"/>
      <c r="C830" s="230"/>
      <c r="D830" s="229"/>
      <c r="E830" s="69">
        <v>21</v>
      </c>
      <c r="F830" s="70">
        <v>8</v>
      </c>
      <c r="G830" s="70">
        <v>21</v>
      </c>
      <c r="H830" s="70">
        <v>13</v>
      </c>
      <c r="I830" s="70">
        <v>2</v>
      </c>
      <c r="J830" s="70"/>
    </row>
    <row r="831" spans="1:10" ht="12.75" x14ac:dyDescent="0.2">
      <c r="A831" s="228" t="s">
        <v>489</v>
      </c>
      <c r="B831" s="229"/>
      <c r="C831" s="230"/>
      <c r="D831" s="229"/>
      <c r="E831" s="69">
        <v>24</v>
      </c>
      <c r="F831" s="70">
        <v>22</v>
      </c>
      <c r="G831" s="70">
        <v>21</v>
      </c>
      <c r="H831" s="70">
        <v>17</v>
      </c>
      <c r="I831" s="70">
        <v>2</v>
      </c>
      <c r="J831" s="70"/>
    </row>
    <row r="832" spans="1:10" ht="12.75" x14ac:dyDescent="0.2">
      <c r="A832" s="228" t="s">
        <v>490</v>
      </c>
      <c r="B832" s="229"/>
      <c r="C832" s="230"/>
      <c r="D832" s="229"/>
      <c r="E832" s="69">
        <v>21</v>
      </c>
      <c r="F832" s="70">
        <v>8</v>
      </c>
      <c r="G832" s="70">
        <v>21</v>
      </c>
      <c r="H832" s="70">
        <v>14</v>
      </c>
      <c r="I832" s="70">
        <v>2</v>
      </c>
      <c r="J832" s="70"/>
    </row>
    <row r="833" spans="1:10" ht="12.75" x14ac:dyDescent="0.2">
      <c r="A833" s="228" t="s">
        <v>491</v>
      </c>
      <c r="B833" s="229"/>
      <c r="C833" s="230"/>
      <c r="D833" s="229"/>
      <c r="E833" s="69">
        <v>12</v>
      </c>
      <c r="F833" s="70">
        <v>21</v>
      </c>
      <c r="G833" s="70">
        <v>12</v>
      </c>
      <c r="H833" s="70">
        <v>21</v>
      </c>
      <c r="I833" s="70"/>
      <c r="J833" s="70">
        <v>2</v>
      </c>
    </row>
    <row r="834" spans="1:10" ht="12.75" x14ac:dyDescent="0.2">
      <c r="A834" s="228" t="s">
        <v>492</v>
      </c>
      <c r="B834" s="229"/>
      <c r="C834" s="230"/>
      <c r="D834" s="229"/>
      <c r="E834" s="69">
        <v>21</v>
      </c>
      <c r="F834" s="70">
        <v>19</v>
      </c>
      <c r="G834" s="70">
        <v>21</v>
      </c>
      <c r="H834" s="70">
        <v>12</v>
      </c>
      <c r="I834" s="70">
        <v>2</v>
      </c>
      <c r="J834" s="70"/>
    </row>
    <row r="835" spans="1:10" ht="12.75" x14ac:dyDescent="0.2">
      <c r="A835" s="228" t="s">
        <v>493</v>
      </c>
      <c r="B835" s="229"/>
      <c r="C835" s="230"/>
      <c r="D835" s="229"/>
      <c r="E835" s="69">
        <v>22</v>
      </c>
      <c r="F835" s="70">
        <v>20</v>
      </c>
      <c r="G835" s="70">
        <v>21</v>
      </c>
      <c r="H835" s="70">
        <v>14</v>
      </c>
      <c r="I835" s="70">
        <v>2</v>
      </c>
      <c r="J835" s="70"/>
    </row>
    <row r="836" spans="1:10" ht="12.75" x14ac:dyDescent="0.2">
      <c r="A836" s="228" t="s">
        <v>494</v>
      </c>
      <c r="B836" s="229"/>
      <c r="C836" s="230"/>
      <c r="D836" s="229"/>
      <c r="E836" s="69" t="s">
        <v>482</v>
      </c>
      <c r="F836" s="70" t="s">
        <v>482</v>
      </c>
      <c r="G836" s="70" t="s">
        <v>482</v>
      </c>
      <c r="H836" s="70" t="s">
        <v>482</v>
      </c>
      <c r="I836" s="70">
        <v>2</v>
      </c>
      <c r="J836" s="70"/>
    </row>
    <row r="837" spans="1:10" ht="12.75" x14ac:dyDescent="0.2">
      <c r="A837" s="228" t="s">
        <v>495</v>
      </c>
      <c r="B837" s="229"/>
      <c r="C837" s="230"/>
      <c r="D837" s="229"/>
      <c r="E837" s="71">
        <v>12</v>
      </c>
      <c r="F837" s="72">
        <v>21</v>
      </c>
      <c r="G837" s="70">
        <v>21</v>
      </c>
      <c r="H837" s="70">
        <v>14</v>
      </c>
      <c r="I837" s="70">
        <v>1</v>
      </c>
      <c r="J837" s="70">
        <v>1</v>
      </c>
    </row>
    <row r="838" spans="1:10" ht="15.75" x14ac:dyDescent="0.2">
      <c r="A838" s="73" t="s">
        <v>496</v>
      </c>
      <c r="B838" s="63"/>
      <c r="C838" s="231" t="s">
        <v>81</v>
      </c>
      <c r="D838" s="232"/>
      <c r="E838" s="232"/>
      <c r="F838" s="233"/>
      <c r="G838" s="74"/>
      <c r="H838" s="64"/>
      <c r="I838" s="75">
        <v>13</v>
      </c>
      <c r="J838" s="75">
        <v>5</v>
      </c>
    </row>
    <row r="839" spans="1:10" ht="12.75" x14ac:dyDescent="0.2">
      <c r="A839" s="61"/>
      <c r="B839" s="76"/>
      <c r="C839" s="61"/>
      <c r="D839" s="61"/>
      <c r="E839" s="61"/>
      <c r="F839" s="61"/>
      <c r="G839" s="76"/>
      <c r="H839" s="76"/>
      <c r="I839" s="76"/>
      <c r="J839" s="76"/>
    </row>
    <row r="840" spans="1:10" ht="12.75" x14ac:dyDescent="0.2">
      <c r="A840" s="64" t="s">
        <v>474</v>
      </c>
      <c r="B840" s="65">
        <v>1</v>
      </c>
      <c r="C840" s="66"/>
      <c r="D840" s="66"/>
      <c r="E840" s="66"/>
      <c r="F840" s="64"/>
      <c r="G840" s="240">
        <v>43871</v>
      </c>
      <c r="H840" s="232"/>
      <c r="I840" s="232"/>
      <c r="J840" s="233"/>
    </row>
    <row r="841" spans="1:10" ht="12.75" x14ac:dyDescent="0.2">
      <c r="A841" s="64" t="s">
        <v>475</v>
      </c>
      <c r="B841" s="241" t="s">
        <v>81</v>
      </c>
      <c r="C841" s="232"/>
      <c r="D841" s="232"/>
      <c r="E841" s="233"/>
      <c r="F841" s="64"/>
      <c r="G841" s="241" t="s">
        <v>82</v>
      </c>
      <c r="H841" s="232"/>
      <c r="I841" s="232"/>
      <c r="J841" s="233"/>
    </row>
    <row r="842" spans="1:10" ht="12.75" x14ac:dyDescent="0.2">
      <c r="A842" s="67"/>
      <c r="B842" s="238" t="s">
        <v>477</v>
      </c>
      <c r="C842" s="229"/>
      <c r="D842" s="229"/>
      <c r="E842" s="66"/>
      <c r="F842" s="67"/>
      <c r="G842" s="238" t="s">
        <v>477</v>
      </c>
      <c r="H842" s="229"/>
      <c r="I842" s="229"/>
      <c r="J842" s="66"/>
    </row>
    <row r="843" spans="1:10" ht="12.75" x14ac:dyDescent="0.2">
      <c r="A843" s="66" t="s">
        <v>478</v>
      </c>
      <c r="B843" s="64" t="s">
        <v>479</v>
      </c>
      <c r="C843" s="239" t="s">
        <v>156</v>
      </c>
      <c r="D843" s="232"/>
      <c r="E843" s="233"/>
      <c r="F843" s="64"/>
      <c r="G843" s="64" t="s">
        <v>479</v>
      </c>
      <c r="H843" s="239" t="s">
        <v>166</v>
      </c>
      <c r="I843" s="232"/>
      <c r="J843" s="233"/>
    </row>
    <row r="844" spans="1:10" ht="12.75" x14ac:dyDescent="0.2">
      <c r="A844" s="64" t="s">
        <v>480</v>
      </c>
      <c r="B844" s="64" t="s">
        <v>481</v>
      </c>
      <c r="C844" s="234" t="s">
        <v>148</v>
      </c>
      <c r="D844" s="235"/>
      <c r="E844" s="236"/>
      <c r="F844" s="64" t="s">
        <v>480</v>
      </c>
      <c r="G844" s="64" t="s">
        <v>481</v>
      </c>
      <c r="H844" s="234" t="s">
        <v>167</v>
      </c>
      <c r="I844" s="235"/>
      <c r="J844" s="236"/>
    </row>
    <row r="845" spans="1:10" ht="12.75" x14ac:dyDescent="0.2">
      <c r="A845" s="66" t="s">
        <v>478</v>
      </c>
      <c r="B845" s="64" t="s">
        <v>482</v>
      </c>
      <c r="C845" s="234" t="s">
        <v>145</v>
      </c>
      <c r="D845" s="235"/>
      <c r="E845" s="236"/>
      <c r="F845" s="64"/>
      <c r="G845" s="64" t="s">
        <v>482</v>
      </c>
      <c r="H845" s="234" t="s">
        <v>523</v>
      </c>
      <c r="I845" s="235"/>
      <c r="J845" s="236"/>
    </row>
    <row r="846" spans="1:10" ht="12.75" x14ac:dyDescent="0.2">
      <c r="A846" s="66" t="s">
        <v>478</v>
      </c>
      <c r="B846" s="64" t="s">
        <v>479</v>
      </c>
      <c r="C846" s="234" t="s">
        <v>189</v>
      </c>
      <c r="D846" s="235"/>
      <c r="E846" s="236"/>
      <c r="F846" s="64"/>
      <c r="G846" s="64" t="s">
        <v>479</v>
      </c>
      <c r="H846" s="234" t="s">
        <v>207</v>
      </c>
      <c r="I846" s="235"/>
      <c r="J846" s="236"/>
    </row>
    <row r="847" spans="1:10" ht="12.75" x14ac:dyDescent="0.2">
      <c r="A847" s="64" t="s">
        <v>483</v>
      </c>
      <c r="B847" s="64" t="s">
        <v>481</v>
      </c>
      <c r="C847" s="234" t="s">
        <v>191</v>
      </c>
      <c r="D847" s="235"/>
      <c r="E847" s="236"/>
      <c r="F847" s="64" t="s">
        <v>483</v>
      </c>
      <c r="G847" s="64" t="s">
        <v>481</v>
      </c>
      <c r="H847" s="234" t="s">
        <v>515</v>
      </c>
      <c r="I847" s="235"/>
      <c r="J847" s="236"/>
    </row>
    <row r="848" spans="1:10" ht="12.75" x14ac:dyDescent="0.2">
      <c r="A848" s="66" t="s">
        <v>478</v>
      </c>
      <c r="B848" s="64" t="s">
        <v>482</v>
      </c>
      <c r="C848" s="234" t="s">
        <v>520</v>
      </c>
      <c r="D848" s="235"/>
      <c r="E848" s="236"/>
      <c r="F848" s="64"/>
      <c r="G848" s="64" t="s">
        <v>482</v>
      </c>
      <c r="H848" s="234" t="s">
        <v>208</v>
      </c>
      <c r="I848" s="235"/>
      <c r="J848" s="236"/>
    </row>
    <row r="849" spans="1:10" ht="12.75" x14ac:dyDescent="0.2">
      <c r="A849" s="66" t="s">
        <v>478</v>
      </c>
      <c r="B849" s="63"/>
      <c r="C849" s="63"/>
      <c r="D849" s="63"/>
      <c r="E849" s="237" t="s">
        <v>484</v>
      </c>
      <c r="F849" s="229"/>
      <c r="G849" s="237" t="s">
        <v>485</v>
      </c>
      <c r="H849" s="229"/>
      <c r="I849" s="237" t="s">
        <v>486</v>
      </c>
      <c r="J849" s="229"/>
    </row>
    <row r="850" spans="1:10" ht="12.75" x14ac:dyDescent="0.2">
      <c r="A850" s="66" t="s">
        <v>478</v>
      </c>
      <c r="B850" s="63"/>
      <c r="C850" s="63"/>
      <c r="D850" s="63"/>
      <c r="E850" s="64" t="s">
        <v>475</v>
      </c>
      <c r="F850" s="64" t="s">
        <v>476</v>
      </c>
      <c r="G850" s="64" t="s">
        <v>475</v>
      </c>
      <c r="H850" s="64" t="s">
        <v>476</v>
      </c>
      <c r="I850" s="64" t="s">
        <v>475</v>
      </c>
      <c r="J850" s="64" t="s">
        <v>476</v>
      </c>
    </row>
    <row r="851" spans="1:10" ht="12.75" x14ac:dyDescent="0.2">
      <c r="A851" s="228" t="s">
        <v>487</v>
      </c>
      <c r="B851" s="229"/>
      <c r="C851" s="230"/>
      <c r="D851" s="229"/>
      <c r="E851" s="67">
        <v>21</v>
      </c>
      <c r="F851" s="68">
        <v>17</v>
      </c>
      <c r="G851" s="68">
        <v>18</v>
      </c>
      <c r="H851" s="68">
        <v>21</v>
      </c>
      <c r="I851" s="68">
        <v>1</v>
      </c>
      <c r="J851" s="68">
        <v>1</v>
      </c>
    </row>
    <row r="852" spans="1:10" ht="12.75" x14ac:dyDescent="0.2">
      <c r="A852" s="228" t="s">
        <v>488</v>
      </c>
      <c r="B852" s="229"/>
      <c r="C852" s="230"/>
      <c r="D852" s="229"/>
      <c r="E852" s="69">
        <v>18</v>
      </c>
      <c r="F852" s="70">
        <v>21</v>
      </c>
      <c r="G852" s="70">
        <v>28</v>
      </c>
      <c r="H852" s="70">
        <v>26</v>
      </c>
      <c r="I852" s="70">
        <v>1</v>
      </c>
      <c r="J852" s="70">
        <v>1</v>
      </c>
    </row>
    <row r="853" spans="1:10" ht="12.75" x14ac:dyDescent="0.2">
      <c r="A853" s="228" t="s">
        <v>489</v>
      </c>
      <c r="B853" s="229"/>
      <c r="C853" s="230"/>
      <c r="D853" s="229"/>
      <c r="E853" s="69">
        <v>21</v>
      </c>
      <c r="F853" s="70">
        <v>7</v>
      </c>
      <c r="G853" s="70">
        <v>21</v>
      </c>
      <c r="H853" s="70">
        <v>17</v>
      </c>
      <c r="I853" s="70">
        <v>2</v>
      </c>
      <c r="J853" s="70"/>
    </row>
    <row r="854" spans="1:10" ht="12.75" x14ac:dyDescent="0.2">
      <c r="A854" s="228" t="s">
        <v>490</v>
      </c>
      <c r="B854" s="229"/>
      <c r="C854" s="230"/>
      <c r="D854" s="229"/>
      <c r="E854" s="69">
        <v>19</v>
      </c>
      <c r="F854" s="70">
        <v>21</v>
      </c>
      <c r="G854" s="70">
        <v>19</v>
      </c>
      <c r="H854" s="70">
        <v>21</v>
      </c>
      <c r="I854" s="70"/>
      <c r="J854" s="70">
        <v>2</v>
      </c>
    </row>
    <row r="855" spans="1:10" ht="12.75" x14ac:dyDescent="0.2">
      <c r="A855" s="228" t="s">
        <v>491</v>
      </c>
      <c r="B855" s="229"/>
      <c r="C855" s="230"/>
      <c r="D855" s="229"/>
      <c r="E855" s="69">
        <v>21</v>
      </c>
      <c r="F855" s="70">
        <v>13</v>
      </c>
      <c r="G855" s="70">
        <v>21</v>
      </c>
      <c r="H855" s="70">
        <v>16</v>
      </c>
      <c r="I855" s="70">
        <v>2</v>
      </c>
      <c r="J855" s="70"/>
    </row>
    <row r="856" spans="1:10" ht="12.75" x14ac:dyDescent="0.2">
      <c r="A856" s="228" t="s">
        <v>492</v>
      </c>
      <c r="B856" s="229"/>
      <c r="C856" s="230"/>
      <c r="D856" s="229"/>
      <c r="E856" s="69">
        <v>21</v>
      </c>
      <c r="F856" s="70">
        <v>19</v>
      </c>
      <c r="G856" s="70">
        <v>21</v>
      </c>
      <c r="H856" s="70">
        <v>12</v>
      </c>
      <c r="I856" s="70">
        <v>2</v>
      </c>
      <c r="J856" s="70"/>
    </row>
    <row r="857" spans="1:10" ht="12.75" x14ac:dyDescent="0.2">
      <c r="A857" s="228" t="s">
        <v>493</v>
      </c>
      <c r="B857" s="229"/>
      <c r="C857" s="230"/>
      <c r="D857" s="229"/>
      <c r="E857" s="69">
        <v>21</v>
      </c>
      <c r="F857" s="70">
        <v>17</v>
      </c>
      <c r="G857" s="70">
        <v>21</v>
      </c>
      <c r="H857" s="70">
        <v>18</v>
      </c>
      <c r="I857" s="70">
        <v>2</v>
      </c>
      <c r="J857" s="70"/>
    </row>
    <row r="858" spans="1:10" ht="12.75" x14ac:dyDescent="0.2">
      <c r="A858" s="228" t="s">
        <v>494</v>
      </c>
      <c r="B858" s="229"/>
      <c r="C858" s="230"/>
      <c r="D858" s="229"/>
      <c r="E858" s="69">
        <v>21</v>
      </c>
      <c r="F858" s="70">
        <v>9</v>
      </c>
      <c r="G858" s="70">
        <v>21</v>
      </c>
      <c r="H858" s="70">
        <v>15</v>
      </c>
      <c r="I858" s="70">
        <v>2</v>
      </c>
      <c r="J858" s="70"/>
    </row>
    <row r="859" spans="1:10" ht="12.75" x14ac:dyDescent="0.2">
      <c r="A859" s="228" t="s">
        <v>495</v>
      </c>
      <c r="B859" s="229"/>
      <c r="C859" s="230"/>
      <c r="D859" s="229"/>
      <c r="E859" s="71">
        <v>12</v>
      </c>
      <c r="F859" s="72">
        <v>21</v>
      </c>
      <c r="G859" s="70">
        <v>12</v>
      </c>
      <c r="H859" s="70">
        <v>21</v>
      </c>
      <c r="I859" s="70"/>
      <c r="J859" s="70">
        <v>2</v>
      </c>
    </row>
    <row r="860" spans="1:10" ht="15.75" x14ac:dyDescent="0.2">
      <c r="A860" s="73" t="s">
        <v>496</v>
      </c>
      <c r="B860" s="63"/>
      <c r="C860" s="231" t="s">
        <v>81</v>
      </c>
      <c r="D860" s="232"/>
      <c r="E860" s="232"/>
      <c r="F860" s="233"/>
      <c r="G860" s="74"/>
      <c r="H860" s="64"/>
      <c r="I860" s="75">
        <v>12</v>
      </c>
      <c r="J860" s="75">
        <v>6</v>
      </c>
    </row>
    <row r="861" spans="1:10" ht="12.75" x14ac:dyDescent="0.2">
      <c r="A861" s="61"/>
      <c r="B861" s="76"/>
      <c r="C861" s="61"/>
      <c r="D861" s="61"/>
      <c r="E861" s="61"/>
      <c r="F861" s="61"/>
      <c r="G861" s="76"/>
      <c r="H861" s="76"/>
      <c r="I861" s="76"/>
      <c r="J861" s="76"/>
    </row>
    <row r="862" spans="1:10" ht="12.75" x14ac:dyDescent="0.2">
      <c r="A862" s="64" t="s">
        <v>474</v>
      </c>
      <c r="B862" s="65">
        <v>1</v>
      </c>
      <c r="C862" s="66"/>
      <c r="D862" s="66"/>
      <c r="E862" s="66"/>
      <c r="F862" s="64"/>
      <c r="G862" s="240">
        <v>43815</v>
      </c>
      <c r="H862" s="232"/>
      <c r="I862" s="232"/>
      <c r="J862" s="233"/>
    </row>
    <row r="863" spans="1:10" ht="12.75" x14ac:dyDescent="0.2">
      <c r="A863" s="64" t="s">
        <v>475</v>
      </c>
      <c r="B863" s="241" t="s">
        <v>81</v>
      </c>
      <c r="C863" s="232"/>
      <c r="D863" s="232"/>
      <c r="E863" s="233"/>
      <c r="F863" s="64"/>
      <c r="G863" s="241" t="s">
        <v>58</v>
      </c>
      <c r="H863" s="232"/>
      <c r="I863" s="232"/>
      <c r="J863" s="233"/>
    </row>
    <row r="864" spans="1:10" ht="12.75" x14ac:dyDescent="0.2">
      <c r="A864" s="67"/>
      <c r="B864" s="238" t="s">
        <v>477</v>
      </c>
      <c r="C864" s="229"/>
      <c r="D864" s="229"/>
      <c r="E864" s="66"/>
      <c r="F864" s="67"/>
      <c r="G864" s="238" t="s">
        <v>477</v>
      </c>
      <c r="H864" s="229"/>
      <c r="I864" s="229"/>
      <c r="J864" s="66"/>
    </row>
    <row r="865" spans="1:10" ht="12.75" x14ac:dyDescent="0.2">
      <c r="A865" s="66" t="s">
        <v>478</v>
      </c>
      <c r="B865" s="64" t="s">
        <v>479</v>
      </c>
      <c r="C865" s="239" t="s">
        <v>156</v>
      </c>
      <c r="D865" s="232"/>
      <c r="E865" s="233"/>
      <c r="F865" s="64"/>
      <c r="G865" s="64" t="s">
        <v>479</v>
      </c>
      <c r="H865" s="239" t="s">
        <v>171</v>
      </c>
      <c r="I865" s="232"/>
      <c r="J865" s="233"/>
    </row>
    <row r="866" spans="1:10" ht="12.75" x14ac:dyDescent="0.2">
      <c r="A866" s="64" t="s">
        <v>480</v>
      </c>
      <c r="B866" s="64" t="s">
        <v>481</v>
      </c>
      <c r="C866" s="234" t="s">
        <v>148</v>
      </c>
      <c r="D866" s="235"/>
      <c r="E866" s="236"/>
      <c r="F866" s="64" t="s">
        <v>480</v>
      </c>
      <c r="G866" s="64" t="s">
        <v>481</v>
      </c>
      <c r="H866" s="234" t="s">
        <v>518</v>
      </c>
      <c r="I866" s="235"/>
      <c r="J866" s="236"/>
    </row>
    <row r="867" spans="1:10" ht="12.75" x14ac:dyDescent="0.2">
      <c r="A867" s="66" t="s">
        <v>478</v>
      </c>
      <c r="B867" s="64" t="s">
        <v>482</v>
      </c>
      <c r="C867" s="234" t="s">
        <v>145</v>
      </c>
      <c r="D867" s="235"/>
      <c r="E867" s="236"/>
      <c r="F867" s="64"/>
      <c r="G867" s="64" t="s">
        <v>482</v>
      </c>
      <c r="H867" s="234" t="s">
        <v>173</v>
      </c>
      <c r="I867" s="235"/>
      <c r="J867" s="236"/>
    </row>
    <row r="868" spans="1:10" ht="12.75" x14ac:dyDescent="0.2">
      <c r="A868" s="66" t="s">
        <v>478</v>
      </c>
      <c r="B868" s="64" t="s">
        <v>479</v>
      </c>
      <c r="C868" s="234" t="s">
        <v>189</v>
      </c>
      <c r="D868" s="235"/>
      <c r="E868" s="236"/>
      <c r="F868" s="64"/>
      <c r="G868" s="64" t="s">
        <v>479</v>
      </c>
      <c r="H868" s="234" t="s">
        <v>213</v>
      </c>
      <c r="I868" s="235"/>
      <c r="J868" s="236"/>
    </row>
    <row r="869" spans="1:10" ht="12.75" x14ac:dyDescent="0.2">
      <c r="A869" s="64" t="s">
        <v>483</v>
      </c>
      <c r="B869" s="64" t="s">
        <v>481</v>
      </c>
      <c r="C869" s="234" t="s">
        <v>191</v>
      </c>
      <c r="D869" s="235"/>
      <c r="E869" s="236"/>
      <c r="F869" s="64" t="s">
        <v>483</v>
      </c>
      <c r="G869" s="64" t="s">
        <v>481</v>
      </c>
      <c r="H869" s="234" t="s">
        <v>214</v>
      </c>
      <c r="I869" s="235"/>
      <c r="J869" s="236"/>
    </row>
    <row r="870" spans="1:10" ht="12.75" x14ac:dyDescent="0.2">
      <c r="A870" s="66" t="s">
        <v>478</v>
      </c>
      <c r="B870" s="64" t="s">
        <v>482</v>
      </c>
      <c r="C870" s="234" t="s">
        <v>196</v>
      </c>
      <c r="D870" s="235"/>
      <c r="E870" s="236"/>
      <c r="F870" s="64"/>
      <c r="G870" s="64" t="s">
        <v>482</v>
      </c>
      <c r="H870" s="234" t="s">
        <v>211</v>
      </c>
      <c r="I870" s="235"/>
      <c r="J870" s="236"/>
    </row>
    <row r="871" spans="1:10" ht="12.75" x14ac:dyDescent="0.2">
      <c r="A871" s="66" t="s">
        <v>478</v>
      </c>
      <c r="B871" s="63"/>
      <c r="C871" s="63"/>
      <c r="D871" s="63"/>
      <c r="E871" s="237" t="s">
        <v>484</v>
      </c>
      <c r="F871" s="229"/>
      <c r="G871" s="237" t="s">
        <v>485</v>
      </c>
      <c r="H871" s="229"/>
      <c r="I871" s="237" t="s">
        <v>486</v>
      </c>
      <c r="J871" s="229"/>
    </row>
    <row r="872" spans="1:10" ht="12.75" x14ac:dyDescent="0.2">
      <c r="A872" s="66" t="s">
        <v>478</v>
      </c>
      <c r="B872" s="63"/>
      <c r="C872" s="63"/>
      <c r="D872" s="63"/>
      <c r="E872" s="64" t="s">
        <v>475</v>
      </c>
      <c r="F872" s="64" t="s">
        <v>476</v>
      </c>
      <c r="G872" s="64" t="s">
        <v>475</v>
      </c>
      <c r="H872" s="64" t="s">
        <v>476</v>
      </c>
      <c r="I872" s="64" t="s">
        <v>475</v>
      </c>
      <c r="J872" s="64" t="s">
        <v>476</v>
      </c>
    </row>
    <row r="873" spans="1:10" ht="12.75" x14ac:dyDescent="0.2">
      <c r="A873" s="228" t="s">
        <v>487</v>
      </c>
      <c r="B873" s="229"/>
      <c r="C873" s="230"/>
      <c r="D873" s="229"/>
      <c r="E873" s="67">
        <v>19</v>
      </c>
      <c r="F873" s="68">
        <v>21</v>
      </c>
      <c r="G873" s="68">
        <v>18</v>
      </c>
      <c r="H873" s="68">
        <v>21</v>
      </c>
      <c r="I873" s="68"/>
      <c r="J873" s="68">
        <v>2</v>
      </c>
    </row>
    <row r="874" spans="1:10" ht="12.75" x14ac:dyDescent="0.2">
      <c r="A874" s="228" t="s">
        <v>488</v>
      </c>
      <c r="B874" s="229"/>
      <c r="C874" s="230"/>
      <c r="D874" s="229"/>
      <c r="E874" s="69">
        <v>21</v>
      </c>
      <c r="F874" s="70">
        <v>11</v>
      </c>
      <c r="G874" s="70">
        <v>21</v>
      </c>
      <c r="H874" s="70">
        <v>7</v>
      </c>
      <c r="I874" s="70">
        <v>2</v>
      </c>
      <c r="J874" s="70"/>
    </row>
    <row r="875" spans="1:10" ht="12.75" x14ac:dyDescent="0.2">
      <c r="A875" s="228" t="s">
        <v>489</v>
      </c>
      <c r="B875" s="229"/>
      <c r="C875" s="230"/>
      <c r="D875" s="229"/>
      <c r="E875" s="69">
        <v>15</v>
      </c>
      <c r="F875" s="70">
        <v>21</v>
      </c>
      <c r="G875" s="70">
        <v>19</v>
      </c>
      <c r="H875" s="70">
        <v>21</v>
      </c>
      <c r="I875" s="70"/>
      <c r="J875" s="70">
        <v>2</v>
      </c>
    </row>
    <row r="876" spans="1:10" ht="12.75" x14ac:dyDescent="0.2">
      <c r="A876" s="228" t="s">
        <v>490</v>
      </c>
      <c r="B876" s="229"/>
      <c r="C876" s="230"/>
      <c r="D876" s="229"/>
      <c r="E876" s="69">
        <v>14</v>
      </c>
      <c r="F876" s="70">
        <v>21</v>
      </c>
      <c r="G876" s="70">
        <v>13</v>
      </c>
      <c r="H876" s="70">
        <v>21</v>
      </c>
      <c r="I876" s="70"/>
      <c r="J876" s="70">
        <v>2</v>
      </c>
    </row>
    <row r="877" spans="1:10" ht="12.75" x14ac:dyDescent="0.2">
      <c r="A877" s="228" t="s">
        <v>491</v>
      </c>
      <c r="B877" s="229"/>
      <c r="C877" s="230"/>
      <c r="D877" s="229"/>
      <c r="E877" s="69">
        <v>23</v>
      </c>
      <c r="F877" s="70">
        <v>21</v>
      </c>
      <c r="G877" s="70">
        <v>21</v>
      </c>
      <c r="H877" s="70">
        <v>19</v>
      </c>
      <c r="I877" s="70">
        <v>2</v>
      </c>
      <c r="J877" s="70"/>
    </row>
    <row r="878" spans="1:10" ht="12.75" x14ac:dyDescent="0.2">
      <c r="A878" s="228" t="s">
        <v>492</v>
      </c>
      <c r="B878" s="229"/>
      <c r="C878" s="230"/>
      <c r="D878" s="229"/>
      <c r="E878" s="69">
        <v>19</v>
      </c>
      <c r="F878" s="70">
        <v>21</v>
      </c>
      <c r="G878" s="70">
        <v>12</v>
      </c>
      <c r="H878" s="70">
        <v>21</v>
      </c>
      <c r="I878" s="70"/>
      <c r="J878" s="70">
        <v>2</v>
      </c>
    </row>
    <row r="879" spans="1:10" ht="12.75" x14ac:dyDescent="0.2">
      <c r="A879" s="228" t="s">
        <v>493</v>
      </c>
      <c r="B879" s="229"/>
      <c r="C879" s="230"/>
      <c r="D879" s="229"/>
      <c r="E879" s="69">
        <v>21</v>
      </c>
      <c r="F879" s="70">
        <v>17</v>
      </c>
      <c r="G879" s="70">
        <v>21</v>
      </c>
      <c r="H879" s="70">
        <v>17</v>
      </c>
      <c r="I879" s="70">
        <v>2</v>
      </c>
      <c r="J879" s="70"/>
    </row>
    <row r="880" spans="1:10" ht="12.75" x14ac:dyDescent="0.2">
      <c r="A880" s="228" t="s">
        <v>494</v>
      </c>
      <c r="B880" s="229"/>
      <c r="C880" s="230"/>
      <c r="D880" s="229"/>
      <c r="E880" s="69">
        <v>15</v>
      </c>
      <c r="F880" s="70">
        <v>21</v>
      </c>
      <c r="G880" s="70">
        <v>17</v>
      </c>
      <c r="H880" s="70">
        <v>21</v>
      </c>
      <c r="I880" s="70"/>
      <c r="J880" s="70">
        <v>2</v>
      </c>
    </row>
    <row r="881" spans="1:10" ht="12.75" x14ac:dyDescent="0.2">
      <c r="A881" s="228" t="s">
        <v>495</v>
      </c>
      <c r="B881" s="229"/>
      <c r="C881" s="230"/>
      <c r="D881" s="229"/>
      <c r="E881" s="71">
        <v>21</v>
      </c>
      <c r="F881" s="72">
        <v>18</v>
      </c>
      <c r="G881" s="70">
        <v>21</v>
      </c>
      <c r="H881" s="70">
        <v>12</v>
      </c>
      <c r="I881" s="70">
        <v>2</v>
      </c>
      <c r="J881" s="70"/>
    </row>
    <row r="882" spans="1:10" ht="15.75" x14ac:dyDescent="0.2">
      <c r="A882" s="73" t="s">
        <v>496</v>
      </c>
      <c r="B882" s="63"/>
      <c r="C882" s="231" t="s">
        <v>58</v>
      </c>
      <c r="D882" s="232"/>
      <c r="E882" s="232"/>
      <c r="F882" s="233"/>
      <c r="G882" s="74"/>
      <c r="H882" s="64"/>
      <c r="I882" s="75">
        <v>8</v>
      </c>
      <c r="J882" s="75">
        <v>10</v>
      </c>
    </row>
    <row r="883" spans="1:10" ht="12.75" x14ac:dyDescent="0.2">
      <c r="A883" s="61"/>
      <c r="B883" s="76"/>
      <c r="C883" s="61"/>
      <c r="D883" s="61"/>
      <c r="E883" s="61"/>
      <c r="F883" s="61"/>
      <c r="G883" s="76"/>
      <c r="H883" s="76"/>
      <c r="I883" s="76"/>
      <c r="J883" s="76"/>
    </row>
    <row r="884" spans="1:10" ht="12.75" x14ac:dyDescent="0.2">
      <c r="A884" s="64" t="s">
        <v>474</v>
      </c>
      <c r="B884" s="65">
        <v>1</v>
      </c>
      <c r="C884" s="66"/>
      <c r="D884" s="66"/>
      <c r="E884" s="66"/>
      <c r="F884" s="64"/>
      <c r="G884" s="240" t="s">
        <v>524</v>
      </c>
      <c r="H884" s="232"/>
      <c r="I884" s="232"/>
      <c r="J884" s="233"/>
    </row>
    <row r="885" spans="1:10" ht="12.75" x14ac:dyDescent="0.2">
      <c r="A885" s="64" t="s">
        <v>475</v>
      </c>
      <c r="B885" s="241" t="s">
        <v>83</v>
      </c>
      <c r="C885" s="232"/>
      <c r="D885" s="232"/>
      <c r="E885" s="233"/>
      <c r="F885" s="64"/>
      <c r="G885" s="241" t="s">
        <v>80</v>
      </c>
      <c r="H885" s="232"/>
      <c r="I885" s="232"/>
      <c r="J885" s="233"/>
    </row>
    <row r="886" spans="1:10" ht="12.75" x14ac:dyDescent="0.2">
      <c r="A886" s="67"/>
      <c r="B886" s="238" t="s">
        <v>477</v>
      </c>
      <c r="C886" s="229"/>
      <c r="D886" s="229"/>
      <c r="E886" s="66"/>
      <c r="F886" s="67"/>
      <c r="G886" s="238" t="s">
        <v>477</v>
      </c>
      <c r="H886" s="229"/>
      <c r="I886" s="229"/>
      <c r="J886" s="66"/>
    </row>
    <row r="887" spans="1:10" ht="12.75" x14ac:dyDescent="0.2">
      <c r="A887" s="66" t="s">
        <v>478</v>
      </c>
      <c r="B887" s="64" t="s">
        <v>479</v>
      </c>
      <c r="C887" s="239"/>
      <c r="D887" s="232"/>
      <c r="E887" s="233"/>
      <c r="F887" s="64"/>
      <c r="G887" s="64" t="s">
        <v>479</v>
      </c>
      <c r="H887" s="239"/>
      <c r="I887" s="232"/>
      <c r="J887" s="233"/>
    </row>
    <row r="888" spans="1:10" ht="12.75" x14ac:dyDescent="0.2">
      <c r="A888" s="64" t="s">
        <v>480</v>
      </c>
      <c r="B888" s="64" t="s">
        <v>481</v>
      </c>
      <c r="C888" s="234"/>
      <c r="D888" s="235"/>
      <c r="E888" s="236"/>
      <c r="F888" s="64" t="s">
        <v>480</v>
      </c>
      <c r="G888" s="64" t="s">
        <v>481</v>
      </c>
      <c r="H888" s="234"/>
      <c r="I888" s="235"/>
      <c r="J888" s="236"/>
    </row>
    <row r="889" spans="1:10" ht="12.75" x14ac:dyDescent="0.2">
      <c r="A889" s="66" t="s">
        <v>478</v>
      </c>
      <c r="B889" s="64" t="s">
        <v>482</v>
      </c>
      <c r="C889" s="234"/>
      <c r="D889" s="235"/>
      <c r="E889" s="236"/>
      <c r="F889" s="64"/>
      <c r="G889" s="64" t="s">
        <v>482</v>
      </c>
      <c r="H889" s="234"/>
      <c r="I889" s="235"/>
      <c r="J889" s="236"/>
    </row>
    <row r="890" spans="1:10" ht="12.75" x14ac:dyDescent="0.2">
      <c r="A890" s="66" t="s">
        <v>478</v>
      </c>
      <c r="B890" s="64" t="s">
        <v>479</v>
      </c>
      <c r="C890" s="234"/>
      <c r="D890" s="235"/>
      <c r="E890" s="236"/>
      <c r="F890" s="64"/>
      <c r="G890" s="64" t="s">
        <v>479</v>
      </c>
      <c r="H890" s="234"/>
      <c r="I890" s="235"/>
      <c r="J890" s="236"/>
    </row>
    <row r="891" spans="1:10" ht="12.75" x14ac:dyDescent="0.2">
      <c r="A891" s="64" t="s">
        <v>483</v>
      </c>
      <c r="B891" s="64" t="s">
        <v>481</v>
      </c>
      <c r="C891" s="234"/>
      <c r="D891" s="235"/>
      <c r="E891" s="236"/>
      <c r="F891" s="64" t="s">
        <v>483</v>
      </c>
      <c r="G891" s="64" t="s">
        <v>481</v>
      </c>
      <c r="H891" s="234"/>
      <c r="I891" s="235"/>
      <c r="J891" s="236"/>
    </row>
    <row r="892" spans="1:10" ht="12.75" x14ac:dyDescent="0.2">
      <c r="A892" s="66" t="s">
        <v>478</v>
      </c>
      <c r="B892" s="64" t="s">
        <v>482</v>
      </c>
      <c r="C892" s="234"/>
      <c r="D892" s="235"/>
      <c r="E892" s="236"/>
      <c r="F892" s="64"/>
      <c r="G892" s="64" t="s">
        <v>482</v>
      </c>
      <c r="H892" s="234"/>
      <c r="I892" s="235"/>
      <c r="J892" s="236"/>
    </row>
    <row r="893" spans="1:10" ht="12.75" x14ac:dyDescent="0.2">
      <c r="A893" s="66" t="s">
        <v>478</v>
      </c>
      <c r="B893" s="63"/>
      <c r="C893" s="63"/>
      <c r="D893" s="63"/>
      <c r="E893" s="237" t="s">
        <v>484</v>
      </c>
      <c r="F893" s="229"/>
      <c r="G893" s="237" t="s">
        <v>485</v>
      </c>
      <c r="H893" s="229"/>
      <c r="I893" s="237" t="s">
        <v>486</v>
      </c>
      <c r="J893" s="229"/>
    </row>
    <row r="894" spans="1:10" ht="12.75" x14ac:dyDescent="0.2">
      <c r="A894" s="66" t="s">
        <v>478</v>
      </c>
      <c r="B894" s="63"/>
      <c r="C894" s="63"/>
      <c r="D894" s="63"/>
      <c r="E894" s="64" t="s">
        <v>475</v>
      </c>
      <c r="F894" s="64" t="s">
        <v>476</v>
      </c>
      <c r="G894" s="64" t="s">
        <v>475</v>
      </c>
      <c r="H894" s="64" t="s">
        <v>476</v>
      </c>
      <c r="I894" s="64" t="s">
        <v>475</v>
      </c>
      <c r="J894" s="64" t="s">
        <v>476</v>
      </c>
    </row>
    <row r="895" spans="1:10" ht="12.75" x14ac:dyDescent="0.2">
      <c r="A895" s="228" t="s">
        <v>487</v>
      </c>
      <c r="B895" s="229"/>
      <c r="C895" s="230"/>
      <c r="D895" s="229"/>
      <c r="E895" s="67"/>
      <c r="F895" s="68"/>
      <c r="G895" s="68"/>
      <c r="H895" s="68"/>
      <c r="I895" s="68"/>
      <c r="J895" s="68"/>
    </row>
    <row r="896" spans="1:10" ht="12.75" x14ac:dyDescent="0.2">
      <c r="A896" s="228" t="s">
        <v>488</v>
      </c>
      <c r="B896" s="229"/>
      <c r="C896" s="230"/>
      <c r="D896" s="229"/>
      <c r="E896" s="69"/>
      <c r="F896" s="70"/>
      <c r="G896" s="70"/>
      <c r="H896" s="70"/>
      <c r="I896" s="70"/>
      <c r="J896" s="70"/>
    </row>
    <row r="897" spans="1:10" ht="12.75" x14ac:dyDescent="0.2">
      <c r="A897" s="228" t="s">
        <v>489</v>
      </c>
      <c r="B897" s="229"/>
      <c r="C897" s="230"/>
      <c r="D897" s="229"/>
      <c r="E897" s="69"/>
      <c r="F897" s="70"/>
      <c r="G897" s="70"/>
      <c r="H897" s="70"/>
      <c r="I897" s="70"/>
      <c r="J897" s="70"/>
    </row>
    <row r="898" spans="1:10" ht="12.75" x14ac:dyDescent="0.2">
      <c r="A898" s="228" t="s">
        <v>490</v>
      </c>
      <c r="B898" s="229"/>
      <c r="C898" s="230"/>
      <c r="D898" s="229"/>
      <c r="E898" s="69"/>
      <c r="F898" s="70"/>
      <c r="G898" s="70"/>
      <c r="H898" s="70"/>
      <c r="I898" s="70"/>
      <c r="J898" s="70"/>
    </row>
    <row r="899" spans="1:10" ht="12.75" x14ac:dyDescent="0.2">
      <c r="A899" s="228" t="s">
        <v>491</v>
      </c>
      <c r="B899" s="229"/>
      <c r="C899" s="230"/>
      <c r="D899" s="229"/>
      <c r="E899" s="69"/>
      <c r="F899" s="70"/>
      <c r="G899" s="70"/>
      <c r="H899" s="70"/>
      <c r="I899" s="70"/>
      <c r="J899" s="70"/>
    </row>
    <row r="900" spans="1:10" ht="12.75" x14ac:dyDescent="0.2">
      <c r="A900" s="228" t="s">
        <v>492</v>
      </c>
      <c r="B900" s="229"/>
      <c r="C900" s="230"/>
      <c r="D900" s="229"/>
      <c r="E900" s="69"/>
      <c r="F900" s="70"/>
      <c r="G900" s="70"/>
      <c r="H900" s="70"/>
      <c r="I900" s="70"/>
      <c r="J900" s="70"/>
    </row>
    <row r="901" spans="1:10" ht="12.75" x14ac:dyDescent="0.2">
      <c r="A901" s="228" t="s">
        <v>493</v>
      </c>
      <c r="B901" s="229"/>
      <c r="C901" s="230"/>
      <c r="D901" s="229"/>
      <c r="E901" s="69"/>
      <c r="F901" s="70"/>
      <c r="G901" s="70"/>
      <c r="H901" s="70"/>
      <c r="I901" s="70"/>
      <c r="J901" s="70"/>
    </row>
    <row r="902" spans="1:10" ht="12.75" x14ac:dyDescent="0.2">
      <c r="A902" s="228" t="s">
        <v>494</v>
      </c>
      <c r="B902" s="229"/>
      <c r="C902" s="230"/>
      <c r="D902" s="229"/>
      <c r="E902" s="69"/>
      <c r="F902" s="70"/>
      <c r="G902" s="70"/>
      <c r="H902" s="70"/>
      <c r="I902" s="70"/>
      <c r="J902" s="70"/>
    </row>
    <row r="903" spans="1:10" ht="12.75" x14ac:dyDescent="0.2">
      <c r="A903" s="228" t="s">
        <v>495</v>
      </c>
      <c r="B903" s="229"/>
      <c r="C903" s="230"/>
      <c r="D903" s="229"/>
      <c r="E903" s="71"/>
      <c r="F903" s="72"/>
      <c r="G903" s="70"/>
      <c r="H903" s="70"/>
      <c r="I903" s="70"/>
      <c r="J903" s="70"/>
    </row>
    <row r="904" spans="1:10" ht="15.75" x14ac:dyDescent="0.2">
      <c r="A904" s="73" t="s">
        <v>496</v>
      </c>
      <c r="B904" s="63"/>
      <c r="C904" s="231"/>
      <c r="D904" s="232"/>
      <c r="E904" s="232"/>
      <c r="F904" s="233"/>
      <c r="G904" s="74"/>
      <c r="H904" s="64"/>
      <c r="I904" s="75"/>
      <c r="J904" s="75"/>
    </row>
    <row r="905" spans="1:10" ht="12.75" x14ac:dyDescent="0.2">
      <c r="A905" s="61"/>
      <c r="B905" s="76"/>
      <c r="C905" s="61"/>
      <c r="D905" s="61"/>
      <c r="E905" s="61"/>
      <c r="F905" s="61"/>
      <c r="G905" s="76"/>
      <c r="H905" s="76"/>
      <c r="I905" s="76"/>
      <c r="J905" s="76"/>
    </row>
    <row r="906" spans="1:10" ht="12.75" x14ac:dyDescent="0.2">
      <c r="A906" s="64" t="s">
        <v>474</v>
      </c>
      <c r="B906" s="65">
        <v>1</v>
      </c>
      <c r="C906" s="66"/>
      <c r="D906" s="66"/>
      <c r="E906" s="66"/>
      <c r="F906" s="64"/>
      <c r="G906" s="240">
        <v>43885</v>
      </c>
      <c r="H906" s="232"/>
      <c r="I906" s="232"/>
      <c r="J906" s="233"/>
    </row>
    <row r="907" spans="1:10" ht="12.75" x14ac:dyDescent="0.2">
      <c r="A907" s="64" t="s">
        <v>475</v>
      </c>
      <c r="B907" s="241" t="s">
        <v>83</v>
      </c>
      <c r="C907" s="232"/>
      <c r="D907" s="232"/>
      <c r="E907" s="233"/>
      <c r="F907" s="64"/>
      <c r="G907" s="241" t="s">
        <v>79</v>
      </c>
      <c r="H907" s="232"/>
      <c r="I907" s="232"/>
      <c r="J907" s="233"/>
    </row>
    <row r="908" spans="1:10" ht="12.75" x14ac:dyDescent="0.2">
      <c r="A908" s="67"/>
      <c r="B908" s="238" t="s">
        <v>477</v>
      </c>
      <c r="C908" s="229"/>
      <c r="D908" s="229"/>
      <c r="E908" s="66"/>
      <c r="F908" s="67" t="s">
        <v>21</v>
      </c>
      <c r="G908" s="238" t="s">
        <v>477</v>
      </c>
      <c r="H908" s="229"/>
      <c r="I908" s="229"/>
      <c r="J908" s="66"/>
    </row>
    <row r="909" spans="1:10" ht="12.75" x14ac:dyDescent="0.2">
      <c r="A909" s="66" t="s">
        <v>478</v>
      </c>
      <c r="B909" s="64" t="s">
        <v>479</v>
      </c>
      <c r="C909" s="239" t="s">
        <v>153</v>
      </c>
      <c r="D909" s="232"/>
      <c r="E909" s="233"/>
      <c r="F909" s="64"/>
      <c r="G909" s="64" t="s">
        <v>479</v>
      </c>
      <c r="H909" s="239" t="s">
        <v>135</v>
      </c>
      <c r="I909" s="232"/>
      <c r="J909" s="233"/>
    </row>
    <row r="910" spans="1:10" ht="12.75" x14ac:dyDescent="0.2">
      <c r="A910" s="64" t="s">
        <v>480</v>
      </c>
      <c r="B910" s="64" t="s">
        <v>481</v>
      </c>
      <c r="C910" s="234" t="s">
        <v>147</v>
      </c>
      <c r="D910" s="235"/>
      <c r="E910" s="236"/>
      <c r="F910" s="64" t="s">
        <v>480</v>
      </c>
      <c r="G910" s="64" t="s">
        <v>481</v>
      </c>
      <c r="H910" s="234" t="s">
        <v>139</v>
      </c>
      <c r="I910" s="235"/>
      <c r="J910" s="236"/>
    </row>
    <row r="911" spans="1:10" ht="12.75" x14ac:dyDescent="0.2">
      <c r="A911" s="66" t="s">
        <v>478</v>
      </c>
      <c r="B911" s="64" t="s">
        <v>482</v>
      </c>
      <c r="C911" s="234" t="s">
        <v>152</v>
      </c>
      <c r="D911" s="235"/>
      <c r="E911" s="236"/>
      <c r="F911" s="64"/>
      <c r="G911" s="64" t="s">
        <v>482</v>
      </c>
      <c r="H911" s="234" t="s">
        <v>141</v>
      </c>
      <c r="I911" s="235"/>
      <c r="J911" s="236"/>
    </row>
    <row r="912" spans="1:10" ht="12.75" x14ac:dyDescent="0.2">
      <c r="A912" s="66" t="s">
        <v>478</v>
      </c>
      <c r="B912" s="64" t="s">
        <v>479</v>
      </c>
      <c r="C912" s="234" t="s">
        <v>192</v>
      </c>
      <c r="D912" s="235"/>
      <c r="E912" s="236"/>
      <c r="F912" s="64"/>
      <c r="G912" s="64" t="s">
        <v>479</v>
      </c>
      <c r="H912" s="234" t="s">
        <v>180</v>
      </c>
      <c r="I912" s="235"/>
      <c r="J912" s="236"/>
    </row>
    <row r="913" spans="1:10" ht="12.75" x14ac:dyDescent="0.2">
      <c r="A913" s="64" t="s">
        <v>483</v>
      </c>
      <c r="B913" s="64" t="s">
        <v>481</v>
      </c>
      <c r="C913" s="234" t="s">
        <v>196</v>
      </c>
      <c r="D913" s="235"/>
      <c r="E913" s="236"/>
      <c r="F913" s="64" t="s">
        <v>483</v>
      </c>
      <c r="G913" s="64" t="s">
        <v>481</v>
      </c>
      <c r="H913" s="234" t="s">
        <v>186</v>
      </c>
      <c r="I913" s="235"/>
      <c r="J913" s="236"/>
    </row>
    <row r="914" spans="1:10" ht="12.75" x14ac:dyDescent="0.2">
      <c r="A914" s="66" t="s">
        <v>478</v>
      </c>
      <c r="B914" s="64" t="s">
        <v>482</v>
      </c>
      <c r="C914" s="234" t="s">
        <v>195</v>
      </c>
      <c r="D914" s="235"/>
      <c r="E914" s="236"/>
      <c r="F914" s="64"/>
      <c r="G914" s="64" t="s">
        <v>482</v>
      </c>
      <c r="H914" s="234" t="s">
        <v>184</v>
      </c>
      <c r="I914" s="235"/>
      <c r="J914" s="236"/>
    </row>
    <row r="915" spans="1:10" ht="12.75" x14ac:dyDescent="0.2">
      <c r="A915" s="66" t="s">
        <v>478</v>
      </c>
      <c r="B915" s="63"/>
      <c r="C915" s="63"/>
      <c r="D915" s="63"/>
      <c r="E915" s="237" t="s">
        <v>484</v>
      </c>
      <c r="F915" s="229"/>
      <c r="G915" s="237" t="s">
        <v>485</v>
      </c>
      <c r="H915" s="229"/>
      <c r="I915" s="237" t="s">
        <v>486</v>
      </c>
      <c r="J915" s="229"/>
    </row>
    <row r="916" spans="1:10" ht="12.75" x14ac:dyDescent="0.2">
      <c r="A916" s="66" t="s">
        <v>478</v>
      </c>
      <c r="B916" s="63"/>
      <c r="C916" s="63"/>
      <c r="D916" s="63"/>
      <c r="E916" s="64" t="s">
        <v>475</v>
      </c>
      <c r="F916" s="64" t="s">
        <v>476</v>
      </c>
      <c r="G916" s="64" t="s">
        <v>475</v>
      </c>
      <c r="H916" s="64" t="s">
        <v>476</v>
      </c>
      <c r="I916" s="64" t="s">
        <v>475</v>
      </c>
      <c r="J916" s="64" t="s">
        <v>476</v>
      </c>
    </row>
    <row r="917" spans="1:10" ht="12.75" x14ac:dyDescent="0.2">
      <c r="A917" s="228" t="s">
        <v>487</v>
      </c>
      <c r="B917" s="229"/>
      <c r="C917" s="230"/>
      <c r="D917" s="229"/>
      <c r="E917" s="67">
        <v>22</v>
      </c>
      <c r="F917" s="68">
        <v>24</v>
      </c>
      <c r="G917" s="68">
        <v>20</v>
      </c>
      <c r="H917" s="68">
        <v>22</v>
      </c>
      <c r="I917" s="68"/>
      <c r="J917" s="68">
        <v>2</v>
      </c>
    </row>
    <row r="918" spans="1:10" ht="12.75" x14ac:dyDescent="0.2">
      <c r="A918" s="228" t="s">
        <v>488</v>
      </c>
      <c r="B918" s="229"/>
      <c r="C918" s="230"/>
      <c r="D918" s="229"/>
      <c r="E918" s="69">
        <v>10</v>
      </c>
      <c r="F918" s="70">
        <v>21</v>
      </c>
      <c r="G918" s="70">
        <v>9</v>
      </c>
      <c r="H918" s="70">
        <v>21</v>
      </c>
      <c r="I918" s="70"/>
      <c r="J918" s="70">
        <v>2</v>
      </c>
    </row>
    <row r="919" spans="1:10" ht="12.75" x14ac:dyDescent="0.2">
      <c r="A919" s="228" t="s">
        <v>489</v>
      </c>
      <c r="B919" s="229"/>
      <c r="C919" s="230"/>
      <c r="D919" s="229"/>
      <c r="E919" s="69">
        <v>12</v>
      </c>
      <c r="F919" s="70">
        <v>21</v>
      </c>
      <c r="G919" s="70">
        <v>15</v>
      </c>
      <c r="H919" s="70">
        <v>21</v>
      </c>
      <c r="I919" s="70"/>
      <c r="J919" s="70">
        <v>2</v>
      </c>
    </row>
    <row r="920" spans="1:10" ht="12.75" x14ac:dyDescent="0.2">
      <c r="A920" s="228" t="s">
        <v>490</v>
      </c>
      <c r="B920" s="229"/>
      <c r="C920" s="230"/>
      <c r="D920" s="229"/>
      <c r="E920" s="69">
        <v>17</v>
      </c>
      <c r="F920" s="70">
        <v>21</v>
      </c>
      <c r="G920" s="70">
        <v>18</v>
      </c>
      <c r="H920" s="70">
        <v>21</v>
      </c>
      <c r="I920" s="70"/>
      <c r="J920" s="70">
        <v>2</v>
      </c>
    </row>
    <row r="921" spans="1:10" ht="12.75" x14ac:dyDescent="0.2">
      <c r="A921" s="228" t="s">
        <v>491</v>
      </c>
      <c r="B921" s="229"/>
      <c r="C921" s="230"/>
      <c r="D921" s="229"/>
      <c r="E921" s="69">
        <v>18</v>
      </c>
      <c r="F921" s="70">
        <v>21</v>
      </c>
      <c r="G921" s="70">
        <v>20</v>
      </c>
      <c r="H921" s="70">
        <v>22</v>
      </c>
      <c r="I921" s="70"/>
      <c r="J921" s="70">
        <v>2</v>
      </c>
    </row>
    <row r="922" spans="1:10" ht="12.75" x14ac:dyDescent="0.2">
      <c r="A922" s="228" t="s">
        <v>492</v>
      </c>
      <c r="B922" s="229"/>
      <c r="C922" s="230"/>
      <c r="D922" s="229"/>
      <c r="E922" s="69">
        <v>10</v>
      </c>
      <c r="F922" s="70">
        <v>21</v>
      </c>
      <c r="G922" s="70">
        <v>24</v>
      </c>
      <c r="H922" s="70">
        <v>22</v>
      </c>
      <c r="I922" s="70">
        <v>1</v>
      </c>
      <c r="J922" s="70">
        <v>1</v>
      </c>
    </row>
    <row r="923" spans="1:10" ht="12.75" x14ac:dyDescent="0.2">
      <c r="A923" s="228" t="s">
        <v>493</v>
      </c>
      <c r="B923" s="229"/>
      <c r="C923" s="230"/>
      <c r="D923" s="229"/>
      <c r="E923" s="69">
        <v>12</v>
      </c>
      <c r="F923" s="70">
        <v>21</v>
      </c>
      <c r="G923" s="70">
        <v>8</v>
      </c>
      <c r="H923" s="70">
        <v>21</v>
      </c>
      <c r="I923" s="70"/>
      <c r="J923" s="70">
        <v>2</v>
      </c>
    </row>
    <row r="924" spans="1:10" ht="12.75" x14ac:dyDescent="0.2">
      <c r="A924" s="228" t="s">
        <v>494</v>
      </c>
      <c r="B924" s="229"/>
      <c r="C924" s="230"/>
      <c r="D924" s="229"/>
      <c r="E924" s="69">
        <v>17</v>
      </c>
      <c r="F924" s="70">
        <v>21</v>
      </c>
      <c r="G924" s="70">
        <v>11</v>
      </c>
      <c r="H924" s="70">
        <v>21</v>
      </c>
      <c r="I924" s="70"/>
      <c r="J924" s="70">
        <v>2</v>
      </c>
    </row>
    <row r="925" spans="1:10" ht="12.75" x14ac:dyDescent="0.2">
      <c r="A925" s="228" t="s">
        <v>495</v>
      </c>
      <c r="B925" s="229"/>
      <c r="C925" s="230"/>
      <c r="D925" s="229"/>
      <c r="E925" s="71">
        <v>6</v>
      </c>
      <c r="F925" s="72">
        <v>21</v>
      </c>
      <c r="G925" s="70">
        <v>8</v>
      </c>
      <c r="H925" s="70">
        <v>21</v>
      </c>
      <c r="I925" s="70"/>
      <c r="J925" s="70">
        <v>2</v>
      </c>
    </row>
    <row r="926" spans="1:10" ht="15.75" x14ac:dyDescent="0.2">
      <c r="A926" s="73" t="s">
        <v>496</v>
      </c>
      <c r="B926" s="63"/>
      <c r="C926" s="231" t="s">
        <v>79</v>
      </c>
      <c r="D926" s="232"/>
      <c r="E926" s="232"/>
      <c r="F926" s="233"/>
      <c r="G926" s="74"/>
      <c r="H926" s="64"/>
      <c r="I926" s="75">
        <v>1</v>
      </c>
      <c r="J926" s="75">
        <v>17</v>
      </c>
    </row>
    <row r="927" spans="1:10" ht="12.75" x14ac:dyDescent="0.2">
      <c r="A927" s="61"/>
      <c r="B927" s="76"/>
      <c r="C927" s="61"/>
      <c r="D927" s="61"/>
      <c r="E927" s="61"/>
      <c r="F927" s="61"/>
      <c r="G927" s="76"/>
      <c r="H927" s="76"/>
      <c r="I927" s="76"/>
      <c r="J927" s="76"/>
    </row>
    <row r="928" spans="1:10" ht="12.75" x14ac:dyDescent="0.2">
      <c r="A928" s="64" t="s">
        <v>474</v>
      </c>
      <c r="B928" s="65">
        <v>1</v>
      </c>
      <c r="C928" s="66"/>
      <c r="D928" s="66"/>
      <c r="E928" s="66"/>
      <c r="F928" s="64"/>
      <c r="G928" s="240">
        <v>43941</v>
      </c>
      <c r="H928" s="232"/>
      <c r="I928" s="232"/>
      <c r="J928" s="233"/>
    </row>
    <row r="929" spans="1:10" ht="12.75" x14ac:dyDescent="0.2">
      <c r="A929" s="64" t="s">
        <v>475</v>
      </c>
      <c r="B929" s="241" t="s">
        <v>83</v>
      </c>
      <c r="C929" s="232"/>
      <c r="D929" s="232"/>
      <c r="E929" s="233"/>
      <c r="F929" s="64"/>
      <c r="G929" s="241" t="s">
        <v>46</v>
      </c>
      <c r="H929" s="232"/>
      <c r="I929" s="232"/>
      <c r="J929" s="233"/>
    </row>
    <row r="930" spans="1:10" ht="12.75" x14ac:dyDescent="0.2">
      <c r="A930" s="67"/>
      <c r="B930" s="238" t="s">
        <v>477</v>
      </c>
      <c r="C930" s="229"/>
      <c r="D930" s="229"/>
      <c r="E930" s="66"/>
      <c r="F930" s="67"/>
      <c r="G930" s="238" t="s">
        <v>477</v>
      </c>
      <c r="H930" s="229"/>
      <c r="I930" s="229"/>
      <c r="J930" s="66"/>
    </row>
    <row r="931" spans="1:10" ht="12.75" x14ac:dyDescent="0.2">
      <c r="A931" s="66" t="s">
        <v>478</v>
      </c>
      <c r="B931" s="64" t="s">
        <v>479</v>
      </c>
      <c r="C931" s="239"/>
      <c r="D931" s="232"/>
      <c r="E931" s="233"/>
      <c r="F931" s="64"/>
      <c r="G931" s="64" t="s">
        <v>479</v>
      </c>
      <c r="H931" s="239"/>
      <c r="I931" s="232"/>
      <c r="J931" s="233"/>
    </row>
    <row r="932" spans="1:10" ht="12.75" x14ac:dyDescent="0.2">
      <c r="A932" s="64" t="s">
        <v>480</v>
      </c>
      <c r="B932" s="64" t="s">
        <v>481</v>
      </c>
      <c r="C932" s="234"/>
      <c r="D932" s="235"/>
      <c r="E932" s="236"/>
      <c r="F932" s="64" t="s">
        <v>480</v>
      </c>
      <c r="G932" s="64" t="s">
        <v>481</v>
      </c>
      <c r="H932" s="234"/>
      <c r="I932" s="235"/>
      <c r="J932" s="236"/>
    </row>
    <row r="933" spans="1:10" ht="12.75" x14ac:dyDescent="0.2">
      <c r="A933" s="66" t="s">
        <v>478</v>
      </c>
      <c r="B933" s="64" t="s">
        <v>482</v>
      </c>
      <c r="C933" s="234"/>
      <c r="D933" s="235"/>
      <c r="E933" s="236"/>
      <c r="F933" s="64"/>
      <c r="G933" s="64" t="s">
        <v>482</v>
      </c>
      <c r="H933" s="234"/>
      <c r="I933" s="235"/>
      <c r="J933" s="236"/>
    </row>
    <row r="934" spans="1:10" ht="12.75" x14ac:dyDescent="0.2">
      <c r="A934" s="66" t="s">
        <v>478</v>
      </c>
      <c r="B934" s="64" t="s">
        <v>479</v>
      </c>
      <c r="C934" s="234"/>
      <c r="D934" s="235"/>
      <c r="E934" s="236"/>
      <c r="F934" s="64"/>
      <c r="G934" s="64" t="s">
        <v>479</v>
      </c>
      <c r="H934" s="234"/>
      <c r="I934" s="235"/>
      <c r="J934" s="236"/>
    </row>
    <row r="935" spans="1:10" ht="12.75" x14ac:dyDescent="0.2">
      <c r="A935" s="64" t="s">
        <v>483</v>
      </c>
      <c r="B935" s="64" t="s">
        <v>481</v>
      </c>
      <c r="C935" s="234"/>
      <c r="D935" s="235"/>
      <c r="E935" s="236"/>
      <c r="F935" s="64" t="s">
        <v>483</v>
      </c>
      <c r="G935" s="64" t="s">
        <v>481</v>
      </c>
      <c r="H935" s="234"/>
      <c r="I935" s="235"/>
      <c r="J935" s="236"/>
    </row>
    <row r="936" spans="1:10" ht="12.75" x14ac:dyDescent="0.2">
      <c r="A936" s="66" t="s">
        <v>478</v>
      </c>
      <c r="B936" s="64" t="s">
        <v>482</v>
      </c>
      <c r="C936" s="234"/>
      <c r="D936" s="235"/>
      <c r="E936" s="236"/>
      <c r="F936" s="64"/>
      <c r="G936" s="64" t="s">
        <v>482</v>
      </c>
      <c r="H936" s="234"/>
      <c r="I936" s="235"/>
      <c r="J936" s="236"/>
    </row>
    <row r="937" spans="1:10" ht="12.75" x14ac:dyDescent="0.2">
      <c r="A937" s="66" t="s">
        <v>478</v>
      </c>
      <c r="B937" s="63"/>
      <c r="C937" s="63"/>
      <c r="D937" s="63"/>
      <c r="E937" s="237" t="s">
        <v>484</v>
      </c>
      <c r="F937" s="229"/>
      <c r="G937" s="237" t="s">
        <v>485</v>
      </c>
      <c r="H937" s="229"/>
      <c r="I937" s="237" t="s">
        <v>486</v>
      </c>
      <c r="J937" s="229"/>
    </row>
    <row r="938" spans="1:10" ht="12.75" x14ac:dyDescent="0.2">
      <c r="A938" s="66" t="s">
        <v>478</v>
      </c>
      <c r="B938" s="63"/>
      <c r="C938" s="63"/>
      <c r="D938" s="63"/>
      <c r="E938" s="64" t="s">
        <v>475</v>
      </c>
      <c r="F938" s="64" t="s">
        <v>476</v>
      </c>
      <c r="G938" s="64" t="s">
        <v>475</v>
      </c>
      <c r="H938" s="64" t="s">
        <v>476</v>
      </c>
      <c r="I938" s="64" t="s">
        <v>475</v>
      </c>
      <c r="J938" s="64" t="s">
        <v>476</v>
      </c>
    </row>
    <row r="939" spans="1:10" ht="12.75" x14ac:dyDescent="0.2">
      <c r="A939" s="228" t="s">
        <v>487</v>
      </c>
      <c r="B939" s="229"/>
      <c r="C939" s="230"/>
      <c r="D939" s="229"/>
      <c r="E939" s="67"/>
      <c r="F939" s="68"/>
      <c r="G939" s="68"/>
      <c r="H939" s="68"/>
      <c r="I939" s="68"/>
      <c r="J939" s="68"/>
    </row>
    <row r="940" spans="1:10" ht="12.75" x14ac:dyDescent="0.2">
      <c r="A940" s="228" t="s">
        <v>488</v>
      </c>
      <c r="B940" s="229"/>
      <c r="C940" s="230"/>
      <c r="D940" s="229"/>
      <c r="E940" s="69"/>
      <c r="F940" s="70"/>
      <c r="G940" s="70"/>
      <c r="H940" s="70"/>
      <c r="I940" s="70"/>
      <c r="J940" s="70"/>
    </row>
    <row r="941" spans="1:10" ht="12.75" x14ac:dyDescent="0.2">
      <c r="A941" s="228" t="s">
        <v>489</v>
      </c>
      <c r="B941" s="229"/>
      <c r="C941" s="230"/>
      <c r="D941" s="229"/>
      <c r="E941" s="69"/>
      <c r="F941" s="70"/>
      <c r="G941" s="70"/>
      <c r="H941" s="70"/>
      <c r="I941" s="70"/>
      <c r="J941" s="70"/>
    </row>
    <row r="942" spans="1:10" ht="12.75" x14ac:dyDescent="0.2">
      <c r="A942" s="228" t="s">
        <v>490</v>
      </c>
      <c r="B942" s="229"/>
      <c r="C942" s="230"/>
      <c r="D942" s="229"/>
      <c r="E942" s="69"/>
      <c r="F942" s="70"/>
      <c r="G942" s="70"/>
      <c r="H942" s="70"/>
      <c r="I942" s="70"/>
      <c r="J942" s="70"/>
    </row>
    <row r="943" spans="1:10" ht="12.75" x14ac:dyDescent="0.2">
      <c r="A943" s="228" t="s">
        <v>491</v>
      </c>
      <c r="B943" s="229"/>
      <c r="C943" s="230"/>
      <c r="D943" s="229"/>
      <c r="E943" s="69"/>
      <c r="F943" s="70"/>
      <c r="G943" s="70"/>
      <c r="H943" s="70"/>
      <c r="I943" s="70"/>
      <c r="J943" s="70"/>
    </row>
    <row r="944" spans="1:10" ht="12.75" x14ac:dyDescent="0.2">
      <c r="A944" s="228" t="s">
        <v>492</v>
      </c>
      <c r="B944" s="229"/>
      <c r="C944" s="230"/>
      <c r="D944" s="229"/>
      <c r="E944" s="69"/>
      <c r="F944" s="70"/>
      <c r="G944" s="70"/>
      <c r="H944" s="70"/>
      <c r="I944" s="70"/>
      <c r="J944" s="70"/>
    </row>
    <row r="945" spans="1:10" ht="12.75" x14ac:dyDescent="0.2">
      <c r="A945" s="228" t="s">
        <v>493</v>
      </c>
      <c r="B945" s="229"/>
      <c r="C945" s="230"/>
      <c r="D945" s="229"/>
      <c r="E945" s="69"/>
      <c r="F945" s="70"/>
      <c r="G945" s="70"/>
      <c r="H945" s="70"/>
      <c r="I945" s="70"/>
      <c r="J945" s="70"/>
    </row>
    <row r="946" spans="1:10" ht="12.75" x14ac:dyDescent="0.2">
      <c r="A946" s="228" t="s">
        <v>494</v>
      </c>
      <c r="B946" s="229"/>
      <c r="C946" s="230"/>
      <c r="D946" s="229"/>
      <c r="E946" s="69"/>
      <c r="F946" s="70"/>
      <c r="G946" s="70"/>
      <c r="H946" s="70"/>
      <c r="I946" s="70"/>
      <c r="J946" s="70"/>
    </row>
    <row r="947" spans="1:10" ht="12.75" x14ac:dyDescent="0.2">
      <c r="A947" s="228" t="s">
        <v>495</v>
      </c>
      <c r="B947" s="229"/>
      <c r="C947" s="230"/>
      <c r="D947" s="229"/>
      <c r="E947" s="71"/>
      <c r="F947" s="72"/>
      <c r="G947" s="70"/>
      <c r="H947" s="70"/>
      <c r="I947" s="70"/>
      <c r="J947" s="70"/>
    </row>
    <row r="948" spans="1:10" ht="15.75" x14ac:dyDescent="0.2">
      <c r="A948" s="73" t="s">
        <v>496</v>
      </c>
      <c r="B948" s="63"/>
      <c r="C948" s="231"/>
      <c r="D948" s="232"/>
      <c r="E948" s="232"/>
      <c r="F948" s="233"/>
      <c r="G948" s="74"/>
      <c r="H948" s="64"/>
      <c r="I948" s="75"/>
      <c r="J948" s="75"/>
    </row>
    <row r="949" spans="1:10" ht="12.75" x14ac:dyDescent="0.2">
      <c r="A949" s="61"/>
      <c r="B949" s="76"/>
      <c r="C949" s="61"/>
      <c r="D949" s="61"/>
      <c r="E949" s="61"/>
      <c r="F949" s="61"/>
      <c r="G949" s="76"/>
      <c r="H949" s="76"/>
      <c r="I949" s="76"/>
      <c r="J949" s="76"/>
    </row>
    <row r="950" spans="1:10" ht="12.75" x14ac:dyDescent="0.2">
      <c r="A950" s="64" t="s">
        <v>474</v>
      </c>
      <c r="B950" s="65">
        <v>1</v>
      </c>
      <c r="C950" s="66"/>
      <c r="D950" s="66"/>
      <c r="E950" s="66"/>
      <c r="F950" s="64"/>
      <c r="G950" s="240">
        <v>43773</v>
      </c>
      <c r="H950" s="232"/>
      <c r="I950" s="232"/>
      <c r="J950" s="233"/>
    </row>
    <row r="951" spans="1:10" ht="12.75" x14ac:dyDescent="0.2">
      <c r="A951" s="64" t="s">
        <v>475</v>
      </c>
      <c r="B951" s="241" t="s">
        <v>83</v>
      </c>
      <c r="C951" s="232"/>
      <c r="D951" s="232"/>
      <c r="E951" s="233"/>
      <c r="F951" s="64"/>
      <c r="G951" s="241" t="s">
        <v>78</v>
      </c>
      <c r="H951" s="232"/>
      <c r="I951" s="232"/>
      <c r="J951" s="233"/>
    </row>
    <row r="952" spans="1:10" ht="12.75" x14ac:dyDescent="0.2">
      <c r="A952" s="67"/>
      <c r="B952" s="238" t="s">
        <v>477</v>
      </c>
      <c r="C952" s="229"/>
      <c r="D952" s="229"/>
      <c r="E952" s="66"/>
      <c r="F952" s="67"/>
      <c r="G952" s="238" t="s">
        <v>477</v>
      </c>
      <c r="H952" s="229"/>
      <c r="I952" s="229"/>
      <c r="J952" s="66"/>
    </row>
    <row r="953" spans="1:10" ht="12.75" x14ac:dyDescent="0.2">
      <c r="A953" s="66" t="s">
        <v>478</v>
      </c>
      <c r="B953" s="64" t="s">
        <v>479</v>
      </c>
      <c r="C953" s="239" t="s">
        <v>152</v>
      </c>
      <c r="D953" s="232"/>
      <c r="E953" s="233"/>
      <c r="F953" s="64"/>
      <c r="G953" s="64" t="s">
        <v>479</v>
      </c>
      <c r="H953" s="239" t="s">
        <v>143</v>
      </c>
      <c r="I953" s="232"/>
      <c r="J953" s="233"/>
    </row>
    <row r="954" spans="1:10" ht="12.75" x14ac:dyDescent="0.2">
      <c r="A954" s="64" t="s">
        <v>480</v>
      </c>
      <c r="B954" s="64" t="s">
        <v>481</v>
      </c>
      <c r="C954" s="234" t="s">
        <v>147</v>
      </c>
      <c r="D954" s="235"/>
      <c r="E954" s="236"/>
      <c r="F954" s="64" t="s">
        <v>480</v>
      </c>
      <c r="G954" s="64" t="s">
        <v>481</v>
      </c>
      <c r="H954" s="234" t="s">
        <v>149</v>
      </c>
      <c r="I954" s="235"/>
      <c r="J954" s="236"/>
    </row>
    <row r="955" spans="1:10" ht="12.75" x14ac:dyDescent="0.2">
      <c r="A955" s="66" t="s">
        <v>478</v>
      </c>
      <c r="B955" s="64" t="s">
        <v>482</v>
      </c>
      <c r="C955" s="234" t="s">
        <v>155</v>
      </c>
      <c r="D955" s="235"/>
      <c r="E955" s="236"/>
      <c r="F955" s="64"/>
      <c r="G955" s="64" t="s">
        <v>482</v>
      </c>
      <c r="H955" s="234" t="s">
        <v>151</v>
      </c>
      <c r="I955" s="235"/>
      <c r="J955" s="236"/>
    </row>
    <row r="956" spans="1:10" ht="12.75" x14ac:dyDescent="0.2">
      <c r="A956" s="66" t="s">
        <v>478</v>
      </c>
      <c r="B956" s="64" t="s">
        <v>479</v>
      </c>
      <c r="C956" s="234" t="s">
        <v>191</v>
      </c>
      <c r="D956" s="235"/>
      <c r="E956" s="236"/>
      <c r="F956" s="64"/>
      <c r="G956" s="64" t="s">
        <v>479</v>
      </c>
      <c r="H956" s="234" t="s">
        <v>190</v>
      </c>
      <c r="I956" s="235"/>
      <c r="J956" s="236"/>
    </row>
    <row r="957" spans="1:10" ht="12.75" x14ac:dyDescent="0.2">
      <c r="A957" s="64" t="s">
        <v>483</v>
      </c>
      <c r="B957" s="64" t="s">
        <v>481</v>
      </c>
      <c r="C957" s="234" t="s">
        <v>196</v>
      </c>
      <c r="D957" s="235"/>
      <c r="E957" s="236"/>
      <c r="F957" s="64" t="s">
        <v>483</v>
      </c>
      <c r="G957" s="64" t="s">
        <v>481</v>
      </c>
      <c r="H957" s="234" t="s">
        <v>198</v>
      </c>
      <c r="I957" s="235"/>
      <c r="J957" s="236"/>
    </row>
    <row r="958" spans="1:10" ht="12.75" x14ac:dyDescent="0.2">
      <c r="A958" s="66" t="s">
        <v>478</v>
      </c>
      <c r="B958" s="64" t="s">
        <v>482</v>
      </c>
      <c r="C958" s="234" t="s">
        <v>195</v>
      </c>
      <c r="D958" s="235"/>
      <c r="E958" s="236"/>
      <c r="F958" s="64"/>
      <c r="G958" s="64" t="s">
        <v>482</v>
      </c>
      <c r="H958" s="234" t="s">
        <v>193</v>
      </c>
      <c r="I958" s="235"/>
      <c r="J958" s="236"/>
    </row>
    <row r="959" spans="1:10" ht="12.75" x14ac:dyDescent="0.2">
      <c r="A959" s="66" t="s">
        <v>478</v>
      </c>
      <c r="B959" s="63"/>
      <c r="C959" s="63"/>
      <c r="D959" s="63"/>
      <c r="E959" s="237" t="s">
        <v>484</v>
      </c>
      <c r="F959" s="229"/>
      <c r="G959" s="237" t="s">
        <v>485</v>
      </c>
      <c r="H959" s="229"/>
      <c r="I959" s="237" t="s">
        <v>486</v>
      </c>
      <c r="J959" s="229"/>
    </row>
    <row r="960" spans="1:10" ht="12.75" x14ac:dyDescent="0.2">
      <c r="A960" s="66" t="s">
        <v>478</v>
      </c>
      <c r="B960" s="63"/>
      <c r="C960" s="63"/>
      <c r="D960" s="63"/>
      <c r="E960" s="64" t="s">
        <v>475</v>
      </c>
      <c r="F960" s="64" t="s">
        <v>476</v>
      </c>
      <c r="G960" s="64" t="s">
        <v>475</v>
      </c>
      <c r="H960" s="64" t="s">
        <v>476</v>
      </c>
      <c r="I960" s="64" t="s">
        <v>475</v>
      </c>
      <c r="J960" s="64" t="s">
        <v>476</v>
      </c>
    </row>
    <row r="961" spans="1:10" ht="12.75" x14ac:dyDescent="0.2">
      <c r="A961" s="228" t="s">
        <v>487</v>
      </c>
      <c r="B961" s="229"/>
      <c r="C961" s="230"/>
      <c r="D961" s="229"/>
      <c r="E961" s="67">
        <v>8</v>
      </c>
      <c r="F961" s="68">
        <v>21</v>
      </c>
      <c r="G961" s="68">
        <v>10</v>
      </c>
      <c r="H961" s="68">
        <v>21</v>
      </c>
      <c r="I961" s="68"/>
      <c r="J961" s="68">
        <v>2</v>
      </c>
    </row>
    <row r="962" spans="1:10" ht="12.75" x14ac:dyDescent="0.2">
      <c r="A962" s="228" t="s">
        <v>488</v>
      </c>
      <c r="B962" s="229"/>
      <c r="C962" s="230"/>
      <c r="D962" s="229"/>
      <c r="E962" s="69">
        <v>10</v>
      </c>
      <c r="F962" s="70">
        <v>21</v>
      </c>
      <c r="G962" s="70">
        <v>7</v>
      </c>
      <c r="H962" s="70">
        <v>21</v>
      </c>
      <c r="I962" s="70"/>
      <c r="J962" s="70">
        <v>2</v>
      </c>
    </row>
    <row r="963" spans="1:10" ht="12.75" x14ac:dyDescent="0.2">
      <c r="A963" s="228" t="s">
        <v>489</v>
      </c>
      <c r="B963" s="229"/>
      <c r="C963" s="230"/>
      <c r="D963" s="229"/>
      <c r="E963" s="69">
        <v>6</v>
      </c>
      <c r="F963" s="70">
        <v>21</v>
      </c>
      <c r="G963" s="70">
        <v>3</v>
      </c>
      <c r="H963" s="70">
        <v>21</v>
      </c>
      <c r="I963" s="70"/>
      <c r="J963" s="70">
        <v>2</v>
      </c>
    </row>
    <row r="964" spans="1:10" ht="12.75" x14ac:dyDescent="0.2">
      <c r="A964" s="228" t="s">
        <v>490</v>
      </c>
      <c r="B964" s="229"/>
      <c r="C964" s="230"/>
      <c r="D964" s="229"/>
      <c r="E964" s="69">
        <v>19</v>
      </c>
      <c r="F964" s="70">
        <v>21</v>
      </c>
      <c r="G964" s="70" t="s">
        <v>482</v>
      </c>
      <c r="H964" s="70" t="s">
        <v>482</v>
      </c>
      <c r="I964" s="70">
        <v>1</v>
      </c>
      <c r="J964" s="70">
        <v>1</v>
      </c>
    </row>
    <row r="965" spans="1:10" ht="12.75" x14ac:dyDescent="0.2">
      <c r="A965" s="228" t="s">
        <v>491</v>
      </c>
      <c r="B965" s="229"/>
      <c r="C965" s="230"/>
      <c r="D965" s="229"/>
      <c r="E965" s="69">
        <v>8</v>
      </c>
      <c r="F965" s="70">
        <v>21</v>
      </c>
      <c r="G965" s="70">
        <v>14</v>
      </c>
      <c r="H965" s="70">
        <v>21</v>
      </c>
      <c r="I965" s="70"/>
      <c r="J965" s="70">
        <v>2</v>
      </c>
    </row>
    <row r="966" spans="1:10" ht="12.75" x14ac:dyDescent="0.2">
      <c r="A966" s="228" t="s">
        <v>492</v>
      </c>
      <c r="B966" s="229"/>
      <c r="C966" s="230"/>
      <c r="D966" s="229"/>
      <c r="E966" s="69">
        <v>5</v>
      </c>
      <c r="F966" s="70">
        <v>21</v>
      </c>
      <c r="G966" s="70">
        <v>12</v>
      </c>
      <c r="H966" s="70">
        <v>21</v>
      </c>
      <c r="I966" s="70"/>
      <c r="J966" s="70">
        <v>2</v>
      </c>
    </row>
    <row r="967" spans="1:10" ht="12.75" x14ac:dyDescent="0.2">
      <c r="A967" s="228" t="s">
        <v>493</v>
      </c>
      <c r="B967" s="229"/>
      <c r="C967" s="230"/>
      <c r="D967" s="229"/>
      <c r="E967" s="69" t="s">
        <v>482</v>
      </c>
      <c r="F967" s="70" t="s">
        <v>482</v>
      </c>
      <c r="G967" s="70" t="s">
        <v>482</v>
      </c>
      <c r="H967" s="70" t="s">
        <v>482</v>
      </c>
      <c r="I967" s="70">
        <v>2</v>
      </c>
      <c r="J967" s="70"/>
    </row>
    <row r="968" spans="1:10" ht="12.75" x14ac:dyDescent="0.2">
      <c r="A968" s="228" t="s">
        <v>494</v>
      </c>
      <c r="B968" s="229"/>
      <c r="C968" s="230"/>
      <c r="D968" s="229"/>
      <c r="E968" s="69">
        <v>11</v>
      </c>
      <c r="F968" s="70">
        <v>21</v>
      </c>
      <c r="G968" s="70">
        <v>15</v>
      </c>
      <c r="H968" s="70">
        <v>21</v>
      </c>
      <c r="I968" s="70"/>
      <c r="J968" s="70">
        <v>2</v>
      </c>
    </row>
    <row r="969" spans="1:10" ht="12.75" x14ac:dyDescent="0.2">
      <c r="A969" s="228" t="s">
        <v>495</v>
      </c>
      <c r="B969" s="229"/>
      <c r="C969" s="230"/>
      <c r="D969" s="229"/>
      <c r="E969" s="71">
        <v>12</v>
      </c>
      <c r="F969" s="72">
        <v>21</v>
      </c>
      <c r="G969" s="70">
        <v>15</v>
      </c>
      <c r="H969" s="70">
        <v>21</v>
      </c>
      <c r="I969" s="70"/>
      <c r="J969" s="70">
        <v>2</v>
      </c>
    </row>
    <row r="970" spans="1:10" ht="15.75" x14ac:dyDescent="0.2">
      <c r="A970" s="73" t="s">
        <v>496</v>
      </c>
      <c r="B970" s="63"/>
      <c r="C970" s="231" t="s">
        <v>78</v>
      </c>
      <c r="D970" s="232"/>
      <c r="E970" s="232"/>
      <c r="F970" s="233"/>
      <c r="G970" s="74"/>
      <c r="H970" s="64"/>
      <c r="I970" s="75">
        <v>3</v>
      </c>
      <c r="J970" s="75">
        <v>15</v>
      </c>
    </row>
    <row r="971" spans="1:10" ht="12.75" x14ac:dyDescent="0.2">
      <c r="A971" s="61"/>
      <c r="B971" s="76"/>
      <c r="C971" s="61"/>
      <c r="D971" s="61"/>
      <c r="E971" s="61"/>
      <c r="F971" s="61"/>
      <c r="G971" s="76"/>
      <c r="H971" s="76"/>
      <c r="I971" s="76"/>
      <c r="J971" s="76"/>
    </row>
    <row r="972" spans="1:10" ht="12.75" x14ac:dyDescent="0.2">
      <c r="A972" s="64" t="s">
        <v>474</v>
      </c>
      <c r="B972" s="65">
        <v>1</v>
      </c>
      <c r="C972" s="66"/>
      <c r="D972" s="66"/>
      <c r="E972" s="66"/>
      <c r="F972" s="64"/>
      <c r="G972" s="240">
        <v>43731</v>
      </c>
      <c r="H972" s="232"/>
      <c r="I972" s="232"/>
      <c r="J972" s="233"/>
    </row>
    <row r="973" spans="1:10" ht="12.75" x14ac:dyDescent="0.2">
      <c r="A973" s="64" t="s">
        <v>475</v>
      </c>
      <c r="B973" s="241" t="s">
        <v>83</v>
      </c>
      <c r="C973" s="232"/>
      <c r="D973" s="232"/>
      <c r="E973" s="233"/>
      <c r="F973" s="64"/>
      <c r="G973" s="241" t="s">
        <v>81</v>
      </c>
      <c r="H973" s="232"/>
      <c r="I973" s="232"/>
      <c r="J973" s="233"/>
    </row>
    <row r="974" spans="1:10" ht="12.75" x14ac:dyDescent="0.2">
      <c r="A974" s="67"/>
      <c r="B974" s="238" t="s">
        <v>477</v>
      </c>
      <c r="C974" s="229"/>
      <c r="D974" s="229"/>
      <c r="E974" s="66"/>
      <c r="F974" s="67"/>
      <c r="G974" s="238" t="s">
        <v>477</v>
      </c>
      <c r="H974" s="229"/>
      <c r="I974" s="229"/>
      <c r="J974" s="66"/>
    </row>
    <row r="975" spans="1:10" ht="12.75" x14ac:dyDescent="0.2">
      <c r="A975" s="66" t="s">
        <v>478</v>
      </c>
      <c r="B975" s="64" t="s">
        <v>479</v>
      </c>
      <c r="C975" s="239" t="s">
        <v>147</v>
      </c>
      <c r="D975" s="232"/>
      <c r="E975" s="233"/>
      <c r="F975" s="64"/>
      <c r="G975" s="64" t="s">
        <v>479</v>
      </c>
      <c r="H975" s="239" t="s">
        <v>156</v>
      </c>
      <c r="I975" s="232"/>
      <c r="J975" s="233"/>
    </row>
    <row r="976" spans="1:10" ht="12.75" x14ac:dyDescent="0.2">
      <c r="A976" s="64" t="s">
        <v>480</v>
      </c>
      <c r="B976" s="64" t="s">
        <v>481</v>
      </c>
      <c r="C976" s="234" t="s">
        <v>146</v>
      </c>
      <c r="D976" s="235"/>
      <c r="E976" s="236"/>
      <c r="F976" s="64" t="s">
        <v>480</v>
      </c>
      <c r="G976" s="64" t="s">
        <v>481</v>
      </c>
      <c r="H976" s="234" t="s">
        <v>148</v>
      </c>
      <c r="I976" s="235"/>
      <c r="J976" s="236"/>
    </row>
    <row r="977" spans="1:10" ht="12.75" x14ac:dyDescent="0.2">
      <c r="A977" s="66" t="s">
        <v>478</v>
      </c>
      <c r="B977" s="64" t="s">
        <v>482</v>
      </c>
      <c r="C977" s="234" t="s">
        <v>152</v>
      </c>
      <c r="D977" s="235"/>
      <c r="E977" s="236"/>
      <c r="F977" s="64"/>
      <c r="G977" s="64" t="s">
        <v>482</v>
      </c>
      <c r="H977" s="234" t="s">
        <v>145</v>
      </c>
      <c r="I977" s="235"/>
      <c r="J977" s="236"/>
    </row>
    <row r="978" spans="1:10" ht="12.75" x14ac:dyDescent="0.2">
      <c r="A978" s="66" t="s">
        <v>478</v>
      </c>
      <c r="B978" s="64" t="s">
        <v>479</v>
      </c>
      <c r="C978" s="234" t="s">
        <v>196</v>
      </c>
      <c r="D978" s="235"/>
      <c r="E978" s="236"/>
      <c r="F978" s="64"/>
      <c r="G978" s="64" t="s">
        <v>479</v>
      </c>
      <c r="H978" s="234" t="s">
        <v>189</v>
      </c>
      <c r="I978" s="235"/>
      <c r="J978" s="236"/>
    </row>
    <row r="979" spans="1:10" ht="12.75" x14ac:dyDescent="0.2">
      <c r="A979" s="64" t="s">
        <v>483</v>
      </c>
      <c r="B979" s="64" t="s">
        <v>481</v>
      </c>
      <c r="C979" s="234" t="s">
        <v>195</v>
      </c>
      <c r="D979" s="235"/>
      <c r="E979" s="236"/>
      <c r="F979" s="64" t="s">
        <v>483</v>
      </c>
      <c r="G979" s="64" t="s">
        <v>481</v>
      </c>
      <c r="H979" s="234" t="s">
        <v>191</v>
      </c>
      <c r="I979" s="235"/>
      <c r="J979" s="236"/>
    </row>
    <row r="980" spans="1:10" ht="12.75" x14ac:dyDescent="0.2">
      <c r="A980" s="66" t="s">
        <v>478</v>
      </c>
      <c r="B980" s="64" t="s">
        <v>482</v>
      </c>
      <c r="C980" s="234" t="s">
        <v>197</v>
      </c>
      <c r="D980" s="235"/>
      <c r="E980" s="236"/>
      <c r="F980" s="64"/>
      <c r="G980" s="64" t="s">
        <v>482</v>
      </c>
      <c r="H980" s="234" t="s">
        <v>188</v>
      </c>
      <c r="I980" s="235"/>
      <c r="J980" s="236"/>
    </row>
    <row r="981" spans="1:10" ht="12.75" x14ac:dyDescent="0.2">
      <c r="A981" s="66" t="s">
        <v>478</v>
      </c>
      <c r="B981" s="63"/>
      <c r="C981" s="63"/>
      <c r="D981" s="63"/>
      <c r="E981" s="237" t="s">
        <v>484</v>
      </c>
      <c r="F981" s="229"/>
      <c r="G981" s="237" t="s">
        <v>485</v>
      </c>
      <c r="H981" s="229"/>
      <c r="I981" s="237" t="s">
        <v>486</v>
      </c>
      <c r="J981" s="229"/>
    </row>
    <row r="982" spans="1:10" ht="12.75" x14ac:dyDescent="0.2">
      <c r="A982" s="66" t="s">
        <v>478</v>
      </c>
      <c r="B982" s="63"/>
      <c r="C982" s="63"/>
      <c r="D982" s="63"/>
      <c r="E982" s="64" t="s">
        <v>475</v>
      </c>
      <c r="F982" s="64" t="s">
        <v>476</v>
      </c>
      <c r="G982" s="64" t="s">
        <v>475</v>
      </c>
      <c r="H982" s="64" t="s">
        <v>476</v>
      </c>
      <c r="I982" s="64" t="s">
        <v>475</v>
      </c>
      <c r="J982" s="64" t="s">
        <v>476</v>
      </c>
    </row>
    <row r="983" spans="1:10" ht="12.75" x14ac:dyDescent="0.2">
      <c r="A983" s="228" t="s">
        <v>487</v>
      </c>
      <c r="B983" s="229"/>
      <c r="C983" s="230"/>
      <c r="D983" s="229"/>
      <c r="E983" s="67">
        <v>15</v>
      </c>
      <c r="F983" s="68">
        <v>21</v>
      </c>
      <c r="G983" s="68">
        <v>19</v>
      </c>
      <c r="H983" s="68">
        <v>21</v>
      </c>
      <c r="I983" s="68"/>
      <c r="J983" s="68">
        <v>2</v>
      </c>
    </row>
    <row r="984" spans="1:10" ht="12.75" x14ac:dyDescent="0.2">
      <c r="A984" s="228" t="s">
        <v>488</v>
      </c>
      <c r="B984" s="229"/>
      <c r="C984" s="230"/>
      <c r="D984" s="229"/>
      <c r="E984" s="69">
        <v>10</v>
      </c>
      <c r="F984" s="70">
        <v>21</v>
      </c>
      <c r="G984" s="70">
        <v>9</v>
      </c>
      <c r="H984" s="70">
        <v>21</v>
      </c>
      <c r="I984" s="70"/>
      <c r="J984" s="70">
        <v>2</v>
      </c>
    </row>
    <row r="985" spans="1:10" ht="12.75" x14ac:dyDescent="0.2">
      <c r="A985" s="228" t="s">
        <v>489</v>
      </c>
      <c r="B985" s="229"/>
      <c r="C985" s="230"/>
      <c r="D985" s="229"/>
      <c r="E985" s="69">
        <v>21</v>
      </c>
      <c r="F985" s="70">
        <v>14</v>
      </c>
      <c r="G985" s="70">
        <v>14</v>
      </c>
      <c r="H985" s="70">
        <v>21</v>
      </c>
      <c r="I985" s="70">
        <v>1</v>
      </c>
      <c r="J985" s="70">
        <v>1</v>
      </c>
    </row>
    <row r="986" spans="1:10" ht="12.75" x14ac:dyDescent="0.2">
      <c r="A986" s="228" t="s">
        <v>490</v>
      </c>
      <c r="B986" s="229"/>
      <c r="C986" s="230"/>
      <c r="D986" s="229"/>
      <c r="E986" s="69">
        <v>16</v>
      </c>
      <c r="F986" s="70">
        <v>21</v>
      </c>
      <c r="G986" s="70">
        <v>19</v>
      </c>
      <c r="H986" s="70">
        <v>21</v>
      </c>
      <c r="I986" s="70"/>
      <c r="J986" s="70">
        <v>2</v>
      </c>
    </row>
    <row r="987" spans="1:10" ht="12.75" x14ac:dyDescent="0.2">
      <c r="A987" s="228" t="s">
        <v>491</v>
      </c>
      <c r="B987" s="229"/>
      <c r="C987" s="230"/>
      <c r="D987" s="229"/>
      <c r="E987" s="69">
        <v>23</v>
      </c>
      <c r="F987" s="70">
        <v>21</v>
      </c>
      <c r="G987" s="70">
        <v>14</v>
      </c>
      <c r="H987" s="70">
        <v>21</v>
      </c>
      <c r="I987" s="70">
        <v>1</v>
      </c>
      <c r="J987" s="70">
        <v>1</v>
      </c>
    </row>
    <row r="988" spans="1:10" ht="12.75" x14ac:dyDescent="0.2">
      <c r="A988" s="228" t="s">
        <v>492</v>
      </c>
      <c r="B988" s="229"/>
      <c r="C988" s="230"/>
      <c r="D988" s="229"/>
      <c r="E988" s="69">
        <v>21</v>
      </c>
      <c r="F988" s="70">
        <v>18</v>
      </c>
      <c r="G988" s="70">
        <v>10</v>
      </c>
      <c r="H988" s="70">
        <v>21</v>
      </c>
      <c r="I988" s="70">
        <v>1</v>
      </c>
      <c r="J988" s="70">
        <v>1</v>
      </c>
    </row>
    <row r="989" spans="1:10" ht="12.75" x14ac:dyDescent="0.2">
      <c r="A989" s="228" t="s">
        <v>493</v>
      </c>
      <c r="B989" s="229"/>
      <c r="C989" s="230"/>
      <c r="D989" s="229"/>
      <c r="E989" s="69">
        <v>21</v>
      </c>
      <c r="F989" s="70">
        <v>19</v>
      </c>
      <c r="G989" s="70">
        <v>16</v>
      </c>
      <c r="H989" s="70">
        <v>21</v>
      </c>
      <c r="I989" s="70">
        <v>1</v>
      </c>
      <c r="J989" s="70">
        <v>1</v>
      </c>
    </row>
    <row r="990" spans="1:10" ht="12.75" x14ac:dyDescent="0.2">
      <c r="A990" s="228" t="s">
        <v>494</v>
      </c>
      <c r="B990" s="229"/>
      <c r="C990" s="230"/>
      <c r="D990" s="229"/>
      <c r="E990" s="69">
        <v>17</v>
      </c>
      <c r="F990" s="70">
        <v>21</v>
      </c>
      <c r="G990" s="70">
        <v>21</v>
      </c>
      <c r="H990" s="70">
        <v>19</v>
      </c>
      <c r="I990" s="70">
        <v>1</v>
      </c>
      <c r="J990" s="70">
        <v>1</v>
      </c>
    </row>
    <row r="991" spans="1:10" ht="12.75" x14ac:dyDescent="0.2">
      <c r="A991" s="228" t="s">
        <v>495</v>
      </c>
      <c r="B991" s="229"/>
      <c r="C991" s="230"/>
      <c r="D991" s="229"/>
      <c r="E991" s="71">
        <v>12</v>
      </c>
      <c r="F991" s="72">
        <v>21</v>
      </c>
      <c r="G991" s="70">
        <v>16</v>
      </c>
      <c r="H991" s="70">
        <v>21</v>
      </c>
      <c r="I991" s="70"/>
      <c r="J991" s="70">
        <v>2</v>
      </c>
    </row>
    <row r="992" spans="1:10" ht="15.75" x14ac:dyDescent="0.2">
      <c r="A992" s="73" t="s">
        <v>496</v>
      </c>
      <c r="B992" s="63"/>
      <c r="C992" s="231" t="s">
        <v>81</v>
      </c>
      <c r="D992" s="232"/>
      <c r="E992" s="232"/>
      <c r="F992" s="233"/>
      <c r="G992" s="74"/>
      <c r="H992" s="64"/>
      <c r="I992" s="75">
        <v>5</v>
      </c>
      <c r="J992" s="75">
        <v>13</v>
      </c>
    </row>
    <row r="993" spans="1:10" ht="12.75" x14ac:dyDescent="0.2">
      <c r="A993" s="61"/>
      <c r="B993" s="76"/>
      <c r="C993" s="61"/>
      <c r="D993" s="61"/>
      <c r="E993" s="61"/>
      <c r="F993" s="61"/>
      <c r="G993" s="76"/>
      <c r="H993" s="76"/>
      <c r="I993" s="76"/>
      <c r="J993" s="76"/>
    </row>
    <row r="994" spans="1:10" ht="12.75" x14ac:dyDescent="0.2">
      <c r="A994" s="64" t="s">
        <v>474</v>
      </c>
      <c r="B994" s="65">
        <v>1</v>
      </c>
      <c r="C994" s="66"/>
      <c r="D994" s="66"/>
      <c r="E994" s="66"/>
      <c r="F994" s="64"/>
      <c r="G994" s="240">
        <v>43850</v>
      </c>
      <c r="H994" s="232"/>
      <c r="I994" s="232"/>
      <c r="J994" s="233"/>
    </row>
    <row r="995" spans="1:10" ht="12.75" x14ac:dyDescent="0.2">
      <c r="A995" s="64" t="s">
        <v>475</v>
      </c>
      <c r="B995" s="241" t="s">
        <v>83</v>
      </c>
      <c r="C995" s="232"/>
      <c r="D995" s="232"/>
      <c r="E995" s="233"/>
      <c r="F995" s="64"/>
      <c r="G995" s="241" t="s">
        <v>41</v>
      </c>
      <c r="H995" s="232"/>
      <c r="I995" s="232"/>
      <c r="J995" s="233"/>
    </row>
    <row r="996" spans="1:10" ht="12.75" x14ac:dyDescent="0.2">
      <c r="A996" s="67"/>
      <c r="B996" s="238" t="s">
        <v>477</v>
      </c>
      <c r="C996" s="229"/>
      <c r="D996" s="229"/>
      <c r="E996" s="66"/>
      <c r="F996" s="67"/>
      <c r="G996" s="238" t="s">
        <v>477</v>
      </c>
      <c r="H996" s="229"/>
      <c r="I996" s="229"/>
      <c r="J996" s="66"/>
    </row>
    <row r="997" spans="1:10" ht="12.75" x14ac:dyDescent="0.2">
      <c r="A997" s="66" t="s">
        <v>478</v>
      </c>
      <c r="B997" s="64" t="s">
        <v>479</v>
      </c>
      <c r="C997" s="239" t="s">
        <v>154</v>
      </c>
      <c r="D997" s="232"/>
      <c r="E997" s="233"/>
      <c r="F997" s="64"/>
      <c r="G997" s="64" t="s">
        <v>479</v>
      </c>
      <c r="H997" s="239" t="s">
        <v>157</v>
      </c>
      <c r="I997" s="232"/>
      <c r="J997" s="233"/>
    </row>
    <row r="998" spans="1:10" ht="12.75" x14ac:dyDescent="0.2">
      <c r="A998" s="64" t="s">
        <v>480</v>
      </c>
      <c r="B998" s="64" t="s">
        <v>481</v>
      </c>
      <c r="C998" s="234" t="s">
        <v>153</v>
      </c>
      <c r="D998" s="235"/>
      <c r="E998" s="236"/>
      <c r="F998" s="64" t="s">
        <v>480</v>
      </c>
      <c r="G998" s="64" t="s">
        <v>481</v>
      </c>
      <c r="H998" s="234" t="s">
        <v>163</v>
      </c>
      <c r="I998" s="235"/>
      <c r="J998" s="236"/>
    </row>
    <row r="999" spans="1:10" ht="12.75" x14ac:dyDescent="0.2">
      <c r="A999" s="66" t="s">
        <v>478</v>
      </c>
      <c r="B999" s="64" t="s">
        <v>482</v>
      </c>
      <c r="C999" s="234" t="s">
        <v>152</v>
      </c>
      <c r="D999" s="235"/>
      <c r="E999" s="236"/>
      <c r="F999" s="64"/>
      <c r="G999" s="64" t="s">
        <v>482</v>
      </c>
      <c r="H999" s="234" t="s">
        <v>161</v>
      </c>
      <c r="I999" s="235"/>
      <c r="J999" s="236"/>
    </row>
    <row r="1000" spans="1:10" ht="12.75" x14ac:dyDescent="0.2">
      <c r="A1000" s="66" t="s">
        <v>478</v>
      </c>
      <c r="B1000" s="64" t="s">
        <v>479</v>
      </c>
      <c r="C1000" s="234" t="s">
        <v>197</v>
      </c>
      <c r="D1000" s="235"/>
      <c r="E1000" s="236"/>
      <c r="F1000" s="64"/>
      <c r="G1000" s="64" t="s">
        <v>479</v>
      </c>
      <c r="H1000" s="234"/>
      <c r="I1000" s="235"/>
      <c r="J1000" s="236"/>
    </row>
    <row r="1001" spans="1:10" ht="12.75" x14ac:dyDescent="0.2">
      <c r="A1001" s="64" t="s">
        <v>483</v>
      </c>
      <c r="B1001" s="64" t="s">
        <v>481</v>
      </c>
      <c r="C1001" s="234" t="s">
        <v>196</v>
      </c>
      <c r="D1001" s="235"/>
      <c r="E1001" s="236"/>
      <c r="F1001" s="64" t="s">
        <v>483</v>
      </c>
      <c r="G1001" s="64" t="s">
        <v>481</v>
      </c>
      <c r="H1001" s="234" t="s">
        <v>203</v>
      </c>
      <c r="I1001" s="235"/>
      <c r="J1001" s="236"/>
    </row>
    <row r="1002" spans="1:10" ht="12.75" x14ac:dyDescent="0.2">
      <c r="A1002" s="66" t="s">
        <v>478</v>
      </c>
      <c r="B1002" s="64" t="s">
        <v>482</v>
      </c>
      <c r="C1002" s="234" t="s">
        <v>195</v>
      </c>
      <c r="D1002" s="235"/>
      <c r="E1002" s="236"/>
      <c r="F1002" s="64"/>
      <c r="G1002" s="64" t="s">
        <v>482</v>
      </c>
      <c r="H1002" s="234" t="s">
        <v>522</v>
      </c>
      <c r="I1002" s="235"/>
      <c r="J1002" s="236"/>
    </row>
    <row r="1003" spans="1:10" ht="12.75" x14ac:dyDescent="0.2">
      <c r="A1003" s="66" t="s">
        <v>478</v>
      </c>
      <c r="B1003" s="63"/>
      <c r="C1003" s="63"/>
      <c r="D1003" s="63"/>
      <c r="E1003" s="237" t="s">
        <v>484</v>
      </c>
      <c r="F1003" s="229"/>
      <c r="G1003" s="237" t="s">
        <v>485</v>
      </c>
      <c r="H1003" s="229"/>
      <c r="I1003" s="237" t="s">
        <v>486</v>
      </c>
      <c r="J1003" s="229"/>
    </row>
    <row r="1004" spans="1:10" ht="12.75" x14ac:dyDescent="0.2">
      <c r="A1004" s="66" t="s">
        <v>478</v>
      </c>
      <c r="B1004" s="63"/>
      <c r="C1004" s="63"/>
      <c r="D1004" s="63"/>
      <c r="E1004" s="64" t="s">
        <v>475</v>
      </c>
      <c r="F1004" s="64" t="s">
        <v>476</v>
      </c>
      <c r="G1004" s="64" t="s">
        <v>475</v>
      </c>
      <c r="H1004" s="64" t="s">
        <v>476</v>
      </c>
      <c r="I1004" s="64" t="s">
        <v>475</v>
      </c>
      <c r="J1004" s="64" t="s">
        <v>476</v>
      </c>
    </row>
    <row r="1005" spans="1:10" ht="12.75" x14ac:dyDescent="0.2">
      <c r="A1005" s="228" t="s">
        <v>487</v>
      </c>
      <c r="B1005" s="229"/>
      <c r="C1005" s="230"/>
      <c r="D1005" s="229"/>
      <c r="E1005" s="67">
        <v>13</v>
      </c>
      <c r="F1005" s="68">
        <v>21</v>
      </c>
      <c r="G1005" s="68">
        <v>21</v>
      </c>
      <c r="H1005" s="68">
        <v>19</v>
      </c>
      <c r="I1005" s="68">
        <v>1</v>
      </c>
      <c r="J1005" s="68">
        <v>1</v>
      </c>
    </row>
    <row r="1006" spans="1:10" ht="12.75" x14ac:dyDescent="0.2">
      <c r="A1006" s="228" t="s">
        <v>488</v>
      </c>
      <c r="B1006" s="229"/>
      <c r="C1006" s="230"/>
      <c r="D1006" s="229"/>
      <c r="E1006" s="69" t="s">
        <v>482</v>
      </c>
      <c r="F1006" s="70" t="s">
        <v>482</v>
      </c>
      <c r="G1006" s="70" t="s">
        <v>482</v>
      </c>
      <c r="H1006" s="70" t="s">
        <v>482</v>
      </c>
      <c r="I1006" s="70">
        <v>2</v>
      </c>
      <c r="J1006" s="70"/>
    </row>
    <row r="1007" spans="1:10" ht="12.75" x14ac:dyDescent="0.2">
      <c r="A1007" s="228" t="s">
        <v>489</v>
      </c>
      <c r="B1007" s="229"/>
      <c r="C1007" s="230"/>
      <c r="D1007" s="229"/>
      <c r="E1007" s="69">
        <v>21</v>
      </c>
      <c r="F1007" s="70">
        <v>14</v>
      </c>
      <c r="G1007" s="70">
        <v>15</v>
      </c>
      <c r="H1007" s="70">
        <v>21</v>
      </c>
      <c r="I1007" s="70">
        <v>1</v>
      </c>
      <c r="J1007" s="70">
        <v>1</v>
      </c>
    </row>
    <row r="1008" spans="1:10" ht="12.75" x14ac:dyDescent="0.2">
      <c r="A1008" s="228" t="s">
        <v>490</v>
      </c>
      <c r="B1008" s="229"/>
      <c r="C1008" s="230"/>
      <c r="D1008" s="229"/>
      <c r="E1008" s="69" t="s">
        <v>482</v>
      </c>
      <c r="F1008" s="70" t="s">
        <v>482</v>
      </c>
      <c r="G1008" s="70" t="s">
        <v>482</v>
      </c>
      <c r="H1008" s="70" t="s">
        <v>482</v>
      </c>
      <c r="I1008" s="70">
        <v>2</v>
      </c>
      <c r="J1008" s="70"/>
    </row>
    <row r="1009" spans="1:10" ht="12.75" x14ac:dyDescent="0.2">
      <c r="A1009" s="228" t="s">
        <v>491</v>
      </c>
      <c r="B1009" s="229"/>
      <c r="C1009" s="230"/>
      <c r="D1009" s="229"/>
      <c r="E1009" s="69">
        <v>12</v>
      </c>
      <c r="F1009" s="70">
        <v>21</v>
      </c>
      <c r="G1009" s="70">
        <v>17</v>
      </c>
      <c r="H1009" s="70">
        <v>21</v>
      </c>
      <c r="I1009" s="70"/>
      <c r="J1009" s="70">
        <v>2</v>
      </c>
    </row>
    <row r="1010" spans="1:10" ht="12.75" x14ac:dyDescent="0.2">
      <c r="A1010" s="228" t="s">
        <v>492</v>
      </c>
      <c r="B1010" s="229"/>
      <c r="C1010" s="230"/>
      <c r="D1010" s="229"/>
      <c r="E1010" s="69">
        <v>21</v>
      </c>
      <c r="F1010" s="70">
        <v>14</v>
      </c>
      <c r="G1010" s="70">
        <v>21</v>
      </c>
      <c r="H1010" s="70">
        <v>12</v>
      </c>
      <c r="I1010" s="70">
        <v>2</v>
      </c>
      <c r="J1010" s="70"/>
    </row>
    <row r="1011" spans="1:10" ht="12.75" x14ac:dyDescent="0.2">
      <c r="A1011" s="228" t="s">
        <v>493</v>
      </c>
      <c r="B1011" s="229"/>
      <c r="C1011" s="230"/>
      <c r="D1011" s="229"/>
      <c r="E1011" s="69" t="s">
        <v>482</v>
      </c>
      <c r="F1011" s="70" t="s">
        <v>482</v>
      </c>
      <c r="G1011" s="70" t="s">
        <v>482</v>
      </c>
      <c r="H1011" s="70" t="s">
        <v>482</v>
      </c>
      <c r="I1011" s="70">
        <v>2</v>
      </c>
      <c r="J1011" s="70"/>
    </row>
    <row r="1012" spans="1:10" ht="12.75" x14ac:dyDescent="0.2">
      <c r="A1012" s="228" t="s">
        <v>494</v>
      </c>
      <c r="B1012" s="229"/>
      <c r="C1012" s="230"/>
      <c r="D1012" s="229"/>
      <c r="E1012" s="69">
        <v>21</v>
      </c>
      <c r="F1012" s="70">
        <v>16</v>
      </c>
      <c r="G1012" s="70">
        <v>24</v>
      </c>
      <c r="H1012" s="70">
        <v>22</v>
      </c>
      <c r="I1012" s="70">
        <v>2</v>
      </c>
      <c r="J1012" s="70"/>
    </row>
    <row r="1013" spans="1:10" ht="12.75" x14ac:dyDescent="0.2">
      <c r="A1013" s="228" t="s">
        <v>495</v>
      </c>
      <c r="B1013" s="229"/>
      <c r="C1013" s="230"/>
      <c r="D1013" s="229"/>
      <c r="E1013" s="71">
        <v>9</v>
      </c>
      <c r="F1013" s="72">
        <v>21</v>
      </c>
      <c r="G1013" s="70">
        <v>8</v>
      </c>
      <c r="H1013" s="70">
        <v>21</v>
      </c>
      <c r="I1013" s="70"/>
      <c r="J1013" s="70">
        <v>2</v>
      </c>
    </row>
    <row r="1014" spans="1:10" ht="15.75" x14ac:dyDescent="0.2">
      <c r="A1014" s="73" t="s">
        <v>496</v>
      </c>
      <c r="B1014" s="63"/>
      <c r="C1014" s="231" t="s">
        <v>83</v>
      </c>
      <c r="D1014" s="232"/>
      <c r="E1014" s="232"/>
      <c r="F1014" s="233"/>
      <c r="G1014" s="74"/>
      <c r="H1014" s="64"/>
      <c r="I1014" s="75">
        <v>12</v>
      </c>
      <c r="J1014" s="75">
        <v>6</v>
      </c>
    </row>
    <row r="1015" spans="1:10" ht="12.75" x14ac:dyDescent="0.2">
      <c r="A1015" s="61"/>
      <c r="B1015" s="76"/>
      <c r="C1015" s="61"/>
      <c r="D1015" s="61"/>
      <c r="E1015" s="61"/>
      <c r="F1015" s="61"/>
      <c r="G1015" s="76"/>
      <c r="H1015" s="76"/>
      <c r="I1015" s="76"/>
      <c r="J1015" s="76"/>
    </row>
    <row r="1016" spans="1:10" ht="12.75" x14ac:dyDescent="0.2">
      <c r="A1016" s="64" t="s">
        <v>474</v>
      </c>
      <c r="B1016" s="65">
        <v>1</v>
      </c>
      <c r="C1016" s="66"/>
      <c r="D1016" s="66"/>
      <c r="E1016" s="66"/>
      <c r="F1016" s="64"/>
      <c r="G1016" s="240">
        <v>43724</v>
      </c>
      <c r="H1016" s="232"/>
      <c r="I1016" s="232"/>
      <c r="J1016" s="233"/>
    </row>
    <row r="1017" spans="1:10" ht="12.75" x14ac:dyDescent="0.2">
      <c r="A1017" s="64" t="s">
        <v>475</v>
      </c>
      <c r="B1017" s="241" t="s">
        <v>83</v>
      </c>
      <c r="C1017" s="232"/>
      <c r="D1017" s="232"/>
      <c r="E1017" s="233"/>
      <c r="F1017" s="64"/>
      <c r="G1017" s="241" t="s">
        <v>82</v>
      </c>
      <c r="H1017" s="232"/>
      <c r="I1017" s="232"/>
      <c r="J1017" s="233"/>
    </row>
    <row r="1018" spans="1:10" ht="12.75" x14ac:dyDescent="0.2">
      <c r="A1018" s="67"/>
      <c r="B1018" s="238" t="s">
        <v>477</v>
      </c>
      <c r="C1018" s="229"/>
      <c r="D1018" s="229"/>
      <c r="E1018" s="66"/>
      <c r="F1018" s="67"/>
      <c r="G1018" s="238" t="s">
        <v>477</v>
      </c>
      <c r="H1018" s="229"/>
      <c r="I1018" s="229"/>
      <c r="J1018" s="66"/>
    </row>
    <row r="1019" spans="1:10" ht="12.75" x14ac:dyDescent="0.2">
      <c r="A1019" s="66" t="s">
        <v>478</v>
      </c>
      <c r="B1019" s="64" t="s">
        <v>479</v>
      </c>
      <c r="C1019" s="239" t="s">
        <v>155</v>
      </c>
      <c r="D1019" s="232"/>
      <c r="E1019" s="233"/>
      <c r="F1019" s="64"/>
      <c r="G1019" s="64" t="s">
        <v>479</v>
      </c>
      <c r="H1019" s="239" t="s">
        <v>164</v>
      </c>
      <c r="I1019" s="232"/>
      <c r="J1019" s="233"/>
    </row>
    <row r="1020" spans="1:10" ht="12.75" x14ac:dyDescent="0.2">
      <c r="A1020" s="64" t="s">
        <v>480</v>
      </c>
      <c r="B1020" s="64" t="s">
        <v>481</v>
      </c>
      <c r="C1020" s="234" t="s">
        <v>147</v>
      </c>
      <c r="D1020" s="235"/>
      <c r="E1020" s="236"/>
      <c r="F1020" s="64" t="s">
        <v>480</v>
      </c>
      <c r="G1020" s="64" t="s">
        <v>481</v>
      </c>
      <c r="H1020" s="234" t="s">
        <v>167</v>
      </c>
      <c r="I1020" s="235"/>
      <c r="J1020" s="236"/>
    </row>
    <row r="1021" spans="1:10" ht="12.75" x14ac:dyDescent="0.2">
      <c r="A1021" s="66" t="s">
        <v>478</v>
      </c>
      <c r="B1021" s="64" t="s">
        <v>482</v>
      </c>
      <c r="C1021" s="234" t="s">
        <v>152</v>
      </c>
      <c r="D1021" s="235"/>
      <c r="E1021" s="236"/>
      <c r="F1021" s="64"/>
      <c r="G1021" s="64" t="s">
        <v>482</v>
      </c>
      <c r="H1021" s="234" t="s">
        <v>168</v>
      </c>
      <c r="I1021" s="235"/>
      <c r="J1021" s="236"/>
    </row>
    <row r="1022" spans="1:10" ht="12.75" x14ac:dyDescent="0.2">
      <c r="A1022" s="66" t="s">
        <v>478</v>
      </c>
      <c r="B1022" s="64" t="s">
        <v>479</v>
      </c>
      <c r="C1022" s="234" t="s">
        <v>196</v>
      </c>
      <c r="D1022" s="235"/>
      <c r="E1022" s="236"/>
      <c r="F1022" s="64"/>
      <c r="G1022" s="64" t="s">
        <v>479</v>
      </c>
      <c r="H1022" s="234" t="s">
        <v>207</v>
      </c>
      <c r="I1022" s="235"/>
      <c r="J1022" s="236"/>
    </row>
    <row r="1023" spans="1:10" ht="12.75" x14ac:dyDescent="0.2">
      <c r="A1023" s="64" t="s">
        <v>483</v>
      </c>
      <c r="B1023" s="64" t="s">
        <v>481</v>
      </c>
      <c r="C1023" s="234" t="s">
        <v>197</v>
      </c>
      <c r="D1023" s="235"/>
      <c r="E1023" s="236"/>
      <c r="F1023" s="64" t="s">
        <v>483</v>
      </c>
      <c r="G1023" s="64" t="s">
        <v>481</v>
      </c>
      <c r="H1023" s="234" t="s">
        <v>205</v>
      </c>
      <c r="I1023" s="235"/>
      <c r="J1023" s="236"/>
    </row>
    <row r="1024" spans="1:10" ht="12.75" x14ac:dyDescent="0.2">
      <c r="A1024" s="66" t="s">
        <v>478</v>
      </c>
      <c r="B1024" s="64" t="s">
        <v>482</v>
      </c>
      <c r="C1024" s="234" t="s">
        <v>195</v>
      </c>
      <c r="D1024" s="235"/>
      <c r="E1024" s="236"/>
      <c r="F1024" s="64"/>
      <c r="G1024" s="64" t="s">
        <v>482</v>
      </c>
      <c r="H1024" s="234" t="s">
        <v>208</v>
      </c>
      <c r="I1024" s="235"/>
      <c r="J1024" s="236"/>
    </row>
    <row r="1025" spans="1:10" ht="12.75" x14ac:dyDescent="0.2">
      <c r="A1025" s="66" t="s">
        <v>478</v>
      </c>
      <c r="B1025" s="63"/>
      <c r="C1025" s="63"/>
      <c r="D1025" s="63"/>
      <c r="E1025" s="237" t="s">
        <v>484</v>
      </c>
      <c r="F1025" s="229"/>
      <c r="G1025" s="237" t="s">
        <v>485</v>
      </c>
      <c r="H1025" s="229"/>
      <c r="I1025" s="237" t="s">
        <v>486</v>
      </c>
      <c r="J1025" s="229"/>
    </row>
    <row r="1026" spans="1:10" ht="12.75" x14ac:dyDescent="0.2">
      <c r="A1026" s="66" t="s">
        <v>478</v>
      </c>
      <c r="B1026" s="63"/>
      <c r="C1026" s="63"/>
      <c r="D1026" s="63"/>
      <c r="E1026" s="64" t="s">
        <v>475</v>
      </c>
      <c r="F1026" s="64" t="s">
        <v>476</v>
      </c>
      <c r="G1026" s="64" t="s">
        <v>475</v>
      </c>
      <c r="H1026" s="64" t="s">
        <v>476</v>
      </c>
      <c r="I1026" s="64" t="s">
        <v>475</v>
      </c>
      <c r="J1026" s="64" t="s">
        <v>476</v>
      </c>
    </row>
    <row r="1027" spans="1:10" ht="12.75" x14ac:dyDescent="0.2">
      <c r="A1027" s="228" t="s">
        <v>487</v>
      </c>
      <c r="B1027" s="229"/>
      <c r="C1027" s="230"/>
      <c r="D1027" s="229"/>
      <c r="E1027" s="67">
        <v>14</v>
      </c>
      <c r="F1027" s="68">
        <v>21</v>
      </c>
      <c r="G1027" s="68">
        <v>18</v>
      </c>
      <c r="H1027" s="68">
        <v>21</v>
      </c>
      <c r="I1027" s="68"/>
      <c r="J1027" s="68">
        <v>2</v>
      </c>
    </row>
    <row r="1028" spans="1:10" ht="12.75" x14ac:dyDescent="0.2">
      <c r="A1028" s="228" t="s">
        <v>488</v>
      </c>
      <c r="B1028" s="229"/>
      <c r="C1028" s="230"/>
      <c r="D1028" s="229"/>
      <c r="E1028" s="69">
        <v>16</v>
      </c>
      <c r="F1028" s="70">
        <v>21</v>
      </c>
      <c r="G1028" s="70">
        <v>9</v>
      </c>
      <c r="H1028" s="70">
        <v>21</v>
      </c>
      <c r="I1028" s="70"/>
      <c r="J1028" s="70">
        <v>2</v>
      </c>
    </row>
    <row r="1029" spans="1:10" ht="12.75" x14ac:dyDescent="0.2">
      <c r="A1029" s="228" t="s">
        <v>489</v>
      </c>
      <c r="B1029" s="229"/>
      <c r="C1029" s="230"/>
      <c r="D1029" s="229"/>
      <c r="E1029" s="69">
        <v>18</v>
      </c>
      <c r="F1029" s="70">
        <v>21</v>
      </c>
      <c r="G1029" s="70">
        <v>21</v>
      </c>
      <c r="H1029" s="70">
        <v>11</v>
      </c>
      <c r="I1029" s="70">
        <v>1</v>
      </c>
      <c r="J1029" s="70">
        <v>1</v>
      </c>
    </row>
    <row r="1030" spans="1:10" ht="12.75" x14ac:dyDescent="0.2">
      <c r="A1030" s="228" t="s">
        <v>490</v>
      </c>
      <c r="B1030" s="229"/>
      <c r="C1030" s="230"/>
      <c r="D1030" s="229"/>
      <c r="E1030" s="69">
        <v>12</v>
      </c>
      <c r="F1030" s="70">
        <v>21</v>
      </c>
      <c r="G1030" s="70">
        <v>11</v>
      </c>
      <c r="H1030" s="70">
        <v>21</v>
      </c>
      <c r="I1030" s="70"/>
      <c r="J1030" s="70">
        <v>2</v>
      </c>
    </row>
    <row r="1031" spans="1:10" ht="12.75" x14ac:dyDescent="0.2">
      <c r="A1031" s="228" t="s">
        <v>491</v>
      </c>
      <c r="B1031" s="229"/>
      <c r="C1031" s="230"/>
      <c r="D1031" s="229"/>
      <c r="E1031" s="69">
        <v>16</v>
      </c>
      <c r="F1031" s="70">
        <v>21</v>
      </c>
      <c r="G1031" s="70">
        <v>23</v>
      </c>
      <c r="H1031" s="70">
        <v>21</v>
      </c>
      <c r="I1031" s="70">
        <v>1</v>
      </c>
      <c r="J1031" s="70">
        <v>1</v>
      </c>
    </row>
    <row r="1032" spans="1:10" ht="12.75" x14ac:dyDescent="0.2">
      <c r="A1032" s="228" t="s">
        <v>492</v>
      </c>
      <c r="B1032" s="229"/>
      <c r="C1032" s="230"/>
      <c r="D1032" s="229"/>
      <c r="E1032" s="69">
        <v>15</v>
      </c>
      <c r="F1032" s="70">
        <v>21</v>
      </c>
      <c r="G1032" s="70">
        <v>21</v>
      </c>
      <c r="H1032" s="70">
        <v>19</v>
      </c>
      <c r="I1032" s="70">
        <v>1</v>
      </c>
      <c r="J1032" s="70">
        <v>1</v>
      </c>
    </row>
    <row r="1033" spans="1:10" ht="12.75" x14ac:dyDescent="0.2">
      <c r="A1033" s="228" t="s">
        <v>493</v>
      </c>
      <c r="B1033" s="229"/>
      <c r="C1033" s="230"/>
      <c r="D1033" s="229"/>
      <c r="E1033" s="69">
        <v>14</v>
      </c>
      <c r="F1033" s="70">
        <v>21</v>
      </c>
      <c r="G1033" s="70">
        <v>16</v>
      </c>
      <c r="H1033" s="70">
        <v>21</v>
      </c>
      <c r="I1033" s="70"/>
      <c r="J1033" s="70">
        <v>2</v>
      </c>
    </row>
    <row r="1034" spans="1:10" ht="12.75" x14ac:dyDescent="0.2">
      <c r="A1034" s="228" t="s">
        <v>494</v>
      </c>
      <c r="B1034" s="229"/>
      <c r="C1034" s="230"/>
      <c r="D1034" s="229"/>
      <c r="E1034" s="69">
        <v>18</v>
      </c>
      <c r="F1034" s="70">
        <v>21</v>
      </c>
      <c r="G1034" s="70">
        <v>15</v>
      </c>
      <c r="H1034" s="70">
        <v>21</v>
      </c>
      <c r="I1034" s="70"/>
      <c r="J1034" s="70">
        <v>2</v>
      </c>
    </row>
    <row r="1035" spans="1:10" ht="12.75" x14ac:dyDescent="0.2">
      <c r="A1035" s="228" t="s">
        <v>495</v>
      </c>
      <c r="B1035" s="229"/>
      <c r="C1035" s="230"/>
      <c r="D1035" s="229"/>
      <c r="E1035" s="71">
        <v>8</v>
      </c>
      <c r="F1035" s="72">
        <v>21</v>
      </c>
      <c r="G1035" s="70">
        <v>8</v>
      </c>
      <c r="H1035" s="70">
        <v>21</v>
      </c>
      <c r="I1035" s="70"/>
      <c r="J1035" s="70">
        <v>2</v>
      </c>
    </row>
    <row r="1036" spans="1:10" ht="15.75" x14ac:dyDescent="0.2">
      <c r="A1036" s="73" t="s">
        <v>496</v>
      </c>
      <c r="B1036" s="63"/>
      <c r="C1036" s="231" t="s">
        <v>82</v>
      </c>
      <c r="D1036" s="232"/>
      <c r="E1036" s="232"/>
      <c r="F1036" s="233"/>
      <c r="G1036" s="74"/>
      <c r="H1036" s="64"/>
      <c r="I1036" s="75">
        <v>3</v>
      </c>
      <c r="J1036" s="75">
        <v>15</v>
      </c>
    </row>
    <row r="1037" spans="1:10" ht="12.75" x14ac:dyDescent="0.2">
      <c r="A1037" s="61"/>
      <c r="B1037" s="76"/>
      <c r="C1037" s="61"/>
      <c r="D1037" s="61"/>
      <c r="E1037" s="61"/>
      <c r="F1037" s="61"/>
      <c r="G1037" s="76"/>
      <c r="H1037" s="76"/>
      <c r="I1037" s="76"/>
      <c r="J1037" s="76"/>
    </row>
    <row r="1038" spans="1:10" ht="12.75" x14ac:dyDescent="0.2">
      <c r="A1038" s="64" t="s">
        <v>474</v>
      </c>
      <c r="B1038" s="65">
        <v>1</v>
      </c>
      <c r="C1038" s="66"/>
      <c r="D1038" s="66"/>
      <c r="E1038" s="66"/>
      <c r="F1038" s="64"/>
      <c r="G1038" s="240">
        <v>43913</v>
      </c>
      <c r="H1038" s="232"/>
      <c r="I1038" s="232"/>
      <c r="J1038" s="233"/>
    </row>
    <row r="1039" spans="1:10" ht="12.75" x14ac:dyDescent="0.2">
      <c r="A1039" s="64" t="s">
        <v>475</v>
      </c>
      <c r="B1039" s="241" t="s">
        <v>83</v>
      </c>
      <c r="C1039" s="232"/>
      <c r="D1039" s="232"/>
      <c r="E1039" s="233"/>
      <c r="F1039" s="64"/>
      <c r="G1039" s="241" t="s">
        <v>58</v>
      </c>
      <c r="H1039" s="232"/>
      <c r="I1039" s="232"/>
      <c r="J1039" s="233"/>
    </row>
    <row r="1040" spans="1:10" ht="12.75" x14ac:dyDescent="0.2">
      <c r="A1040" s="67"/>
      <c r="B1040" s="238" t="s">
        <v>477</v>
      </c>
      <c r="C1040" s="229"/>
      <c r="D1040" s="229"/>
      <c r="E1040" s="66"/>
      <c r="F1040" s="67"/>
      <c r="G1040" s="238" t="s">
        <v>477</v>
      </c>
      <c r="H1040" s="229"/>
      <c r="I1040" s="229"/>
      <c r="J1040" s="66"/>
    </row>
    <row r="1041" spans="1:10" ht="12.75" x14ac:dyDescent="0.2">
      <c r="A1041" s="66" t="s">
        <v>478</v>
      </c>
      <c r="B1041" s="64" t="s">
        <v>479</v>
      </c>
      <c r="C1041" s="239"/>
      <c r="D1041" s="232"/>
      <c r="E1041" s="233"/>
      <c r="F1041" s="64"/>
      <c r="G1041" s="64" t="s">
        <v>479</v>
      </c>
      <c r="H1041" s="239"/>
      <c r="I1041" s="232"/>
      <c r="J1041" s="233"/>
    </row>
    <row r="1042" spans="1:10" ht="12.75" x14ac:dyDescent="0.2">
      <c r="A1042" s="64" t="s">
        <v>480</v>
      </c>
      <c r="B1042" s="64" t="s">
        <v>481</v>
      </c>
      <c r="C1042" s="234"/>
      <c r="D1042" s="235"/>
      <c r="E1042" s="236"/>
      <c r="F1042" s="64" t="s">
        <v>480</v>
      </c>
      <c r="G1042" s="64" t="s">
        <v>481</v>
      </c>
      <c r="H1042" s="234"/>
      <c r="I1042" s="235"/>
      <c r="J1042" s="236"/>
    </row>
    <row r="1043" spans="1:10" ht="12.75" x14ac:dyDescent="0.2">
      <c r="A1043" s="66" t="s">
        <v>478</v>
      </c>
      <c r="B1043" s="64" t="s">
        <v>482</v>
      </c>
      <c r="C1043" s="234"/>
      <c r="D1043" s="235"/>
      <c r="E1043" s="236"/>
      <c r="F1043" s="64"/>
      <c r="G1043" s="64" t="s">
        <v>482</v>
      </c>
      <c r="H1043" s="234"/>
      <c r="I1043" s="235"/>
      <c r="J1043" s="236"/>
    </row>
    <row r="1044" spans="1:10" ht="12.75" x14ac:dyDescent="0.2">
      <c r="A1044" s="66" t="s">
        <v>478</v>
      </c>
      <c r="B1044" s="64" t="s">
        <v>479</v>
      </c>
      <c r="C1044" s="234"/>
      <c r="D1044" s="235"/>
      <c r="E1044" s="236"/>
      <c r="F1044" s="64"/>
      <c r="G1044" s="64" t="s">
        <v>479</v>
      </c>
      <c r="H1044" s="234"/>
      <c r="I1044" s="235"/>
      <c r="J1044" s="236"/>
    </row>
    <row r="1045" spans="1:10" ht="12.75" x14ac:dyDescent="0.2">
      <c r="A1045" s="64" t="s">
        <v>483</v>
      </c>
      <c r="B1045" s="64" t="s">
        <v>481</v>
      </c>
      <c r="C1045" s="234"/>
      <c r="D1045" s="235"/>
      <c r="E1045" s="236"/>
      <c r="F1045" s="64" t="s">
        <v>483</v>
      </c>
      <c r="G1045" s="64" t="s">
        <v>481</v>
      </c>
      <c r="H1045" s="234"/>
      <c r="I1045" s="235"/>
      <c r="J1045" s="236"/>
    </row>
    <row r="1046" spans="1:10" ht="12.75" x14ac:dyDescent="0.2">
      <c r="A1046" s="66" t="s">
        <v>478</v>
      </c>
      <c r="B1046" s="64" t="s">
        <v>482</v>
      </c>
      <c r="C1046" s="234"/>
      <c r="D1046" s="235"/>
      <c r="E1046" s="236"/>
      <c r="F1046" s="64"/>
      <c r="G1046" s="64" t="s">
        <v>482</v>
      </c>
      <c r="H1046" s="234"/>
      <c r="I1046" s="235"/>
      <c r="J1046" s="236"/>
    </row>
    <row r="1047" spans="1:10" ht="12.75" x14ac:dyDescent="0.2">
      <c r="A1047" s="66" t="s">
        <v>478</v>
      </c>
      <c r="B1047" s="63"/>
      <c r="C1047" s="63"/>
      <c r="D1047" s="63"/>
      <c r="E1047" s="237" t="s">
        <v>484</v>
      </c>
      <c r="F1047" s="229"/>
      <c r="G1047" s="237" t="s">
        <v>485</v>
      </c>
      <c r="H1047" s="229"/>
      <c r="I1047" s="237" t="s">
        <v>486</v>
      </c>
      <c r="J1047" s="229"/>
    </row>
    <row r="1048" spans="1:10" ht="12.75" x14ac:dyDescent="0.2">
      <c r="A1048" s="66" t="s">
        <v>478</v>
      </c>
      <c r="B1048" s="63"/>
      <c r="C1048" s="63"/>
      <c r="D1048" s="63"/>
      <c r="E1048" s="64" t="s">
        <v>475</v>
      </c>
      <c r="F1048" s="64" t="s">
        <v>476</v>
      </c>
      <c r="G1048" s="64" t="s">
        <v>475</v>
      </c>
      <c r="H1048" s="64" t="s">
        <v>476</v>
      </c>
      <c r="I1048" s="64" t="s">
        <v>475</v>
      </c>
      <c r="J1048" s="64" t="s">
        <v>476</v>
      </c>
    </row>
    <row r="1049" spans="1:10" ht="12.75" x14ac:dyDescent="0.2">
      <c r="A1049" s="228" t="s">
        <v>487</v>
      </c>
      <c r="B1049" s="229"/>
      <c r="C1049" s="230"/>
      <c r="D1049" s="229"/>
      <c r="E1049" s="67"/>
      <c r="F1049" s="68"/>
      <c r="G1049" s="68"/>
      <c r="H1049" s="68"/>
      <c r="I1049" s="68"/>
      <c r="J1049" s="68"/>
    </row>
    <row r="1050" spans="1:10" ht="12.75" x14ac:dyDescent="0.2">
      <c r="A1050" s="228" t="s">
        <v>488</v>
      </c>
      <c r="B1050" s="229"/>
      <c r="C1050" s="230"/>
      <c r="D1050" s="229"/>
      <c r="E1050" s="69"/>
      <c r="F1050" s="70"/>
      <c r="G1050" s="70"/>
      <c r="H1050" s="70"/>
      <c r="I1050" s="70"/>
      <c r="J1050" s="70"/>
    </row>
    <row r="1051" spans="1:10" ht="12.75" x14ac:dyDescent="0.2">
      <c r="A1051" s="228" t="s">
        <v>489</v>
      </c>
      <c r="B1051" s="229"/>
      <c r="C1051" s="230"/>
      <c r="D1051" s="229"/>
      <c r="E1051" s="69"/>
      <c r="F1051" s="70"/>
      <c r="G1051" s="70"/>
      <c r="H1051" s="70"/>
      <c r="I1051" s="70"/>
      <c r="J1051" s="70"/>
    </row>
    <row r="1052" spans="1:10" ht="12.75" x14ac:dyDescent="0.2">
      <c r="A1052" s="228" t="s">
        <v>490</v>
      </c>
      <c r="B1052" s="229"/>
      <c r="C1052" s="230"/>
      <c r="D1052" s="229"/>
      <c r="E1052" s="69"/>
      <c r="F1052" s="70"/>
      <c r="G1052" s="70"/>
      <c r="H1052" s="70"/>
      <c r="I1052" s="70"/>
      <c r="J1052" s="70"/>
    </row>
    <row r="1053" spans="1:10" ht="12.75" x14ac:dyDescent="0.2">
      <c r="A1053" s="228" t="s">
        <v>491</v>
      </c>
      <c r="B1053" s="229"/>
      <c r="C1053" s="230"/>
      <c r="D1053" s="229"/>
      <c r="E1053" s="69"/>
      <c r="F1053" s="70"/>
      <c r="G1053" s="70"/>
      <c r="H1053" s="70"/>
      <c r="I1053" s="70"/>
      <c r="J1053" s="70"/>
    </row>
    <row r="1054" spans="1:10" ht="12.75" x14ac:dyDescent="0.2">
      <c r="A1054" s="228" t="s">
        <v>492</v>
      </c>
      <c r="B1054" s="229"/>
      <c r="C1054" s="230"/>
      <c r="D1054" s="229"/>
      <c r="E1054" s="69"/>
      <c r="F1054" s="70"/>
      <c r="G1054" s="70"/>
      <c r="H1054" s="70"/>
      <c r="I1054" s="70"/>
      <c r="J1054" s="70"/>
    </row>
    <row r="1055" spans="1:10" ht="12.75" x14ac:dyDescent="0.2">
      <c r="A1055" s="228" t="s">
        <v>493</v>
      </c>
      <c r="B1055" s="229"/>
      <c r="C1055" s="230"/>
      <c r="D1055" s="229"/>
      <c r="E1055" s="69"/>
      <c r="F1055" s="70"/>
      <c r="G1055" s="70"/>
      <c r="H1055" s="70"/>
      <c r="I1055" s="70"/>
      <c r="J1055" s="70"/>
    </row>
    <row r="1056" spans="1:10" ht="12.75" x14ac:dyDescent="0.2">
      <c r="A1056" s="228" t="s">
        <v>494</v>
      </c>
      <c r="B1056" s="229"/>
      <c r="C1056" s="230"/>
      <c r="D1056" s="229"/>
      <c r="E1056" s="69"/>
      <c r="F1056" s="70"/>
      <c r="G1056" s="70"/>
      <c r="H1056" s="70"/>
      <c r="I1056" s="70"/>
      <c r="J1056" s="70"/>
    </row>
    <row r="1057" spans="1:10" ht="12.75" x14ac:dyDescent="0.2">
      <c r="A1057" s="228" t="s">
        <v>495</v>
      </c>
      <c r="B1057" s="229"/>
      <c r="C1057" s="230"/>
      <c r="D1057" s="229"/>
      <c r="E1057" s="71"/>
      <c r="F1057" s="72"/>
      <c r="G1057" s="70"/>
      <c r="H1057" s="70"/>
      <c r="I1057" s="70"/>
      <c r="J1057" s="70"/>
    </row>
    <row r="1058" spans="1:10" ht="15.75" x14ac:dyDescent="0.2">
      <c r="A1058" s="73" t="s">
        <v>496</v>
      </c>
      <c r="B1058" s="63"/>
      <c r="C1058" s="231"/>
      <c r="D1058" s="232"/>
      <c r="E1058" s="232"/>
      <c r="F1058" s="233"/>
      <c r="G1058" s="74"/>
      <c r="H1058" s="64"/>
      <c r="I1058" s="75"/>
      <c r="J1058" s="75"/>
    </row>
    <row r="1059" spans="1:10" ht="12.75" x14ac:dyDescent="0.2">
      <c r="A1059" s="61"/>
      <c r="B1059" s="76"/>
      <c r="C1059" s="61"/>
      <c r="D1059" s="61"/>
      <c r="E1059" s="61"/>
      <c r="F1059" s="61"/>
      <c r="G1059" s="76"/>
      <c r="H1059" s="76"/>
      <c r="I1059" s="76"/>
      <c r="J1059" s="76"/>
    </row>
    <row r="1060" spans="1:10" ht="12.75" x14ac:dyDescent="0.2">
      <c r="A1060" s="64" t="s">
        <v>474</v>
      </c>
      <c r="B1060" s="65">
        <v>1</v>
      </c>
      <c r="C1060" s="66"/>
      <c r="D1060" s="66"/>
      <c r="E1060" s="66"/>
      <c r="F1060" s="64"/>
      <c r="G1060" s="240">
        <v>43895</v>
      </c>
      <c r="H1060" s="232"/>
      <c r="I1060" s="232"/>
      <c r="J1060" s="233"/>
    </row>
    <row r="1061" spans="1:10" ht="12.75" x14ac:dyDescent="0.2">
      <c r="A1061" s="64" t="s">
        <v>475</v>
      </c>
      <c r="B1061" s="241" t="s">
        <v>41</v>
      </c>
      <c r="C1061" s="232"/>
      <c r="D1061" s="232"/>
      <c r="E1061" s="233"/>
      <c r="F1061" s="64"/>
      <c r="G1061" s="241" t="s">
        <v>80</v>
      </c>
      <c r="H1061" s="232"/>
      <c r="I1061" s="232"/>
      <c r="J1061" s="233"/>
    </row>
    <row r="1062" spans="1:10" ht="12.75" x14ac:dyDescent="0.2">
      <c r="A1062" s="67" t="s">
        <v>21</v>
      </c>
      <c r="B1062" s="238" t="s">
        <v>477</v>
      </c>
      <c r="C1062" s="229"/>
      <c r="D1062" s="229"/>
      <c r="E1062" s="66"/>
      <c r="F1062" s="67"/>
      <c r="G1062" s="238" t="s">
        <v>477</v>
      </c>
      <c r="H1062" s="229"/>
      <c r="I1062" s="229"/>
      <c r="J1062" s="66"/>
    </row>
    <row r="1063" spans="1:10" ht="12.75" x14ac:dyDescent="0.2">
      <c r="A1063" s="66" t="s">
        <v>478</v>
      </c>
      <c r="B1063" s="64" t="s">
        <v>479</v>
      </c>
      <c r="C1063" s="239" t="s">
        <v>157</v>
      </c>
      <c r="D1063" s="232"/>
      <c r="E1063" s="233"/>
      <c r="F1063" s="64"/>
      <c r="G1063" s="64" t="s">
        <v>479</v>
      </c>
      <c r="H1063" s="239" t="s">
        <v>131</v>
      </c>
      <c r="I1063" s="232"/>
      <c r="J1063" s="233"/>
    </row>
    <row r="1064" spans="1:10" ht="12.75" x14ac:dyDescent="0.2">
      <c r="A1064" s="64" t="s">
        <v>480</v>
      </c>
      <c r="B1064" s="64" t="s">
        <v>481</v>
      </c>
      <c r="C1064" s="234" t="s">
        <v>163</v>
      </c>
      <c r="D1064" s="235"/>
      <c r="E1064" s="236"/>
      <c r="F1064" s="64" t="s">
        <v>480</v>
      </c>
      <c r="G1064" s="64" t="s">
        <v>481</v>
      </c>
      <c r="H1064" s="234" t="s">
        <v>132</v>
      </c>
      <c r="I1064" s="235"/>
      <c r="J1064" s="236"/>
    </row>
    <row r="1065" spans="1:10" ht="12.75" x14ac:dyDescent="0.2">
      <c r="A1065" s="66" t="s">
        <v>478</v>
      </c>
      <c r="B1065" s="64" t="s">
        <v>482</v>
      </c>
      <c r="C1065" s="234" t="s">
        <v>161</v>
      </c>
      <c r="D1065" s="235"/>
      <c r="E1065" s="236"/>
      <c r="F1065" s="64"/>
      <c r="G1065" s="64" t="s">
        <v>482</v>
      </c>
      <c r="H1065" s="234" t="s">
        <v>128</v>
      </c>
      <c r="I1065" s="235"/>
      <c r="J1065" s="236"/>
    </row>
    <row r="1066" spans="1:10" ht="12.75" x14ac:dyDescent="0.2">
      <c r="A1066" s="66" t="s">
        <v>478</v>
      </c>
      <c r="B1066" s="64" t="s">
        <v>479</v>
      </c>
      <c r="C1066" s="234" t="s">
        <v>199</v>
      </c>
      <c r="D1066" s="235"/>
      <c r="E1066" s="236"/>
      <c r="F1066" s="64"/>
      <c r="G1066" s="64" t="s">
        <v>479</v>
      </c>
      <c r="H1066" s="234" t="s">
        <v>178</v>
      </c>
      <c r="I1066" s="235"/>
      <c r="J1066" s="236"/>
    </row>
    <row r="1067" spans="1:10" ht="12.75" x14ac:dyDescent="0.2">
      <c r="A1067" s="64" t="s">
        <v>483</v>
      </c>
      <c r="B1067" s="64" t="s">
        <v>481</v>
      </c>
      <c r="C1067" s="234" t="s">
        <v>204</v>
      </c>
      <c r="D1067" s="235"/>
      <c r="E1067" s="236"/>
      <c r="F1067" s="64" t="s">
        <v>483</v>
      </c>
      <c r="G1067" s="64" t="s">
        <v>481</v>
      </c>
      <c r="H1067" s="234" t="s">
        <v>501</v>
      </c>
      <c r="I1067" s="235"/>
      <c r="J1067" s="236"/>
    </row>
    <row r="1068" spans="1:10" ht="12.75" x14ac:dyDescent="0.2">
      <c r="A1068" s="66" t="s">
        <v>478</v>
      </c>
      <c r="B1068" s="64" t="s">
        <v>482</v>
      </c>
      <c r="C1068" s="234" t="s">
        <v>203</v>
      </c>
      <c r="D1068" s="235"/>
      <c r="E1068" s="236"/>
      <c r="F1068" s="64"/>
      <c r="G1068" s="64" t="s">
        <v>482</v>
      </c>
      <c r="H1068" s="234" t="s">
        <v>525</v>
      </c>
      <c r="I1068" s="235"/>
      <c r="J1068" s="236"/>
    </row>
    <row r="1069" spans="1:10" ht="12.75" x14ac:dyDescent="0.2">
      <c r="A1069" s="66" t="s">
        <v>478</v>
      </c>
      <c r="B1069" s="63"/>
      <c r="C1069" s="63"/>
      <c r="D1069" s="63"/>
      <c r="E1069" s="237" t="s">
        <v>484</v>
      </c>
      <c r="F1069" s="229"/>
      <c r="G1069" s="237" t="s">
        <v>485</v>
      </c>
      <c r="H1069" s="229"/>
      <c r="I1069" s="237" t="s">
        <v>486</v>
      </c>
      <c r="J1069" s="229"/>
    </row>
    <row r="1070" spans="1:10" ht="12.75" x14ac:dyDescent="0.2">
      <c r="A1070" s="66" t="s">
        <v>478</v>
      </c>
      <c r="B1070" s="63"/>
      <c r="C1070" s="63"/>
      <c r="D1070" s="63"/>
      <c r="E1070" s="64" t="s">
        <v>475</v>
      </c>
      <c r="F1070" s="64" t="s">
        <v>476</v>
      </c>
      <c r="G1070" s="64" t="s">
        <v>475</v>
      </c>
      <c r="H1070" s="64" t="s">
        <v>476</v>
      </c>
      <c r="I1070" s="64" t="s">
        <v>475</v>
      </c>
      <c r="J1070" s="64" t="s">
        <v>476</v>
      </c>
    </row>
    <row r="1071" spans="1:10" ht="12.75" x14ac:dyDescent="0.2">
      <c r="A1071" s="228" t="s">
        <v>487</v>
      </c>
      <c r="B1071" s="229"/>
      <c r="C1071" s="230"/>
      <c r="D1071" s="229"/>
      <c r="E1071" s="67">
        <v>17</v>
      </c>
      <c r="F1071" s="68">
        <v>21</v>
      </c>
      <c r="G1071" s="68">
        <v>13</v>
      </c>
      <c r="H1071" s="68">
        <v>21</v>
      </c>
      <c r="I1071" s="68"/>
      <c r="J1071" s="68">
        <v>2</v>
      </c>
    </row>
    <row r="1072" spans="1:10" ht="12.75" x14ac:dyDescent="0.2">
      <c r="A1072" s="228" t="s">
        <v>488</v>
      </c>
      <c r="B1072" s="229"/>
      <c r="C1072" s="230"/>
      <c r="D1072" s="229"/>
      <c r="E1072" s="69">
        <v>12</v>
      </c>
      <c r="F1072" s="70">
        <v>21</v>
      </c>
      <c r="G1072" s="70">
        <v>12</v>
      </c>
      <c r="H1072" s="70">
        <v>21</v>
      </c>
      <c r="I1072" s="70"/>
      <c r="J1072" s="70">
        <v>2</v>
      </c>
    </row>
    <row r="1073" spans="1:10" ht="12.75" x14ac:dyDescent="0.2">
      <c r="A1073" s="228" t="s">
        <v>489</v>
      </c>
      <c r="B1073" s="229"/>
      <c r="C1073" s="230"/>
      <c r="D1073" s="229"/>
      <c r="E1073" s="69">
        <v>8</v>
      </c>
      <c r="F1073" s="70">
        <v>21</v>
      </c>
      <c r="G1073" s="70">
        <v>8</v>
      </c>
      <c r="H1073" s="70">
        <v>21</v>
      </c>
      <c r="I1073" s="70"/>
      <c r="J1073" s="70">
        <v>2</v>
      </c>
    </row>
    <row r="1074" spans="1:10" ht="12.75" x14ac:dyDescent="0.2">
      <c r="A1074" s="228" t="s">
        <v>490</v>
      </c>
      <c r="B1074" s="229"/>
      <c r="C1074" s="230"/>
      <c r="D1074" s="229"/>
      <c r="E1074" s="69">
        <v>14</v>
      </c>
      <c r="F1074" s="70">
        <v>21</v>
      </c>
      <c r="G1074" s="70">
        <v>12</v>
      </c>
      <c r="H1074" s="70">
        <v>21</v>
      </c>
      <c r="I1074" s="70"/>
      <c r="J1074" s="70">
        <v>2</v>
      </c>
    </row>
    <row r="1075" spans="1:10" ht="12.75" x14ac:dyDescent="0.2">
      <c r="A1075" s="228" t="s">
        <v>491</v>
      </c>
      <c r="B1075" s="229"/>
      <c r="C1075" s="230"/>
      <c r="D1075" s="229"/>
      <c r="E1075" s="69">
        <v>12</v>
      </c>
      <c r="F1075" s="70">
        <v>21</v>
      </c>
      <c r="G1075" s="70">
        <v>13</v>
      </c>
      <c r="H1075" s="70">
        <v>21</v>
      </c>
      <c r="I1075" s="70"/>
      <c r="J1075" s="70">
        <v>2</v>
      </c>
    </row>
    <row r="1076" spans="1:10" ht="12.75" x14ac:dyDescent="0.2">
      <c r="A1076" s="228" t="s">
        <v>492</v>
      </c>
      <c r="B1076" s="229"/>
      <c r="C1076" s="230"/>
      <c r="D1076" s="229"/>
      <c r="E1076" s="69">
        <v>18</v>
      </c>
      <c r="F1076" s="70">
        <v>21</v>
      </c>
      <c r="G1076" s="70">
        <v>9</v>
      </c>
      <c r="H1076" s="70">
        <v>21</v>
      </c>
      <c r="I1076" s="70"/>
      <c r="J1076" s="70">
        <v>2</v>
      </c>
    </row>
    <row r="1077" spans="1:10" ht="12.75" x14ac:dyDescent="0.2">
      <c r="A1077" s="228" t="s">
        <v>493</v>
      </c>
      <c r="B1077" s="229"/>
      <c r="C1077" s="230"/>
      <c r="D1077" s="229"/>
      <c r="E1077" s="69">
        <v>7</v>
      </c>
      <c r="F1077" s="70">
        <v>21</v>
      </c>
      <c r="G1077" s="70">
        <v>12</v>
      </c>
      <c r="H1077" s="70">
        <v>21</v>
      </c>
      <c r="I1077" s="70"/>
      <c r="J1077" s="70">
        <v>2</v>
      </c>
    </row>
    <row r="1078" spans="1:10" ht="12.75" x14ac:dyDescent="0.2">
      <c r="A1078" s="228" t="s">
        <v>494</v>
      </c>
      <c r="B1078" s="229"/>
      <c r="C1078" s="230"/>
      <c r="D1078" s="229"/>
      <c r="E1078" s="69">
        <v>21</v>
      </c>
      <c r="F1078" s="70">
        <v>5</v>
      </c>
      <c r="G1078" s="70">
        <v>21</v>
      </c>
      <c r="H1078" s="70">
        <v>8</v>
      </c>
      <c r="I1078" s="70">
        <v>2</v>
      </c>
      <c r="J1078" s="70"/>
    </row>
    <row r="1079" spans="1:10" ht="12.75" x14ac:dyDescent="0.2">
      <c r="A1079" s="228" t="s">
        <v>495</v>
      </c>
      <c r="B1079" s="229"/>
      <c r="C1079" s="230"/>
      <c r="D1079" s="229"/>
      <c r="E1079" s="71">
        <v>8</v>
      </c>
      <c r="F1079" s="72">
        <v>21</v>
      </c>
      <c r="G1079" s="70">
        <v>5</v>
      </c>
      <c r="H1079" s="70">
        <v>21</v>
      </c>
      <c r="I1079" s="70"/>
      <c r="J1079" s="70">
        <v>2</v>
      </c>
    </row>
    <row r="1080" spans="1:10" ht="15.75" x14ac:dyDescent="0.2">
      <c r="A1080" s="73" t="s">
        <v>496</v>
      </c>
      <c r="B1080" s="63"/>
      <c r="C1080" s="231" t="s">
        <v>80</v>
      </c>
      <c r="D1080" s="232"/>
      <c r="E1080" s="232"/>
      <c r="F1080" s="233"/>
      <c r="G1080" s="74"/>
      <c r="H1080" s="64"/>
      <c r="I1080" s="75">
        <v>2</v>
      </c>
      <c r="J1080" s="75">
        <v>16</v>
      </c>
    </row>
    <row r="1081" spans="1:10" ht="12.75" x14ac:dyDescent="0.2">
      <c r="A1081" s="61"/>
      <c r="B1081" s="76"/>
      <c r="C1081" s="61"/>
      <c r="D1081" s="61"/>
      <c r="E1081" s="61"/>
      <c r="F1081" s="61"/>
      <c r="G1081" s="76"/>
      <c r="H1081" s="76"/>
      <c r="I1081" s="76"/>
      <c r="J1081" s="76"/>
    </row>
    <row r="1082" spans="1:10" ht="12.75" x14ac:dyDescent="0.2">
      <c r="A1082" s="64" t="s">
        <v>474</v>
      </c>
      <c r="B1082" s="65">
        <v>1</v>
      </c>
      <c r="C1082" s="66"/>
      <c r="D1082" s="66"/>
      <c r="E1082" s="66"/>
      <c r="F1082" s="64"/>
      <c r="G1082" s="240">
        <v>43725</v>
      </c>
      <c r="H1082" s="232"/>
      <c r="I1082" s="232"/>
      <c r="J1082" s="233"/>
    </row>
    <row r="1083" spans="1:10" ht="12.75" x14ac:dyDescent="0.2">
      <c r="A1083" s="64" t="s">
        <v>475</v>
      </c>
      <c r="B1083" s="241" t="s">
        <v>41</v>
      </c>
      <c r="C1083" s="232"/>
      <c r="D1083" s="232"/>
      <c r="E1083" s="233"/>
      <c r="F1083" s="64"/>
      <c r="G1083" s="241" t="s">
        <v>79</v>
      </c>
      <c r="H1083" s="232"/>
      <c r="I1083" s="232"/>
      <c r="J1083" s="233"/>
    </row>
    <row r="1084" spans="1:10" ht="12.75" x14ac:dyDescent="0.2">
      <c r="A1084" s="67"/>
      <c r="B1084" s="238" t="s">
        <v>477</v>
      </c>
      <c r="C1084" s="229"/>
      <c r="D1084" s="229"/>
      <c r="E1084" s="66"/>
      <c r="F1084" s="67"/>
      <c r="G1084" s="238" t="s">
        <v>477</v>
      </c>
      <c r="H1084" s="229"/>
      <c r="I1084" s="229"/>
      <c r="J1084" s="66"/>
    </row>
    <row r="1085" spans="1:10" ht="12.75" x14ac:dyDescent="0.2">
      <c r="A1085" s="66" t="s">
        <v>478</v>
      </c>
      <c r="B1085" s="64" t="s">
        <v>479</v>
      </c>
      <c r="C1085" s="239" t="s">
        <v>157</v>
      </c>
      <c r="D1085" s="232"/>
      <c r="E1085" s="233"/>
      <c r="F1085" s="64"/>
      <c r="G1085" s="64" t="s">
        <v>479</v>
      </c>
      <c r="H1085" s="239" t="s">
        <v>139</v>
      </c>
      <c r="I1085" s="232"/>
      <c r="J1085" s="233"/>
    </row>
    <row r="1086" spans="1:10" ht="12.75" x14ac:dyDescent="0.2">
      <c r="A1086" s="64" t="s">
        <v>480</v>
      </c>
      <c r="B1086" s="64" t="s">
        <v>481</v>
      </c>
      <c r="C1086" s="234" t="s">
        <v>163</v>
      </c>
      <c r="D1086" s="235"/>
      <c r="E1086" s="236"/>
      <c r="F1086" s="64" t="s">
        <v>480</v>
      </c>
      <c r="G1086" s="64" t="s">
        <v>481</v>
      </c>
      <c r="H1086" s="234" t="s">
        <v>137</v>
      </c>
      <c r="I1086" s="235"/>
      <c r="J1086" s="236"/>
    </row>
    <row r="1087" spans="1:10" ht="12.75" x14ac:dyDescent="0.2">
      <c r="A1087" s="66" t="s">
        <v>478</v>
      </c>
      <c r="B1087" s="64" t="s">
        <v>482</v>
      </c>
      <c r="C1087" s="234" t="s">
        <v>161</v>
      </c>
      <c r="D1087" s="235"/>
      <c r="E1087" s="236"/>
      <c r="F1087" s="64"/>
      <c r="G1087" s="64" t="s">
        <v>482</v>
      </c>
      <c r="H1087" s="234" t="s">
        <v>135</v>
      </c>
      <c r="I1087" s="235"/>
      <c r="J1087" s="236"/>
    </row>
    <row r="1088" spans="1:10" ht="12.75" x14ac:dyDescent="0.2">
      <c r="A1088" s="66" t="s">
        <v>478</v>
      </c>
      <c r="B1088" s="64" t="s">
        <v>479</v>
      </c>
      <c r="C1088" s="234" t="s">
        <v>204</v>
      </c>
      <c r="D1088" s="235"/>
      <c r="E1088" s="236"/>
      <c r="F1088" s="64"/>
      <c r="G1088" s="64" t="s">
        <v>479</v>
      </c>
      <c r="H1088" s="234" t="s">
        <v>186</v>
      </c>
      <c r="I1088" s="235"/>
      <c r="J1088" s="236"/>
    </row>
    <row r="1089" spans="1:10" ht="12.75" x14ac:dyDescent="0.2">
      <c r="A1089" s="64" t="s">
        <v>483</v>
      </c>
      <c r="B1089" s="64" t="s">
        <v>481</v>
      </c>
      <c r="C1089" s="234" t="s">
        <v>203</v>
      </c>
      <c r="D1089" s="235"/>
      <c r="E1089" s="236"/>
      <c r="F1089" s="64" t="s">
        <v>483</v>
      </c>
      <c r="G1089" s="64" t="s">
        <v>481</v>
      </c>
      <c r="H1089" s="234" t="s">
        <v>184</v>
      </c>
      <c r="I1089" s="235"/>
      <c r="J1089" s="236"/>
    </row>
    <row r="1090" spans="1:10" ht="12.75" x14ac:dyDescent="0.2">
      <c r="A1090" s="66" t="s">
        <v>478</v>
      </c>
      <c r="B1090" s="64" t="s">
        <v>482</v>
      </c>
      <c r="C1090" s="234" t="s">
        <v>199</v>
      </c>
      <c r="D1090" s="235"/>
      <c r="E1090" s="236"/>
      <c r="F1090" s="64"/>
      <c r="G1090" s="64" t="s">
        <v>482</v>
      </c>
      <c r="H1090" s="234" t="s">
        <v>180</v>
      </c>
      <c r="I1090" s="235"/>
      <c r="J1090" s="236"/>
    </row>
    <row r="1091" spans="1:10" ht="12.75" x14ac:dyDescent="0.2">
      <c r="A1091" s="66" t="s">
        <v>478</v>
      </c>
      <c r="B1091" s="63"/>
      <c r="C1091" s="63"/>
      <c r="D1091" s="63"/>
      <c r="E1091" s="237" t="s">
        <v>484</v>
      </c>
      <c r="F1091" s="229"/>
      <c r="G1091" s="237" t="s">
        <v>485</v>
      </c>
      <c r="H1091" s="229"/>
      <c r="I1091" s="237" t="s">
        <v>486</v>
      </c>
      <c r="J1091" s="229"/>
    </row>
    <row r="1092" spans="1:10" ht="12.75" x14ac:dyDescent="0.2">
      <c r="A1092" s="66" t="s">
        <v>478</v>
      </c>
      <c r="B1092" s="63"/>
      <c r="C1092" s="63"/>
      <c r="D1092" s="63"/>
      <c r="E1092" s="64" t="s">
        <v>475</v>
      </c>
      <c r="F1092" s="64" t="s">
        <v>476</v>
      </c>
      <c r="G1092" s="64" t="s">
        <v>475</v>
      </c>
      <c r="H1092" s="64" t="s">
        <v>476</v>
      </c>
      <c r="I1092" s="64" t="s">
        <v>475</v>
      </c>
      <c r="J1092" s="64" t="s">
        <v>476</v>
      </c>
    </row>
    <row r="1093" spans="1:10" ht="12.75" x14ac:dyDescent="0.2">
      <c r="A1093" s="228" t="s">
        <v>487</v>
      </c>
      <c r="B1093" s="229"/>
      <c r="C1093" s="230"/>
      <c r="D1093" s="229"/>
      <c r="E1093" s="67">
        <v>5</v>
      </c>
      <c r="F1093" s="68">
        <v>21</v>
      </c>
      <c r="G1093" s="68">
        <v>21</v>
      </c>
      <c r="H1093" s="68">
        <v>14</v>
      </c>
      <c r="I1093" s="68">
        <v>1</v>
      </c>
      <c r="J1093" s="68">
        <v>1</v>
      </c>
    </row>
    <row r="1094" spans="1:10" ht="12.75" x14ac:dyDescent="0.2">
      <c r="A1094" s="228" t="s">
        <v>488</v>
      </c>
      <c r="B1094" s="229"/>
      <c r="C1094" s="230"/>
      <c r="D1094" s="229"/>
      <c r="E1094" s="69">
        <v>12</v>
      </c>
      <c r="F1094" s="70">
        <v>21</v>
      </c>
      <c r="G1094" s="70">
        <v>16</v>
      </c>
      <c r="H1094" s="70">
        <v>21</v>
      </c>
      <c r="I1094" s="70"/>
      <c r="J1094" s="70">
        <v>2</v>
      </c>
    </row>
    <row r="1095" spans="1:10" ht="12.75" x14ac:dyDescent="0.2">
      <c r="A1095" s="228" t="s">
        <v>489</v>
      </c>
      <c r="B1095" s="229"/>
      <c r="C1095" s="230"/>
      <c r="D1095" s="229"/>
      <c r="E1095" s="69">
        <v>17</v>
      </c>
      <c r="F1095" s="70">
        <v>21</v>
      </c>
      <c r="G1095" s="70">
        <v>8</v>
      </c>
      <c r="H1095" s="70">
        <v>21</v>
      </c>
      <c r="I1095" s="70"/>
      <c r="J1095" s="70">
        <v>2</v>
      </c>
    </row>
    <row r="1096" spans="1:10" ht="12.75" x14ac:dyDescent="0.2">
      <c r="A1096" s="228" t="s">
        <v>490</v>
      </c>
      <c r="B1096" s="229"/>
      <c r="C1096" s="230"/>
      <c r="D1096" s="229"/>
      <c r="E1096" s="69">
        <v>9</v>
      </c>
      <c r="F1096" s="70">
        <v>21</v>
      </c>
      <c r="G1096" s="70">
        <v>15</v>
      </c>
      <c r="H1096" s="70">
        <v>21</v>
      </c>
      <c r="I1096" s="70"/>
      <c r="J1096" s="70">
        <v>2</v>
      </c>
    </row>
    <row r="1097" spans="1:10" ht="12.75" x14ac:dyDescent="0.2">
      <c r="A1097" s="228" t="s">
        <v>491</v>
      </c>
      <c r="B1097" s="229"/>
      <c r="C1097" s="230"/>
      <c r="D1097" s="229"/>
      <c r="E1097" s="69">
        <v>14</v>
      </c>
      <c r="F1097" s="70">
        <v>21</v>
      </c>
      <c r="G1097" s="70">
        <v>21</v>
      </c>
      <c r="H1097" s="70">
        <v>14</v>
      </c>
      <c r="I1097" s="70">
        <v>1</v>
      </c>
      <c r="J1097" s="70">
        <v>1</v>
      </c>
    </row>
    <row r="1098" spans="1:10" ht="12.75" x14ac:dyDescent="0.2">
      <c r="A1098" s="228" t="s">
        <v>492</v>
      </c>
      <c r="B1098" s="229"/>
      <c r="C1098" s="230"/>
      <c r="D1098" s="229"/>
      <c r="E1098" s="69">
        <v>18</v>
      </c>
      <c r="F1098" s="70">
        <v>21</v>
      </c>
      <c r="G1098" s="70">
        <v>16</v>
      </c>
      <c r="H1098" s="70">
        <v>21</v>
      </c>
      <c r="I1098" s="70"/>
      <c r="J1098" s="70">
        <v>2</v>
      </c>
    </row>
    <row r="1099" spans="1:10" ht="12.75" x14ac:dyDescent="0.2">
      <c r="A1099" s="228" t="s">
        <v>493</v>
      </c>
      <c r="B1099" s="229"/>
      <c r="C1099" s="230"/>
      <c r="D1099" s="229"/>
      <c r="E1099" s="69">
        <v>7</v>
      </c>
      <c r="F1099" s="70">
        <v>21</v>
      </c>
      <c r="G1099" s="70">
        <v>11</v>
      </c>
      <c r="H1099" s="70">
        <v>21</v>
      </c>
      <c r="I1099" s="70"/>
      <c r="J1099" s="70">
        <v>2</v>
      </c>
    </row>
    <row r="1100" spans="1:10" ht="12.75" x14ac:dyDescent="0.2">
      <c r="A1100" s="228" t="s">
        <v>494</v>
      </c>
      <c r="B1100" s="229"/>
      <c r="C1100" s="230"/>
      <c r="D1100" s="229"/>
      <c r="E1100" s="69">
        <v>21</v>
      </c>
      <c r="F1100" s="70">
        <v>13</v>
      </c>
      <c r="G1100" s="70">
        <v>21</v>
      </c>
      <c r="H1100" s="70">
        <v>16</v>
      </c>
      <c r="I1100" s="70">
        <v>2</v>
      </c>
      <c r="J1100" s="70"/>
    </row>
    <row r="1101" spans="1:10" ht="12.75" x14ac:dyDescent="0.2">
      <c r="A1101" s="228" t="s">
        <v>495</v>
      </c>
      <c r="B1101" s="229"/>
      <c r="C1101" s="230"/>
      <c r="D1101" s="229"/>
      <c r="E1101" s="71">
        <v>15</v>
      </c>
      <c r="F1101" s="72">
        <v>21</v>
      </c>
      <c r="G1101" s="70">
        <v>14</v>
      </c>
      <c r="H1101" s="70">
        <v>21</v>
      </c>
      <c r="I1101" s="70"/>
      <c r="J1101" s="70">
        <v>2</v>
      </c>
    </row>
    <row r="1102" spans="1:10" ht="15.75" x14ac:dyDescent="0.2">
      <c r="A1102" s="73" t="s">
        <v>496</v>
      </c>
      <c r="B1102" s="63"/>
      <c r="C1102" s="231" t="s">
        <v>79</v>
      </c>
      <c r="D1102" s="232"/>
      <c r="E1102" s="232"/>
      <c r="F1102" s="233"/>
      <c r="G1102" s="74"/>
      <c r="H1102" s="64"/>
      <c r="I1102" s="75">
        <v>4</v>
      </c>
      <c r="J1102" s="75">
        <v>14</v>
      </c>
    </row>
    <row r="1103" spans="1:10" ht="12.75" x14ac:dyDescent="0.2">
      <c r="A1103" s="61"/>
      <c r="B1103" s="76"/>
      <c r="C1103" s="61"/>
      <c r="D1103" s="61"/>
      <c r="E1103" s="61"/>
      <c r="F1103" s="61"/>
      <c r="G1103" s="76"/>
      <c r="H1103" s="76"/>
      <c r="I1103" s="76"/>
      <c r="J1103" s="76"/>
    </row>
    <row r="1104" spans="1:10" ht="12.75" x14ac:dyDescent="0.2">
      <c r="A1104" s="64" t="s">
        <v>474</v>
      </c>
      <c r="B1104" s="65">
        <v>1</v>
      </c>
      <c r="C1104" s="66"/>
      <c r="D1104" s="66"/>
      <c r="E1104" s="66"/>
      <c r="F1104" s="64"/>
      <c r="G1104" s="240">
        <v>43914</v>
      </c>
      <c r="H1104" s="232"/>
      <c r="I1104" s="232"/>
      <c r="J1104" s="233"/>
    </row>
    <row r="1105" spans="1:10" ht="12.75" x14ac:dyDescent="0.2">
      <c r="A1105" s="64" t="s">
        <v>475</v>
      </c>
      <c r="B1105" s="241" t="s">
        <v>41</v>
      </c>
      <c r="C1105" s="232"/>
      <c r="D1105" s="232"/>
      <c r="E1105" s="233"/>
      <c r="F1105" s="64"/>
      <c r="G1105" s="241" t="s">
        <v>46</v>
      </c>
      <c r="H1105" s="232"/>
      <c r="I1105" s="232"/>
      <c r="J1105" s="233"/>
    </row>
    <row r="1106" spans="1:10" ht="12.75" x14ac:dyDescent="0.2">
      <c r="A1106" s="67"/>
      <c r="B1106" s="238" t="s">
        <v>477</v>
      </c>
      <c r="C1106" s="229"/>
      <c r="D1106" s="229"/>
      <c r="E1106" s="66"/>
      <c r="F1106" s="67"/>
      <c r="G1106" s="238" t="s">
        <v>477</v>
      </c>
      <c r="H1106" s="229"/>
      <c r="I1106" s="229"/>
      <c r="J1106" s="66"/>
    </row>
    <row r="1107" spans="1:10" ht="12.75" x14ac:dyDescent="0.2">
      <c r="A1107" s="66" t="s">
        <v>478</v>
      </c>
      <c r="B1107" s="64" t="s">
        <v>479</v>
      </c>
      <c r="C1107" s="239"/>
      <c r="D1107" s="232"/>
      <c r="E1107" s="233"/>
      <c r="F1107" s="64"/>
      <c r="G1107" s="64" t="s">
        <v>479</v>
      </c>
      <c r="H1107" s="239"/>
      <c r="I1107" s="232"/>
      <c r="J1107" s="233"/>
    </row>
    <row r="1108" spans="1:10" ht="12.75" x14ac:dyDescent="0.2">
      <c r="A1108" s="64" t="s">
        <v>480</v>
      </c>
      <c r="B1108" s="64" t="s">
        <v>481</v>
      </c>
      <c r="C1108" s="234"/>
      <c r="D1108" s="235"/>
      <c r="E1108" s="236"/>
      <c r="F1108" s="64" t="s">
        <v>480</v>
      </c>
      <c r="G1108" s="64" t="s">
        <v>481</v>
      </c>
      <c r="H1108" s="234"/>
      <c r="I1108" s="235"/>
      <c r="J1108" s="236"/>
    </row>
    <row r="1109" spans="1:10" ht="12.75" x14ac:dyDescent="0.2">
      <c r="A1109" s="66" t="s">
        <v>478</v>
      </c>
      <c r="B1109" s="64" t="s">
        <v>482</v>
      </c>
      <c r="C1109" s="234"/>
      <c r="D1109" s="235"/>
      <c r="E1109" s="236"/>
      <c r="F1109" s="64"/>
      <c r="G1109" s="64" t="s">
        <v>482</v>
      </c>
      <c r="H1109" s="234"/>
      <c r="I1109" s="235"/>
      <c r="J1109" s="236"/>
    </row>
    <row r="1110" spans="1:10" ht="12.75" x14ac:dyDescent="0.2">
      <c r="A1110" s="66" t="s">
        <v>478</v>
      </c>
      <c r="B1110" s="64" t="s">
        <v>479</v>
      </c>
      <c r="C1110" s="234"/>
      <c r="D1110" s="235"/>
      <c r="E1110" s="236"/>
      <c r="F1110" s="64"/>
      <c r="G1110" s="64" t="s">
        <v>479</v>
      </c>
      <c r="H1110" s="234"/>
      <c r="I1110" s="235"/>
      <c r="J1110" s="236"/>
    </row>
    <row r="1111" spans="1:10" ht="12.75" x14ac:dyDescent="0.2">
      <c r="A1111" s="64" t="s">
        <v>483</v>
      </c>
      <c r="B1111" s="64" t="s">
        <v>481</v>
      </c>
      <c r="C1111" s="234"/>
      <c r="D1111" s="235"/>
      <c r="E1111" s="236"/>
      <c r="F1111" s="64" t="s">
        <v>483</v>
      </c>
      <c r="G1111" s="64" t="s">
        <v>481</v>
      </c>
      <c r="H1111" s="234"/>
      <c r="I1111" s="235"/>
      <c r="J1111" s="236"/>
    </row>
    <row r="1112" spans="1:10" ht="12.75" x14ac:dyDescent="0.2">
      <c r="A1112" s="66" t="s">
        <v>478</v>
      </c>
      <c r="B1112" s="64" t="s">
        <v>482</v>
      </c>
      <c r="C1112" s="234"/>
      <c r="D1112" s="235"/>
      <c r="E1112" s="236"/>
      <c r="F1112" s="64"/>
      <c r="G1112" s="64" t="s">
        <v>482</v>
      </c>
      <c r="H1112" s="234"/>
      <c r="I1112" s="235"/>
      <c r="J1112" s="236"/>
    </row>
    <row r="1113" spans="1:10" ht="12.75" x14ac:dyDescent="0.2">
      <c r="A1113" s="66" t="s">
        <v>478</v>
      </c>
      <c r="B1113" s="63"/>
      <c r="C1113" s="63"/>
      <c r="D1113" s="63"/>
      <c r="E1113" s="237" t="s">
        <v>484</v>
      </c>
      <c r="F1113" s="229"/>
      <c r="G1113" s="237" t="s">
        <v>485</v>
      </c>
      <c r="H1113" s="229"/>
      <c r="I1113" s="237" t="s">
        <v>486</v>
      </c>
      <c r="J1113" s="229"/>
    </row>
    <row r="1114" spans="1:10" ht="12.75" x14ac:dyDescent="0.2">
      <c r="A1114" s="66" t="s">
        <v>478</v>
      </c>
      <c r="B1114" s="63"/>
      <c r="C1114" s="63"/>
      <c r="D1114" s="63"/>
      <c r="E1114" s="64" t="s">
        <v>475</v>
      </c>
      <c r="F1114" s="64" t="s">
        <v>476</v>
      </c>
      <c r="G1114" s="64" t="s">
        <v>475</v>
      </c>
      <c r="H1114" s="64" t="s">
        <v>476</v>
      </c>
      <c r="I1114" s="64" t="s">
        <v>475</v>
      </c>
      <c r="J1114" s="64" t="s">
        <v>476</v>
      </c>
    </row>
    <row r="1115" spans="1:10" ht="12.75" x14ac:dyDescent="0.2">
      <c r="A1115" s="228" t="s">
        <v>487</v>
      </c>
      <c r="B1115" s="229"/>
      <c r="C1115" s="230"/>
      <c r="D1115" s="229"/>
      <c r="E1115" s="67"/>
      <c r="F1115" s="68"/>
      <c r="G1115" s="68"/>
      <c r="H1115" s="68"/>
      <c r="I1115" s="68"/>
      <c r="J1115" s="68"/>
    </row>
    <row r="1116" spans="1:10" ht="12.75" x14ac:dyDescent="0.2">
      <c r="A1116" s="228" t="s">
        <v>488</v>
      </c>
      <c r="B1116" s="229"/>
      <c r="C1116" s="230"/>
      <c r="D1116" s="229"/>
      <c r="E1116" s="69"/>
      <c r="F1116" s="70"/>
      <c r="G1116" s="70"/>
      <c r="H1116" s="70"/>
      <c r="I1116" s="70"/>
      <c r="J1116" s="70"/>
    </row>
    <row r="1117" spans="1:10" ht="12.75" x14ac:dyDescent="0.2">
      <c r="A1117" s="228" t="s">
        <v>489</v>
      </c>
      <c r="B1117" s="229"/>
      <c r="C1117" s="230"/>
      <c r="D1117" s="229"/>
      <c r="E1117" s="69"/>
      <c r="F1117" s="70"/>
      <c r="G1117" s="70"/>
      <c r="H1117" s="70"/>
      <c r="I1117" s="70"/>
      <c r="J1117" s="70"/>
    </row>
    <row r="1118" spans="1:10" ht="12.75" x14ac:dyDescent="0.2">
      <c r="A1118" s="228" t="s">
        <v>490</v>
      </c>
      <c r="B1118" s="229"/>
      <c r="C1118" s="230"/>
      <c r="D1118" s="229"/>
      <c r="E1118" s="69"/>
      <c r="F1118" s="70"/>
      <c r="G1118" s="70"/>
      <c r="H1118" s="70"/>
      <c r="I1118" s="70"/>
      <c r="J1118" s="70"/>
    </row>
    <row r="1119" spans="1:10" ht="12.75" x14ac:dyDescent="0.2">
      <c r="A1119" s="228" t="s">
        <v>491</v>
      </c>
      <c r="B1119" s="229"/>
      <c r="C1119" s="230"/>
      <c r="D1119" s="229"/>
      <c r="E1119" s="69"/>
      <c r="F1119" s="70"/>
      <c r="G1119" s="70"/>
      <c r="H1119" s="70"/>
      <c r="I1119" s="70"/>
      <c r="J1119" s="70"/>
    </row>
    <row r="1120" spans="1:10" ht="12.75" x14ac:dyDescent="0.2">
      <c r="A1120" s="228" t="s">
        <v>492</v>
      </c>
      <c r="B1120" s="229"/>
      <c r="C1120" s="230"/>
      <c r="D1120" s="229"/>
      <c r="E1120" s="69"/>
      <c r="F1120" s="70"/>
      <c r="G1120" s="70"/>
      <c r="H1120" s="70"/>
      <c r="I1120" s="70"/>
      <c r="J1120" s="70"/>
    </row>
    <row r="1121" spans="1:10" ht="12.75" x14ac:dyDescent="0.2">
      <c r="A1121" s="228" t="s">
        <v>493</v>
      </c>
      <c r="B1121" s="229"/>
      <c r="C1121" s="230"/>
      <c r="D1121" s="229"/>
      <c r="E1121" s="69"/>
      <c r="F1121" s="70"/>
      <c r="G1121" s="70"/>
      <c r="H1121" s="70"/>
      <c r="I1121" s="70"/>
      <c r="J1121" s="70"/>
    </row>
    <row r="1122" spans="1:10" ht="12.75" x14ac:dyDescent="0.2">
      <c r="A1122" s="228" t="s">
        <v>494</v>
      </c>
      <c r="B1122" s="229"/>
      <c r="C1122" s="230"/>
      <c r="D1122" s="229"/>
      <c r="E1122" s="69"/>
      <c r="F1122" s="70"/>
      <c r="G1122" s="70"/>
      <c r="H1122" s="70"/>
      <c r="I1122" s="70"/>
      <c r="J1122" s="70"/>
    </row>
    <row r="1123" spans="1:10" ht="12.75" x14ac:dyDescent="0.2">
      <c r="A1123" s="228" t="s">
        <v>495</v>
      </c>
      <c r="B1123" s="229"/>
      <c r="C1123" s="230"/>
      <c r="D1123" s="229"/>
      <c r="E1123" s="71"/>
      <c r="F1123" s="72"/>
      <c r="G1123" s="70"/>
      <c r="H1123" s="70"/>
      <c r="I1123" s="70"/>
      <c r="J1123" s="70"/>
    </row>
    <row r="1124" spans="1:10" ht="15.75" x14ac:dyDescent="0.2">
      <c r="A1124" s="73" t="s">
        <v>496</v>
      </c>
      <c r="B1124" s="63"/>
      <c r="C1124" s="231"/>
      <c r="D1124" s="232"/>
      <c r="E1124" s="232"/>
      <c r="F1124" s="233"/>
      <c r="G1124" s="74"/>
      <c r="H1124" s="64"/>
      <c r="I1124" s="75"/>
      <c r="J1124" s="75"/>
    </row>
    <row r="1125" spans="1:10" ht="12.75" x14ac:dyDescent="0.2">
      <c r="A1125" s="61"/>
      <c r="B1125" s="76"/>
      <c r="C1125" s="61"/>
      <c r="D1125" s="61"/>
      <c r="E1125" s="61"/>
      <c r="F1125" s="61"/>
      <c r="G1125" s="76"/>
      <c r="H1125" s="76"/>
      <c r="I1125" s="76"/>
      <c r="J1125" s="76"/>
    </row>
    <row r="1126" spans="1:10" ht="12.75" x14ac:dyDescent="0.2">
      <c r="A1126" s="64" t="s">
        <v>474</v>
      </c>
      <c r="B1126" s="65">
        <v>1</v>
      </c>
      <c r="C1126" s="66"/>
      <c r="D1126" s="66"/>
      <c r="E1126" s="66"/>
      <c r="F1126" s="64"/>
      <c r="G1126" s="240">
        <v>43802</v>
      </c>
      <c r="H1126" s="232"/>
      <c r="I1126" s="232"/>
      <c r="J1126" s="233"/>
    </row>
    <row r="1127" spans="1:10" ht="12.75" x14ac:dyDescent="0.2">
      <c r="A1127" s="64" t="s">
        <v>475</v>
      </c>
      <c r="B1127" s="241" t="s">
        <v>41</v>
      </c>
      <c r="C1127" s="232"/>
      <c r="D1127" s="232"/>
      <c r="E1127" s="233"/>
      <c r="F1127" s="64"/>
      <c r="G1127" s="241" t="s">
        <v>78</v>
      </c>
      <c r="H1127" s="232"/>
      <c r="I1127" s="232"/>
      <c r="J1127" s="233"/>
    </row>
    <row r="1128" spans="1:10" ht="12.75" x14ac:dyDescent="0.2">
      <c r="A1128" s="67"/>
      <c r="B1128" s="238" t="s">
        <v>477</v>
      </c>
      <c r="C1128" s="229"/>
      <c r="D1128" s="229"/>
      <c r="E1128" s="66"/>
      <c r="F1128" s="67" t="s">
        <v>21</v>
      </c>
      <c r="G1128" s="238" t="s">
        <v>477</v>
      </c>
      <c r="H1128" s="229"/>
      <c r="I1128" s="229"/>
      <c r="J1128" s="66"/>
    </row>
    <row r="1129" spans="1:10" ht="12.75" x14ac:dyDescent="0.2">
      <c r="A1129" s="66" t="s">
        <v>478</v>
      </c>
      <c r="B1129" s="64" t="s">
        <v>479</v>
      </c>
      <c r="C1129" s="239" t="s">
        <v>157</v>
      </c>
      <c r="D1129" s="232"/>
      <c r="E1129" s="233"/>
      <c r="F1129" s="64"/>
      <c r="G1129" s="64" t="s">
        <v>479</v>
      </c>
      <c r="H1129" s="239" t="s">
        <v>156</v>
      </c>
      <c r="I1129" s="232"/>
      <c r="J1129" s="233"/>
    </row>
    <row r="1130" spans="1:10" ht="12.75" x14ac:dyDescent="0.2">
      <c r="A1130" s="64" t="s">
        <v>480</v>
      </c>
      <c r="B1130" s="64" t="s">
        <v>481</v>
      </c>
      <c r="C1130" s="234" t="s">
        <v>163</v>
      </c>
      <c r="D1130" s="235"/>
      <c r="E1130" s="236"/>
      <c r="F1130" s="64" t="s">
        <v>480</v>
      </c>
      <c r="G1130" s="64" t="s">
        <v>481</v>
      </c>
      <c r="H1130" s="234" t="s">
        <v>151</v>
      </c>
      <c r="I1130" s="235"/>
      <c r="J1130" s="236"/>
    </row>
    <row r="1131" spans="1:10" ht="12.75" x14ac:dyDescent="0.2">
      <c r="A1131" s="66" t="s">
        <v>478</v>
      </c>
      <c r="B1131" s="64" t="s">
        <v>482</v>
      </c>
      <c r="C1131" s="234" t="s">
        <v>160</v>
      </c>
      <c r="D1131" s="235"/>
      <c r="E1131" s="236"/>
      <c r="F1131" s="64"/>
      <c r="G1131" s="64" t="s">
        <v>482</v>
      </c>
      <c r="H1131" s="234" t="s">
        <v>152</v>
      </c>
      <c r="I1131" s="235"/>
      <c r="J1131" s="236"/>
    </row>
    <row r="1132" spans="1:10" ht="12.75" x14ac:dyDescent="0.2">
      <c r="A1132" s="66" t="s">
        <v>478</v>
      </c>
      <c r="B1132" s="64" t="s">
        <v>479</v>
      </c>
      <c r="C1132" s="234" t="s">
        <v>204</v>
      </c>
      <c r="D1132" s="235"/>
      <c r="E1132" s="236"/>
      <c r="F1132" s="64"/>
      <c r="G1132" s="64" t="s">
        <v>479</v>
      </c>
      <c r="H1132" s="234" t="s">
        <v>188</v>
      </c>
      <c r="I1132" s="235"/>
      <c r="J1132" s="236"/>
    </row>
    <row r="1133" spans="1:10" ht="12.75" x14ac:dyDescent="0.2">
      <c r="A1133" s="64" t="s">
        <v>483</v>
      </c>
      <c r="B1133" s="64" t="s">
        <v>481</v>
      </c>
      <c r="C1133" s="234" t="s">
        <v>203</v>
      </c>
      <c r="D1133" s="235"/>
      <c r="E1133" s="236"/>
      <c r="F1133" s="64" t="s">
        <v>483</v>
      </c>
      <c r="G1133" s="64" t="s">
        <v>481</v>
      </c>
      <c r="H1133" s="234" t="s">
        <v>198</v>
      </c>
      <c r="I1133" s="235"/>
      <c r="J1133" s="236"/>
    </row>
    <row r="1134" spans="1:10" ht="12.75" x14ac:dyDescent="0.2">
      <c r="A1134" s="66" t="s">
        <v>478</v>
      </c>
      <c r="B1134" s="64" t="s">
        <v>482</v>
      </c>
      <c r="C1134" s="234" t="s">
        <v>200</v>
      </c>
      <c r="D1134" s="235"/>
      <c r="E1134" s="236"/>
      <c r="F1134" s="64"/>
      <c r="G1134" s="64" t="s">
        <v>482</v>
      </c>
      <c r="H1134" s="234" t="s">
        <v>195</v>
      </c>
      <c r="I1134" s="235"/>
      <c r="J1134" s="236"/>
    </row>
    <row r="1135" spans="1:10" ht="12.75" x14ac:dyDescent="0.2">
      <c r="A1135" s="66" t="s">
        <v>478</v>
      </c>
      <c r="B1135" s="63"/>
      <c r="C1135" s="63"/>
      <c r="D1135" s="63"/>
      <c r="E1135" s="237" t="s">
        <v>484</v>
      </c>
      <c r="F1135" s="229"/>
      <c r="G1135" s="237" t="s">
        <v>485</v>
      </c>
      <c r="H1135" s="229"/>
      <c r="I1135" s="237" t="s">
        <v>486</v>
      </c>
      <c r="J1135" s="229"/>
    </row>
    <row r="1136" spans="1:10" ht="12.75" x14ac:dyDescent="0.2">
      <c r="A1136" s="66" t="s">
        <v>478</v>
      </c>
      <c r="B1136" s="63"/>
      <c r="C1136" s="63"/>
      <c r="D1136" s="63"/>
      <c r="E1136" s="64" t="s">
        <v>475</v>
      </c>
      <c r="F1136" s="64" t="s">
        <v>476</v>
      </c>
      <c r="G1136" s="64" t="s">
        <v>475</v>
      </c>
      <c r="H1136" s="64" t="s">
        <v>476</v>
      </c>
      <c r="I1136" s="64" t="s">
        <v>475</v>
      </c>
      <c r="J1136" s="64" t="s">
        <v>476</v>
      </c>
    </row>
    <row r="1137" spans="1:10" ht="12.75" x14ac:dyDescent="0.2">
      <c r="A1137" s="228" t="s">
        <v>487</v>
      </c>
      <c r="B1137" s="229"/>
      <c r="C1137" s="230"/>
      <c r="D1137" s="229"/>
      <c r="E1137" s="67">
        <v>21</v>
      </c>
      <c r="F1137" s="68">
        <v>15</v>
      </c>
      <c r="G1137" s="68">
        <v>29</v>
      </c>
      <c r="H1137" s="68">
        <v>27</v>
      </c>
      <c r="I1137" s="68">
        <v>2</v>
      </c>
      <c r="J1137" s="68"/>
    </row>
    <row r="1138" spans="1:10" ht="12.75" x14ac:dyDescent="0.2">
      <c r="A1138" s="228" t="s">
        <v>488</v>
      </c>
      <c r="B1138" s="229"/>
      <c r="C1138" s="230"/>
      <c r="D1138" s="229"/>
      <c r="E1138" s="69">
        <v>14</v>
      </c>
      <c r="F1138" s="70">
        <v>21</v>
      </c>
      <c r="G1138" s="70">
        <v>15</v>
      </c>
      <c r="H1138" s="70">
        <v>21</v>
      </c>
      <c r="I1138" s="70"/>
      <c r="J1138" s="70">
        <v>2</v>
      </c>
    </row>
    <row r="1139" spans="1:10" ht="12.75" x14ac:dyDescent="0.2">
      <c r="A1139" s="228" t="s">
        <v>489</v>
      </c>
      <c r="B1139" s="229"/>
      <c r="C1139" s="230"/>
      <c r="D1139" s="229"/>
      <c r="E1139" s="69">
        <v>15</v>
      </c>
      <c r="F1139" s="70">
        <v>21</v>
      </c>
      <c r="G1139" s="70">
        <v>12</v>
      </c>
      <c r="H1139" s="70">
        <v>21</v>
      </c>
      <c r="I1139" s="70"/>
      <c r="J1139" s="70">
        <v>2</v>
      </c>
    </row>
    <row r="1140" spans="1:10" ht="12.75" x14ac:dyDescent="0.2">
      <c r="A1140" s="228" t="s">
        <v>490</v>
      </c>
      <c r="B1140" s="229"/>
      <c r="C1140" s="230"/>
      <c r="D1140" s="229"/>
      <c r="E1140" s="69">
        <v>21</v>
      </c>
      <c r="F1140" s="70">
        <v>10</v>
      </c>
      <c r="G1140" s="70">
        <v>21</v>
      </c>
      <c r="H1140" s="70">
        <v>18</v>
      </c>
      <c r="I1140" s="70">
        <v>2</v>
      </c>
      <c r="J1140" s="70"/>
    </row>
    <row r="1141" spans="1:10" ht="12.75" x14ac:dyDescent="0.2">
      <c r="A1141" s="228" t="s">
        <v>491</v>
      </c>
      <c r="B1141" s="229"/>
      <c r="C1141" s="230"/>
      <c r="D1141" s="229"/>
      <c r="E1141" s="69">
        <v>21</v>
      </c>
      <c r="F1141" s="70">
        <v>16</v>
      </c>
      <c r="G1141" s="70">
        <v>21</v>
      </c>
      <c r="H1141" s="70">
        <v>15</v>
      </c>
      <c r="I1141" s="70">
        <v>2</v>
      </c>
      <c r="J1141" s="70"/>
    </row>
    <row r="1142" spans="1:10" ht="12.75" x14ac:dyDescent="0.2">
      <c r="A1142" s="228" t="s">
        <v>492</v>
      </c>
      <c r="B1142" s="229"/>
      <c r="C1142" s="230"/>
      <c r="D1142" s="229"/>
      <c r="E1142" s="69">
        <v>9</v>
      </c>
      <c r="F1142" s="70">
        <v>21</v>
      </c>
      <c r="G1142" s="70">
        <v>6</v>
      </c>
      <c r="H1142" s="70">
        <v>21</v>
      </c>
      <c r="I1142" s="70"/>
      <c r="J1142" s="70">
        <v>2</v>
      </c>
    </row>
    <row r="1143" spans="1:10" ht="12.75" x14ac:dyDescent="0.2">
      <c r="A1143" s="228" t="s">
        <v>493</v>
      </c>
      <c r="B1143" s="229"/>
      <c r="C1143" s="230"/>
      <c r="D1143" s="229"/>
      <c r="E1143" s="69">
        <v>21</v>
      </c>
      <c r="F1143" s="70">
        <v>11</v>
      </c>
      <c r="G1143" s="70">
        <v>21</v>
      </c>
      <c r="H1143" s="70">
        <v>17</v>
      </c>
      <c r="I1143" s="70">
        <v>2</v>
      </c>
      <c r="J1143" s="70"/>
    </row>
    <row r="1144" spans="1:10" ht="12.75" x14ac:dyDescent="0.2">
      <c r="A1144" s="228" t="s">
        <v>494</v>
      </c>
      <c r="B1144" s="229"/>
      <c r="C1144" s="230"/>
      <c r="D1144" s="229"/>
      <c r="E1144" s="69">
        <v>21</v>
      </c>
      <c r="F1144" s="70">
        <v>17</v>
      </c>
      <c r="G1144" s="70">
        <v>24</v>
      </c>
      <c r="H1144" s="70">
        <v>22</v>
      </c>
      <c r="I1144" s="70">
        <v>2</v>
      </c>
      <c r="J1144" s="70"/>
    </row>
    <row r="1145" spans="1:10" ht="12.75" x14ac:dyDescent="0.2">
      <c r="A1145" s="228" t="s">
        <v>495</v>
      </c>
      <c r="B1145" s="229"/>
      <c r="C1145" s="230"/>
      <c r="D1145" s="229"/>
      <c r="E1145" s="71">
        <v>11</v>
      </c>
      <c r="F1145" s="72">
        <v>21</v>
      </c>
      <c r="G1145" s="70">
        <v>11</v>
      </c>
      <c r="H1145" s="70">
        <v>21</v>
      </c>
      <c r="I1145" s="70"/>
      <c r="J1145" s="70">
        <v>2</v>
      </c>
    </row>
    <row r="1146" spans="1:10" ht="15.75" x14ac:dyDescent="0.2">
      <c r="A1146" s="73" t="s">
        <v>496</v>
      </c>
      <c r="B1146" s="63"/>
      <c r="C1146" s="231" t="s">
        <v>41</v>
      </c>
      <c r="D1146" s="232"/>
      <c r="E1146" s="232"/>
      <c r="F1146" s="233"/>
      <c r="G1146" s="74"/>
      <c r="H1146" s="64"/>
      <c r="I1146" s="75">
        <v>10</v>
      </c>
      <c r="J1146" s="75">
        <v>8</v>
      </c>
    </row>
    <row r="1147" spans="1:10" ht="12.75" x14ac:dyDescent="0.2">
      <c r="A1147" s="61"/>
      <c r="B1147" s="76"/>
      <c r="C1147" s="61"/>
      <c r="D1147" s="61"/>
      <c r="E1147" s="61"/>
      <c r="F1147" s="61"/>
      <c r="G1147" s="76"/>
      <c r="H1147" s="76"/>
      <c r="I1147" s="76"/>
      <c r="J1147" s="76"/>
    </row>
    <row r="1148" spans="1:10" ht="12.75" x14ac:dyDescent="0.2">
      <c r="A1148" s="64" t="s">
        <v>474</v>
      </c>
      <c r="B1148" s="65">
        <v>1</v>
      </c>
      <c r="C1148" s="66"/>
      <c r="D1148" s="66"/>
      <c r="E1148" s="66"/>
      <c r="F1148" s="64"/>
      <c r="G1148" s="240">
        <v>43746</v>
      </c>
      <c r="H1148" s="232"/>
      <c r="I1148" s="232"/>
      <c r="J1148" s="233"/>
    </row>
    <row r="1149" spans="1:10" ht="12.75" x14ac:dyDescent="0.2">
      <c r="A1149" s="64" t="s">
        <v>475</v>
      </c>
      <c r="B1149" s="241" t="s">
        <v>41</v>
      </c>
      <c r="C1149" s="232"/>
      <c r="D1149" s="232"/>
      <c r="E1149" s="233"/>
      <c r="F1149" s="64"/>
      <c r="G1149" s="241" t="s">
        <v>81</v>
      </c>
      <c r="H1149" s="232"/>
      <c r="I1149" s="232"/>
      <c r="J1149" s="233"/>
    </row>
    <row r="1150" spans="1:10" ht="12.75" x14ac:dyDescent="0.2">
      <c r="A1150" s="67"/>
      <c r="B1150" s="238" t="s">
        <v>477</v>
      </c>
      <c r="C1150" s="229"/>
      <c r="D1150" s="229"/>
      <c r="E1150" s="66"/>
      <c r="F1150" s="67"/>
      <c r="G1150" s="238" t="s">
        <v>477</v>
      </c>
      <c r="H1150" s="229"/>
      <c r="I1150" s="229"/>
      <c r="J1150" s="66"/>
    </row>
    <row r="1151" spans="1:10" ht="12.75" x14ac:dyDescent="0.2">
      <c r="A1151" s="66" t="s">
        <v>478</v>
      </c>
      <c r="B1151" s="64" t="s">
        <v>479</v>
      </c>
      <c r="C1151" s="239" t="s">
        <v>157</v>
      </c>
      <c r="D1151" s="232"/>
      <c r="E1151" s="233"/>
      <c r="F1151" s="64"/>
      <c r="G1151" s="64" t="s">
        <v>479</v>
      </c>
      <c r="H1151" s="239" t="s">
        <v>156</v>
      </c>
      <c r="I1151" s="232"/>
      <c r="J1151" s="233"/>
    </row>
    <row r="1152" spans="1:10" ht="12.75" x14ac:dyDescent="0.2">
      <c r="A1152" s="64" t="s">
        <v>480</v>
      </c>
      <c r="B1152" s="64" t="s">
        <v>481</v>
      </c>
      <c r="C1152" s="234" t="s">
        <v>163</v>
      </c>
      <c r="D1152" s="235"/>
      <c r="E1152" s="236"/>
      <c r="F1152" s="64" t="s">
        <v>480</v>
      </c>
      <c r="G1152" s="64" t="s">
        <v>481</v>
      </c>
      <c r="H1152" s="234" t="s">
        <v>148</v>
      </c>
      <c r="I1152" s="235"/>
      <c r="J1152" s="236"/>
    </row>
    <row r="1153" spans="1:10" ht="12.75" x14ac:dyDescent="0.2">
      <c r="A1153" s="66" t="s">
        <v>478</v>
      </c>
      <c r="B1153" s="64" t="s">
        <v>482</v>
      </c>
      <c r="C1153" s="234" t="s">
        <v>158</v>
      </c>
      <c r="D1153" s="235"/>
      <c r="E1153" s="236"/>
      <c r="F1153" s="64"/>
      <c r="G1153" s="64" t="s">
        <v>482</v>
      </c>
      <c r="H1153" s="234" t="s">
        <v>145</v>
      </c>
      <c r="I1153" s="235"/>
      <c r="J1153" s="236"/>
    </row>
    <row r="1154" spans="1:10" ht="12.75" x14ac:dyDescent="0.2">
      <c r="A1154" s="66" t="s">
        <v>478</v>
      </c>
      <c r="B1154" s="64" t="s">
        <v>479</v>
      </c>
      <c r="C1154" s="234" t="s">
        <v>201</v>
      </c>
      <c r="D1154" s="235"/>
      <c r="E1154" s="236"/>
      <c r="F1154" s="64"/>
      <c r="G1154" s="64" t="s">
        <v>479</v>
      </c>
      <c r="H1154" s="234" t="s">
        <v>189</v>
      </c>
      <c r="I1154" s="235"/>
      <c r="J1154" s="236"/>
    </row>
    <row r="1155" spans="1:10" ht="12.75" x14ac:dyDescent="0.2">
      <c r="A1155" s="64" t="s">
        <v>483</v>
      </c>
      <c r="B1155" s="64" t="s">
        <v>481</v>
      </c>
      <c r="C1155" s="234" t="s">
        <v>200</v>
      </c>
      <c r="D1155" s="235"/>
      <c r="E1155" s="236"/>
      <c r="F1155" s="64" t="s">
        <v>483</v>
      </c>
      <c r="G1155" s="64" t="s">
        <v>481</v>
      </c>
      <c r="H1155" s="234" t="s">
        <v>191</v>
      </c>
      <c r="I1155" s="235"/>
      <c r="J1155" s="236"/>
    </row>
    <row r="1156" spans="1:10" ht="12.75" x14ac:dyDescent="0.2">
      <c r="A1156" s="66" t="s">
        <v>478</v>
      </c>
      <c r="B1156" s="64" t="s">
        <v>482</v>
      </c>
      <c r="C1156" s="234" t="s">
        <v>202</v>
      </c>
      <c r="D1156" s="235"/>
      <c r="E1156" s="236"/>
      <c r="F1156" s="64"/>
      <c r="G1156" s="64" t="s">
        <v>482</v>
      </c>
      <c r="H1156" s="234" t="s">
        <v>188</v>
      </c>
      <c r="I1156" s="235"/>
      <c r="J1156" s="236"/>
    </row>
    <row r="1157" spans="1:10" ht="12.75" x14ac:dyDescent="0.2">
      <c r="A1157" s="66" t="s">
        <v>478</v>
      </c>
      <c r="B1157" s="63"/>
      <c r="C1157" s="63"/>
      <c r="D1157" s="63"/>
      <c r="E1157" s="237" t="s">
        <v>484</v>
      </c>
      <c r="F1157" s="229"/>
      <c r="G1157" s="237" t="s">
        <v>485</v>
      </c>
      <c r="H1157" s="229"/>
      <c r="I1157" s="237" t="s">
        <v>486</v>
      </c>
      <c r="J1157" s="229"/>
    </row>
    <row r="1158" spans="1:10" ht="12.75" x14ac:dyDescent="0.2">
      <c r="A1158" s="66" t="s">
        <v>478</v>
      </c>
      <c r="B1158" s="63"/>
      <c r="C1158" s="63"/>
      <c r="D1158" s="63"/>
      <c r="E1158" s="64" t="s">
        <v>475</v>
      </c>
      <c r="F1158" s="64" t="s">
        <v>476</v>
      </c>
      <c r="G1158" s="64" t="s">
        <v>475</v>
      </c>
      <c r="H1158" s="64" t="s">
        <v>476</v>
      </c>
      <c r="I1158" s="64" t="s">
        <v>475</v>
      </c>
      <c r="J1158" s="64" t="s">
        <v>476</v>
      </c>
    </row>
    <row r="1159" spans="1:10" ht="12.75" x14ac:dyDescent="0.2">
      <c r="A1159" s="228" t="s">
        <v>487</v>
      </c>
      <c r="B1159" s="229"/>
      <c r="C1159" s="230"/>
      <c r="D1159" s="229"/>
      <c r="E1159" s="67">
        <v>21</v>
      </c>
      <c r="F1159" s="68">
        <v>19</v>
      </c>
      <c r="G1159" s="68">
        <v>21</v>
      </c>
      <c r="H1159" s="68">
        <v>16</v>
      </c>
      <c r="I1159" s="68">
        <v>2</v>
      </c>
      <c r="J1159" s="68"/>
    </row>
    <row r="1160" spans="1:10" ht="12.75" x14ac:dyDescent="0.2">
      <c r="A1160" s="228" t="s">
        <v>488</v>
      </c>
      <c r="B1160" s="229"/>
      <c r="C1160" s="230"/>
      <c r="D1160" s="229"/>
      <c r="E1160" s="69">
        <v>11</v>
      </c>
      <c r="F1160" s="70">
        <v>21</v>
      </c>
      <c r="G1160" s="70">
        <v>7</v>
      </c>
      <c r="H1160" s="70">
        <v>21</v>
      </c>
      <c r="I1160" s="70"/>
      <c r="J1160" s="70">
        <v>2</v>
      </c>
    </row>
    <row r="1161" spans="1:10" ht="12.75" x14ac:dyDescent="0.2">
      <c r="A1161" s="228" t="s">
        <v>489</v>
      </c>
      <c r="B1161" s="229"/>
      <c r="C1161" s="230"/>
      <c r="D1161" s="229"/>
      <c r="E1161" s="69">
        <v>18</v>
      </c>
      <c r="F1161" s="70">
        <v>21</v>
      </c>
      <c r="G1161" s="70">
        <v>10</v>
      </c>
      <c r="H1161" s="70">
        <v>21</v>
      </c>
      <c r="I1161" s="70"/>
      <c r="J1161" s="70">
        <v>2</v>
      </c>
    </row>
    <row r="1162" spans="1:10" ht="12.75" x14ac:dyDescent="0.2">
      <c r="A1162" s="228" t="s">
        <v>490</v>
      </c>
      <c r="B1162" s="229"/>
      <c r="C1162" s="230"/>
      <c r="D1162" s="229"/>
      <c r="E1162" s="69">
        <v>9</v>
      </c>
      <c r="F1162" s="70">
        <v>21</v>
      </c>
      <c r="G1162" s="70">
        <v>14</v>
      </c>
      <c r="H1162" s="70">
        <v>21</v>
      </c>
      <c r="I1162" s="70"/>
      <c r="J1162" s="70">
        <v>2</v>
      </c>
    </row>
    <row r="1163" spans="1:10" ht="12.75" x14ac:dyDescent="0.2">
      <c r="A1163" s="228" t="s">
        <v>491</v>
      </c>
      <c r="B1163" s="229"/>
      <c r="C1163" s="230"/>
      <c r="D1163" s="229"/>
      <c r="E1163" s="69">
        <v>17</v>
      </c>
      <c r="F1163" s="70">
        <v>21</v>
      </c>
      <c r="G1163" s="70">
        <v>21</v>
      </c>
      <c r="H1163" s="70">
        <v>17</v>
      </c>
      <c r="I1163" s="70">
        <v>1</v>
      </c>
      <c r="J1163" s="70">
        <v>1</v>
      </c>
    </row>
    <row r="1164" spans="1:10" ht="12.75" x14ac:dyDescent="0.2">
      <c r="A1164" s="228" t="s">
        <v>492</v>
      </c>
      <c r="B1164" s="229"/>
      <c r="C1164" s="230"/>
      <c r="D1164" s="229"/>
      <c r="E1164" s="69">
        <v>17</v>
      </c>
      <c r="F1164" s="70">
        <v>21</v>
      </c>
      <c r="G1164" s="70">
        <v>21</v>
      </c>
      <c r="H1164" s="70">
        <v>17</v>
      </c>
      <c r="I1164" s="70">
        <v>1</v>
      </c>
      <c r="J1164" s="70">
        <v>1</v>
      </c>
    </row>
    <row r="1165" spans="1:10" ht="12.75" x14ac:dyDescent="0.2">
      <c r="A1165" s="228" t="s">
        <v>493</v>
      </c>
      <c r="B1165" s="229"/>
      <c r="C1165" s="230"/>
      <c r="D1165" s="229"/>
      <c r="E1165" s="69">
        <v>13</v>
      </c>
      <c r="F1165" s="70">
        <v>21</v>
      </c>
      <c r="G1165" s="70">
        <v>9</v>
      </c>
      <c r="H1165" s="70">
        <v>21</v>
      </c>
      <c r="I1165" s="70"/>
      <c r="J1165" s="70">
        <v>2</v>
      </c>
    </row>
    <row r="1166" spans="1:10" ht="12.75" x14ac:dyDescent="0.2">
      <c r="A1166" s="228" t="s">
        <v>494</v>
      </c>
      <c r="B1166" s="229"/>
      <c r="C1166" s="230"/>
      <c r="D1166" s="229"/>
      <c r="E1166" s="69">
        <v>21</v>
      </c>
      <c r="F1166" s="70">
        <v>12</v>
      </c>
      <c r="G1166" s="70">
        <v>21</v>
      </c>
      <c r="H1166" s="70">
        <v>12</v>
      </c>
      <c r="I1166" s="70">
        <v>2</v>
      </c>
      <c r="J1166" s="70"/>
    </row>
    <row r="1167" spans="1:10" ht="12.75" x14ac:dyDescent="0.2">
      <c r="A1167" s="228" t="s">
        <v>495</v>
      </c>
      <c r="B1167" s="229"/>
      <c r="C1167" s="230"/>
      <c r="D1167" s="229"/>
      <c r="E1167" s="71">
        <v>13</v>
      </c>
      <c r="F1167" s="72">
        <v>21</v>
      </c>
      <c r="G1167" s="70">
        <v>14</v>
      </c>
      <c r="H1167" s="70">
        <v>21</v>
      </c>
      <c r="I1167" s="70"/>
      <c r="J1167" s="70">
        <v>2</v>
      </c>
    </row>
    <row r="1168" spans="1:10" ht="15.75" x14ac:dyDescent="0.2">
      <c r="A1168" s="73" t="s">
        <v>496</v>
      </c>
      <c r="B1168" s="63"/>
      <c r="C1168" s="231" t="s">
        <v>81</v>
      </c>
      <c r="D1168" s="232"/>
      <c r="E1168" s="232"/>
      <c r="F1168" s="233"/>
      <c r="G1168" s="74"/>
      <c r="H1168" s="64"/>
      <c r="I1168" s="75">
        <v>6</v>
      </c>
      <c r="J1168" s="75">
        <v>12</v>
      </c>
    </row>
    <row r="1169" spans="1:10" ht="12.75" x14ac:dyDescent="0.2">
      <c r="A1169" s="61"/>
      <c r="B1169" s="76"/>
      <c r="C1169" s="61"/>
      <c r="D1169" s="61"/>
      <c r="E1169" s="61"/>
      <c r="F1169" s="61"/>
      <c r="G1169" s="76"/>
      <c r="H1169" s="76"/>
      <c r="I1169" s="76"/>
      <c r="J1169" s="76"/>
    </row>
    <row r="1170" spans="1:10" ht="12.75" x14ac:dyDescent="0.2">
      <c r="A1170" s="64" t="s">
        <v>474</v>
      </c>
      <c r="B1170" s="65">
        <v>1</v>
      </c>
      <c r="C1170" s="66"/>
      <c r="D1170" s="66"/>
      <c r="E1170" s="66"/>
      <c r="F1170" s="64"/>
      <c r="G1170" s="240">
        <v>43718</v>
      </c>
      <c r="H1170" s="232"/>
      <c r="I1170" s="232"/>
      <c r="J1170" s="233"/>
    </row>
    <row r="1171" spans="1:10" ht="12.75" x14ac:dyDescent="0.2">
      <c r="A1171" s="64" t="s">
        <v>475</v>
      </c>
      <c r="B1171" s="241" t="s">
        <v>41</v>
      </c>
      <c r="C1171" s="232"/>
      <c r="D1171" s="232"/>
      <c r="E1171" s="233"/>
      <c r="F1171" s="64"/>
      <c r="G1171" s="241" t="s">
        <v>83</v>
      </c>
      <c r="H1171" s="232"/>
      <c r="I1171" s="232"/>
      <c r="J1171" s="233"/>
    </row>
    <row r="1172" spans="1:10" ht="12.75" x14ac:dyDescent="0.2">
      <c r="A1172" s="67"/>
      <c r="B1172" s="238" t="s">
        <v>477</v>
      </c>
      <c r="C1172" s="229"/>
      <c r="D1172" s="229"/>
      <c r="E1172" s="66"/>
      <c r="F1172" s="67"/>
      <c r="G1172" s="238" t="s">
        <v>477</v>
      </c>
      <c r="H1172" s="229"/>
      <c r="I1172" s="229"/>
      <c r="J1172" s="66"/>
    </row>
    <row r="1173" spans="1:10" ht="12.75" x14ac:dyDescent="0.2">
      <c r="A1173" s="66" t="s">
        <v>478</v>
      </c>
      <c r="B1173" s="64" t="s">
        <v>479</v>
      </c>
      <c r="C1173" s="239" t="s">
        <v>157</v>
      </c>
      <c r="D1173" s="232"/>
      <c r="E1173" s="233"/>
      <c r="F1173" s="64"/>
      <c r="G1173" s="64" t="s">
        <v>479</v>
      </c>
      <c r="H1173" s="239" t="s">
        <v>154</v>
      </c>
      <c r="I1173" s="232"/>
      <c r="J1173" s="233"/>
    </row>
    <row r="1174" spans="1:10" ht="12.75" x14ac:dyDescent="0.2">
      <c r="A1174" s="64" t="s">
        <v>480</v>
      </c>
      <c r="B1174" s="64" t="s">
        <v>481</v>
      </c>
      <c r="C1174" s="234" t="s">
        <v>163</v>
      </c>
      <c r="D1174" s="235"/>
      <c r="E1174" s="236"/>
      <c r="F1174" s="64" t="s">
        <v>480</v>
      </c>
      <c r="G1174" s="64" t="s">
        <v>481</v>
      </c>
      <c r="H1174" s="234" t="s">
        <v>153</v>
      </c>
      <c r="I1174" s="235"/>
      <c r="J1174" s="236"/>
    </row>
    <row r="1175" spans="1:10" ht="12.75" x14ac:dyDescent="0.2">
      <c r="A1175" s="66" t="s">
        <v>478</v>
      </c>
      <c r="B1175" s="64" t="s">
        <v>482</v>
      </c>
      <c r="C1175" s="234" t="s">
        <v>160</v>
      </c>
      <c r="D1175" s="235"/>
      <c r="E1175" s="236"/>
      <c r="F1175" s="64"/>
      <c r="G1175" s="64" t="s">
        <v>482</v>
      </c>
      <c r="H1175" s="234" t="s">
        <v>152</v>
      </c>
      <c r="I1175" s="235"/>
      <c r="J1175" s="236"/>
    </row>
    <row r="1176" spans="1:10" ht="12.75" x14ac:dyDescent="0.2">
      <c r="A1176" s="66" t="s">
        <v>478</v>
      </c>
      <c r="B1176" s="64" t="s">
        <v>479</v>
      </c>
      <c r="C1176" s="234" t="s">
        <v>204</v>
      </c>
      <c r="D1176" s="235"/>
      <c r="E1176" s="236"/>
      <c r="F1176" s="64"/>
      <c r="G1176" s="64" t="s">
        <v>479</v>
      </c>
      <c r="H1176" s="234" t="s">
        <v>196</v>
      </c>
      <c r="I1176" s="235"/>
      <c r="J1176" s="236"/>
    </row>
    <row r="1177" spans="1:10" ht="12.75" x14ac:dyDescent="0.2">
      <c r="A1177" s="64" t="s">
        <v>483</v>
      </c>
      <c r="B1177" s="64" t="s">
        <v>481</v>
      </c>
      <c r="C1177" s="234" t="s">
        <v>200</v>
      </c>
      <c r="D1177" s="235"/>
      <c r="E1177" s="236"/>
      <c r="F1177" s="64" t="s">
        <v>483</v>
      </c>
      <c r="G1177" s="64" t="s">
        <v>481</v>
      </c>
      <c r="H1177" s="234" t="s">
        <v>197</v>
      </c>
      <c r="I1177" s="235"/>
      <c r="J1177" s="236"/>
    </row>
    <row r="1178" spans="1:10" ht="12.75" x14ac:dyDescent="0.2">
      <c r="A1178" s="66" t="s">
        <v>478</v>
      </c>
      <c r="B1178" s="64" t="s">
        <v>482</v>
      </c>
      <c r="C1178" s="234" t="s">
        <v>202</v>
      </c>
      <c r="D1178" s="235"/>
      <c r="E1178" s="236"/>
      <c r="F1178" s="64"/>
      <c r="G1178" s="64" t="s">
        <v>482</v>
      </c>
      <c r="H1178" s="234" t="s">
        <v>195</v>
      </c>
      <c r="I1178" s="235"/>
      <c r="J1178" s="236"/>
    </row>
    <row r="1179" spans="1:10" ht="12.75" x14ac:dyDescent="0.2">
      <c r="A1179" s="66" t="s">
        <v>478</v>
      </c>
      <c r="B1179" s="63"/>
      <c r="C1179" s="63"/>
      <c r="D1179" s="63"/>
      <c r="E1179" s="237" t="s">
        <v>484</v>
      </c>
      <c r="F1179" s="229"/>
      <c r="G1179" s="237" t="s">
        <v>485</v>
      </c>
      <c r="H1179" s="229"/>
      <c r="I1179" s="237" t="s">
        <v>486</v>
      </c>
      <c r="J1179" s="229"/>
    </row>
    <row r="1180" spans="1:10" ht="12.75" x14ac:dyDescent="0.2">
      <c r="A1180" s="66" t="s">
        <v>478</v>
      </c>
      <c r="B1180" s="63"/>
      <c r="C1180" s="63"/>
      <c r="D1180" s="63"/>
      <c r="E1180" s="64" t="s">
        <v>475</v>
      </c>
      <c r="F1180" s="64" t="s">
        <v>476</v>
      </c>
      <c r="G1180" s="64" t="s">
        <v>475</v>
      </c>
      <c r="H1180" s="64" t="s">
        <v>476</v>
      </c>
      <c r="I1180" s="64" t="s">
        <v>475</v>
      </c>
      <c r="J1180" s="64" t="s">
        <v>476</v>
      </c>
    </row>
    <row r="1181" spans="1:10" ht="12.75" x14ac:dyDescent="0.2">
      <c r="A1181" s="228" t="s">
        <v>487</v>
      </c>
      <c r="B1181" s="229"/>
      <c r="C1181" s="230"/>
      <c r="D1181" s="229"/>
      <c r="E1181" s="67">
        <v>21</v>
      </c>
      <c r="F1181" s="68">
        <v>17</v>
      </c>
      <c r="G1181" s="68">
        <v>21</v>
      </c>
      <c r="H1181" s="68">
        <v>11</v>
      </c>
      <c r="I1181" s="68">
        <v>2</v>
      </c>
      <c r="J1181" s="68"/>
    </row>
    <row r="1182" spans="1:10" ht="12.75" x14ac:dyDescent="0.2">
      <c r="A1182" s="228" t="s">
        <v>488</v>
      </c>
      <c r="B1182" s="229"/>
      <c r="C1182" s="230"/>
      <c r="D1182" s="229"/>
      <c r="E1182" s="69">
        <v>19</v>
      </c>
      <c r="F1182" s="70">
        <v>21</v>
      </c>
      <c r="G1182" s="70">
        <v>21</v>
      </c>
      <c r="H1182" s="70">
        <v>17</v>
      </c>
      <c r="I1182" s="70">
        <v>1</v>
      </c>
      <c r="J1182" s="70">
        <v>1</v>
      </c>
    </row>
    <row r="1183" spans="1:10" ht="12.75" x14ac:dyDescent="0.2">
      <c r="A1183" s="228" t="s">
        <v>489</v>
      </c>
      <c r="B1183" s="229"/>
      <c r="C1183" s="230"/>
      <c r="D1183" s="229"/>
      <c r="E1183" s="69">
        <v>21</v>
      </c>
      <c r="F1183" s="70">
        <v>18</v>
      </c>
      <c r="G1183" s="70">
        <v>16</v>
      </c>
      <c r="H1183" s="70">
        <v>21</v>
      </c>
      <c r="I1183" s="70">
        <v>1</v>
      </c>
      <c r="J1183" s="70">
        <v>1</v>
      </c>
    </row>
    <row r="1184" spans="1:10" ht="12.75" x14ac:dyDescent="0.2">
      <c r="A1184" s="228" t="s">
        <v>490</v>
      </c>
      <c r="B1184" s="229"/>
      <c r="C1184" s="230"/>
      <c r="D1184" s="229"/>
      <c r="E1184" s="69">
        <v>17</v>
      </c>
      <c r="F1184" s="70">
        <v>21</v>
      </c>
      <c r="G1184" s="70">
        <v>21</v>
      </c>
      <c r="H1184" s="70">
        <v>17</v>
      </c>
      <c r="I1184" s="70">
        <v>1</v>
      </c>
      <c r="J1184" s="70">
        <v>1</v>
      </c>
    </row>
    <row r="1185" spans="1:10" ht="12.75" x14ac:dyDescent="0.2">
      <c r="A1185" s="228" t="s">
        <v>491</v>
      </c>
      <c r="B1185" s="229"/>
      <c r="C1185" s="230"/>
      <c r="D1185" s="229"/>
      <c r="E1185" s="69">
        <v>21</v>
      </c>
      <c r="F1185" s="70">
        <v>16</v>
      </c>
      <c r="G1185" s="70">
        <v>21</v>
      </c>
      <c r="H1185" s="70">
        <v>17</v>
      </c>
      <c r="I1185" s="70">
        <v>2</v>
      </c>
      <c r="J1185" s="70"/>
    </row>
    <row r="1186" spans="1:10" ht="12.75" x14ac:dyDescent="0.2">
      <c r="A1186" s="228" t="s">
        <v>492</v>
      </c>
      <c r="B1186" s="229"/>
      <c r="C1186" s="230"/>
      <c r="D1186" s="229"/>
      <c r="E1186" s="69">
        <v>21</v>
      </c>
      <c r="F1186" s="70">
        <v>18</v>
      </c>
      <c r="G1186" s="70">
        <v>13</v>
      </c>
      <c r="H1186" s="70">
        <v>21</v>
      </c>
      <c r="I1186" s="70">
        <v>1</v>
      </c>
      <c r="J1186" s="70">
        <v>1</v>
      </c>
    </row>
    <row r="1187" spans="1:10" ht="12.75" x14ac:dyDescent="0.2">
      <c r="A1187" s="228" t="s">
        <v>493</v>
      </c>
      <c r="B1187" s="229"/>
      <c r="C1187" s="230"/>
      <c r="D1187" s="229"/>
      <c r="E1187" s="69">
        <v>21</v>
      </c>
      <c r="F1187" s="70">
        <v>14</v>
      </c>
      <c r="G1187" s="70">
        <v>21</v>
      </c>
      <c r="H1187" s="70">
        <v>17</v>
      </c>
      <c r="I1187" s="70">
        <v>2</v>
      </c>
      <c r="J1187" s="70"/>
    </row>
    <row r="1188" spans="1:10" ht="12.75" x14ac:dyDescent="0.2">
      <c r="A1188" s="228" t="s">
        <v>494</v>
      </c>
      <c r="B1188" s="229"/>
      <c r="C1188" s="230"/>
      <c r="D1188" s="229"/>
      <c r="E1188" s="69">
        <v>22</v>
      </c>
      <c r="F1188" s="70">
        <v>20</v>
      </c>
      <c r="G1188" s="70">
        <v>10</v>
      </c>
      <c r="H1188" s="70">
        <v>21</v>
      </c>
      <c r="I1188" s="70">
        <v>1</v>
      </c>
      <c r="J1188" s="70">
        <v>1</v>
      </c>
    </row>
    <row r="1189" spans="1:10" ht="12.75" x14ac:dyDescent="0.2">
      <c r="A1189" s="228" t="s">
        <v>495</v>
      </c>
      <c r="B1189" s="229"/>
      <c r="C1189" s="230"/>
      <c r="D1189" s="229"/>
      <c r="E1189" s="71">
        <v>22</v>
      </c>
      <c r="F1189" s="72">
        <v>20</v>
      </c>
      <c r="G1189" s="70">
        <v>21</v>
      </c>
      <c r="H1189" s="70">
        <v>19</v>
      </c>
      <c r="I1189" s="70">
        <v>2</v>
      </c>
      <c r="J1189" s="70"/>
    </row>
    <row r="1190" spans="1:10" ht="15.75" x14ac:dyDescent="0.2">
      <c r="A1190" s="73" t="s">
        <v>496</v>
      </c>
      <c r="B1190" s="63"/>
      <c r="C1190" s="231" t="s">
        <v>41</v>
      </c>
      <c r="D1190" s="232"/>
      <c r="E1190" s="232"/>
      <c r="F1190" s="233"/>
      <c r="G1190" s="74"/>
      <c r="H1190" s="64"/>
      <c r="I1190" s="75">
        <v>13</v>
      </c>
      <c r="J1190" s="75">
        <v>5</v>
      </c>
    </row>
    <row r="1191" spans="1:10" ht="12.75" x14ac:dyDescent="0.2">
      <c r="A1191" s="61"/>
      <c r="B1191" s="76"/>
      <c r="C1191" s="61"/>
      <c r="D1191" s="61"/>
      <c r="E1191" s="61"/>
      <c r="F1191" s="61"/>
      <c r="G1191" s="76"/>
      <c r="H1191" s="76"/>
      <c r="I1191" s="76"/>
      <c r="J1191" s="76"/>
    </row>
    <row r="1192" spans="1:10" ht="12.75" x14ac:dyDescent="0.2">
      <c r="A1192" s="64" t="s">
        <v>474</v>
      </c>
      <c r="B1192" s="65">
        <v>1</v>
      </c>
      <c r="C1192" s="66"/>
      <c r="D1192" s="66"/>
      <c r="E1192" s="66"/>
      <c r="F1192" s="64"/>
      <c r="G1192" s="240">
        <v>43844</v>
      </c>
      <c r="H1192" s="232"/>
      <c r="I1192" s="232"/>
      <c r="J1192" s="233"/>
    </row>
    <row r="1193" spans="1:10" ht="12.75" x14ac:dyDescent="0.2">
      <c r="A1193" s="64" t="s">
        <v>475</v>
      </c>
      <c r="B1193" s="241" t="s">
        <v>41</v>
      </c>
      <c r="C1193" s="232"/>
      <c r="D1193" s="232"/>
      <c r="E1193" s="233"/>
      <c r="F1193" s="64"/>
      <c r="G1193" s="241" t="s">
        <v>82</v>
      </c>
      <c r="H1193" s="232"/>
      <c r="I1193" s="232"/>
      <c r="J1193" s="233"/>
    </row>
    <row r="1194" spans="1:10" ht="12.75" x14ac:dyDescent="0.2">
      <c r="A1194" s="67"/>
      <c r="B1194" s="238" t="s">
        <v>477</v>
      </c>
      <c r="C1194" s="229"/>
      <c r="D1194" s="229"/>
      <c r="E1194" s="66"/>
      <c r="F1194" s="67" t="s">
        <v>21</v>
      </c>
      <c r="G1194" s="238" t="s">
        <v>477</v>
      </c>
      <c r="H1194" s="229"/>
      <c r="I1194" s="229"/>
      <c r="J1194" s="66"/>
    </row>
    <row r="1195" spans="1:10" ht="12.75" x14ac:dyDescent="0.2">
      <c r="A1195" s="66" t="s">
        <v>478</v>
      </c>
      <c r="B1195" s="64" t="s">
        <v>479</v>
      </c>
      <c r="C1195" s="239" t="s">
        <v>157</v>
      </c>
      <c r="D1195" s="232"/>
      <c r="E1195" s="233"/>
      <c r="F1195" s="64"/>
      <c r="G1195" s="64" t="s">
        <v>479</v>
      </c>
      <c r="H1195" s="239" t="s">
        <v>167</v>
      </c>
      <c r="I1195" s="232"/>
      <c r="J1195" s="233"/>
    </row>
    <row r="1196" spans="1:10" ht="12.75" x14ac:dyDescent="0.2">
      <c r="A1196" s="64" t="s">
        <v>480</v>
      </c>
      <c r="B1196" s="64" t="s">
        <v>481</v>
      </c>
      <c r="C1196" s="234" t="s">
        <v>163</v>
      </c>
      <c r="D1196" s="235"/>
      <c r="E1196" s="236"/>
      <c r="F1196" s="64" t="s">
        <v>480</v>
      </c>
      <c r="G1196" s="64" t="s">
        <v>481</v>
      </c>
      <c r="H1196" s="234" t="s">
        <v>168</v>
      </c>
      <c r="I1196" s="235"/>
      <c r="J1196" s="236"/>
    </row>
    <row r="1197" spans="1:10" ht="12.75" x14ac:dyDescent="0.2">
      <c r="A1197" s="66" t="s">
        <v>478</v>
      </c>
      <c r="B1197" s="64" t="s">
        <v>482</v>
      </c>
      <c r="C1197" s="234" t="s">
        <v>161</v>
      </c>
      <c r="D1197" s="235"/>
      <c r="E1197" s="236"/>
      <c r="F1197" s="64"/>
      <c r="G1197" s="64" t="s">
        <v>482</v>
      </c>
      <c r="H1197" s="234" t="s">
        <v>166</v>
      </c>
      <c r="I1197" s="235"/>
      <c r="J1197" s="236"/>
    </row>
    <row r="1198" spans="1:10" ht="12.75" x14ac:dyDescent="0.2">
      <c r="A1198" s="66" t="s">
        <v>478</v>
      </c>
      <c r="B1198" s="64" t="s">
        <v>479</v>
      </c>
      <c r="C1198" s="234" t="s">
        <v>199</v>
      </c>
      <c r="D1198" s="235"/>
      <c r="E1198" s="236"/>
      <c r="F1198" s="64"/>
      <c r="G1198" s="64" t="s">
        <v>479</v>
      </c>
      <c r="H1198" s="234" t="s">
        <v>207</v>
      </c>
      <c r="I1198" s="235"/>
      <c r="J1198" s="236"/>
    </row>
    <row r="1199" spans="1:10" ht="12.75" x14ac:dyDescent="0.2">
      <c r="A1199" s="64" t="s">
        <v>483</v>
      </c>
      <c r="B1199" s="64" t="s">
        <v>481</v>
      </c>
      <c r="C1199" s="234" t="s">
        <v>526</v>
      </c>
      <c r="D1199" s="235"/>
      <c r="E1199" s="236"/>
      <c r="F1199" s="64" t="s">
        <v>483</v>
      </c>
      <c r="G1199" s="64" t="s">
        <v>481</v>
      </c>
      <c r="H1199" s="234" t="s">
        <v>515</v>
      </c>
      <c r="I1199" s="235"/>
      <c r="J1199" s="236"/>
    </row>
    <row r="1200" spans="1:10" ht="12.75" x14ac:dyDescent="0.2">
      <c r="A1200" s="66" t="s">
        <v>478</v>
      </c>
      <c r="B1200" s="64" t="s">
        <v>482</v>
      </c>
      <c r="C1200" s="234" t="s">
        <v>527</v>
      </c>
      <c r="D1200" s="235"/>
      <c r="E1200" s="236"/>
      <c r="F1200" s="64"/>
      <c r="G1200" s="64" t="s">
        <v>482</v>
      </c>
      <c r="H1200" s="234" t="s">
        <v>205</v>
      </c>
      <c r="I1200" s="235"/>
      <c r="J1200" s="236"/>
    </row>
    <row r="1201" spans="1:10" ht="12.75" x14ac:dyDescent="0.2">
      <c r="A1201" s="66" t="s">
        <v>478</v>
      </c>
      <c r="B1201" s="63"/>
      <c r="C1201" s="63"/>
      <c r="D1201" s="63"/>
      <c r="E1201" s="237" t="s">
        <v>484</v>
      </c>
      <c r="F1201" s="229"/>
      <c r="G1201" s="237" t="s">
        <v>485</v>
      </c>
      <c r="H1201" s="229"/>
      <c r="I1201" s="237" t="s">
        <v>486</v>
      </c>
      <c r="J1201" s="229"/>
    </row>
    <row r="1202" spans="1:10" ht="12.75" x14ac:dyDescent="0.2">
      <c r="A1202" s="66" t="s">
        <v>478</v>
      </c>
      <c r="B1202" s="63"/>
      <c r="C1202" s="63"/>
      <c r="D1202" s="63"/>
      <c r="E1202" s="64" t="s">
        <v>475</v>
      </c>
      <c r="F1202" s="64" t="s">
        <v>476</v>
      </c>
      <c r="G1202" s="64" t="s">
        <v>475</v>
      </c>
      <c r="H1202" s="64" t="s">
        <v>476</v>
      </c>
      <c r="I1202" s="64" t="s">
        <v>475</v>
      </c>
      <c r="J1202" s="64" t="s">
        <v>476</v>
      </c>
    </row>
    <row r="1203" spans="1:10" ht="12.75" x14ac:dyDescent="0.2">
      <c r="A1203" s="228" t="s">
        <v>487</v>
      </c>
      <c r="B1203" s="229"/>
      <c r="C1203" s="230"/>
      <c r="D1203" s="229"/>
      <c r="E1203" s="67">
        <v>17</v>
      </c>
      <c r="F1203" s="68">
        <v>21</v>
      </c>
      <c r="G1203" s="68">
        <v>22</v>
      </c>
      <c r="H1203" s="68">
        <v>20</v>
      </c>
      <c r="I1203" s="68">
        <v>1</v>
      </c>
      <c r="J1203" s="68">
        <v>1</v>
      </c>
    </row>
    <row r="1204" spans="1:10" ht="12.75" x14ac:dyDescent="0.2">
      <c r="A1204" s="228" t="s">
        <v>488</v>
      </c>
      <c r="B1204" s="229"/>
      <c r="C1204" s="230"/>
      <c r="D1204" s="229"/>
      <c r="E1204" s="69">
        <v>6</v>
      </c>
      <c r="F1204" s="70">
        <v>21</v>
      </c>
      <c r="G1204" s="70">
        <v>13</v>
      </c>
      <c r="H1204" s="70">
        <v>21</v>
      </c>
      <c r="I1204" s="70"/>
      <c r="J1204" s="70">
        <v>2</v>
      </c>
    </row>
    <row r="1205" spans="1:10" ht="12.75" x14ac:dyDescent="0.2">
      <c r="A1205" s="228" t="s">
        <v>489</v>
      </c>
      <c r="B1205" s="229"/>
      <c r="C1205" s="230"/>
      <c r="D1205" s="229"/>
      <c r="E1205" s="69">
        <v>21</v>
      </c>
      <c r="F1205" s="70">
        <v>16</v>
      </c>
      <c r="G1205" s="70">
        <v>19</v>
      </c>
      <c r="H1205" s="70">
        <v>21</v>
      </c>
      <c r="I1205" s="70">
        <v>1</v>
      </c>
      <c r="J1205" s="70">
        <v>1</v>
      </c>
    </row>
    <row r="1206" spans="1:10" ht="12.75" x14ac:dyDescent="0.2">
      <c r="A1206" s="228" t="s">
        <v>490</v>
      </c>
      <c r="B1206" s="229"/>
      <c r="C1206" s="230"/>
      <c r="D1206" s="229"/>
      <c r="E1206" s="69">
        <v>7</v>
      </c>
      <c r="F1206" s="70">
        <v>21</v>
      </c>
      <c r="G1206" s="70">
        <v>8</v>
      </c>
      <c r="H1206" s="70">
        <v>21</v>
      </c>
      <c r="I1206" s="70"/>
      <c r="J1206" s="70">
        <v>2</v>
      </c>
    </row>
    <row r="1207" spans="1:10" ht="12.75" x14ac:dyDescent="0.2">
      <c r="A1207" s="228" t="s">
        <v>491</v>
      </c>
      <c r="B1207" s="229"/>
      <c r="C1207" s="230"/>
      <c r="D1207" s="229"/>
      <c r="E1207" s="69">
        <v>21</v>
      </c>
      <c r="F1207" s="70">
        <v>5</v>
      </c>
      <c r="G1207" s="70">
        <v>21</v>
      </c>
      <c r="H1207" s="70">
        <v>16</v>
      </c>
      <c r="I1207" s="70">
        <v>2</v>
      </c>
      <c r="J1207" s="70"/>
    </row>
    <row r="1208" spans="1:10" ht="12.75" x14ac:dyDescent="0.2">
      <c r="A1208" s="228" t="s">
        <v>492</v>
      </c>
      <c r="B1208" s="229"/>
      <c r="C1208" s="230"/>
      <c r="D1208" s="229"/>
      <c r="E1208" s="69">
        <v>22</v>
      </c>
      <c r="F1208" s="70">
        <v>20</v>
      </c>
      <c r="G1208" s="70">
        <v>13</v>
      </c>
      <c r="H1208" s="70">
        <v>21</v>
      </c>
      <c r="I1208" s="70">
        <v>1</v>
      </c>
      <c r="J1208" s="70">
        <v>1</v>
      </c>
    </row>
    <row r="1209" spans="1:10" ht="12.75" x14ac:dyDescent="0.2">
      <c r="A1209" s="228" t="s">
        <v>493</v>
      </c>
      <c r="B1209" s="229"/>
      <c r="C1209" s="230"/>
      <c r="D1209" s="229"/>
      <c r="E1209" s="69">
        <v>13</v>
      </c>
      <c r="F1209" s="70">
        <v>21</v>
      </c>
      <c r="G1209" s="70">
        <v>10</v>
      </c>
      <c r="H1209" s="70">
        <v>21</v>
      </c>
      <c r="I1209" s="70"/>
      <c r="J1209" s="70">
        <v>2</v>
      </c>
    </row>
    <row r="1210" spans="1:10" ht="12.75" x14ac:dyDescent="0.2">
      <c r="A1210" s="228" t="s">
        <v>494</v>
      </c>
      <c r="B1210" s="229"/>
      <c r="C1210" s="230"/>
      <c r="D1210" s="229"/>
      <c r="E1210" s="69">
        <v>21</v>
      </c>
      <c r="F1210" s="70">
        <v>16</v>
      </c>
      <c r="G1210" s="70">
        <v>17</v>
      </c>
      <c r="H1210" s="70">
        <v>21</v>
      </c>
      <c r="I1210" s="70">
        <v>1</v>
      </c>
      <c r="J1210" s="70">
        <v>1</v>
      </c>
    </row>
    <row r="1211" spans="1:10" ht="12.75" x14ac:dyDescent="0.2">
      <c r="A1211" s="228" t="s">
        <v>495</v>
      </c>
      <c r="B1211" s="229"/>
      <c r="C1211" s="230"/>
      <c r="D1211" s="229"/>
      <c r="E1211" s="71">
        <v>21</v>
      </c>
      <c r="F1211" s="72">
        <v>14</v>
      </c>
      <c r="G1211" s="70">
        <v>21</v>
      </c>
      <c r="H1211" s="70">
        <v>15</v>
      </c>
      <c r="I1211" s="70">
        <v>2</v>
      </c>
      <c r="J1211" s="70"/>
    </row>
    <row r="1212" spans="1:10" ht="15.75" x14ac:dyDescent="0.2">
      <c r="A1212" s="73" t="s">
        <v>496</v>
      </c>
      <c r="B1212" s="63"/>
      <c r="C1212" s="231" t="s">
        <v>82</v>
      </c>
      <c r="D1212" s="232"/>
      <c r="E1212" s="232"/>
      <c r="F1212" s="233"/>
      <c r="G1212" s="74"/>
      <c r="H1212" s="64"/>
      <c r="I1212" s="75">
        <v>8</v>
      </c>
      <c r="J1212" s="75">
        <v>10</v>
      </c>
    </row>
    <row r="1213" spans="1:10" ht="12.75" x14ac:dyDescent="0.2">
      <c r="A1213" s="73"/>
      <c r="B1213" s="63"/>
      <c r="C1213" s="63"/>
      <c r="D1213" s="63"/>
      <c r="E1213" s="63"/>
      <c r="F1213" s="63"/>
      <c r="G1213" s="63"/>
      <c r="H1213" s="63"/>
      <c r="I1213" s="63"/>
      <c r="J1213" s="63"/>
    </row>
    <row r="1214" spans="1:10" ht="12.75" x14ac:dyDescent="0.2">
      <c r="A1214" s="64" t="s">
        <v>474</v>
      </c>
      <c r="B1214" s="65">
        <v>1</v>
      </c>
      <c r="C1214" s="66"/>
      <c r="D1214" s="66"/>
      <c r="E1214" s="66"/>
      <c r="F1214" s="64"/>
      <c r="G1214" s="240">
        <v>43795</v>
      </c>
      <c r="H1214" s="232"/>
      <c r="I1214" s="232"/>
      <c r="J1214" s="233"/>
    </row>
    <row r="1215" spans="1:10" ht="12.75" x14ac:dyDescent="0.2">
      <c r="A1215" s="64" t="s">
        <v>475</v>
      </c>
      <c r="B1215" s="241" t="s">
        <v>41</v>
      </c>
      <c r="C1215" s="232"/>
      <c r="D1215" s="232"/>
      <c r="E1215" s="233"/>
      <c r="F1215" s="64"/>
      <c r="G1215" s="241" t="s">
        <v>58</v>
      </c>
      <c r="H1215" s="232"/>
      <c r="I1215" s="232"/>
      <c r="J1215" s="233"/>
    </row>
    <row r="1216" spans="1:10" ht="12.75" x14ac:dyDescent="0.2">
      <c r="A1216" s="67"/>
      <c r="B1216" s="238" t="s">
        <v>477</v>
      </c>
      <c r="C1216" s="229"/>
      <c r="D1216" s="229"/>
      <c r="E1216" s="66"/>
      <c r="F1216" s="67"/>
      <c r="G1216" s="238" t="s">
        <v>477</v>
      </c>
      <c r="H1216" s="229"/>
      <c r="I1216" s="229"/>
      <c r="J1216" s="66"/>
    </row>
    <row r="1217" spans="1:10" ht="12.75" x14ac:dyDescent="0.2">
      <c r="A1217" s="66" t="s">
        <v>478</v>
      </c>
      <c r="B1217" s="64" t="s">
        <v>479</v>
      </c>
      <c r="C1217" s="239" t="s">
        <v>160</v>
      </c>
      <c r="D1217" s="232"/>
      <c r="E1217" s="233"/>
      <c r="F1217" s="64"/>
      <c r="G1217" s="64" t="s">
        <v>479</v>
      </c>
      <c r="H1217" s="239" t="s">
        <v>172</v>
      </c>
      <c r="I1217" s="232"/>
      <c r="J1217" s="233"/>
    </row>
    <row r="1218" spans="1:10" ht="12.75" x14ac:dyDescent="0.2">
      <c r="A1218" s="64" t="s">
        <v>480</v>
      </c>
      <c r="B1218" s="64" t="s">
        <v>481</v>
      </c>
      <c r="C1218" s="234" t="s">
        <v>157</v>
      </c>
      <c r="D1218" s="235"/>
      <c r="E1218" s="236"/>
      <c r="F1218" s="64" t="s">
        <v>480</v>
      </c>
      <c r="G1218" s="64" t="s">
        <v>481</v>
      </c>
      <c r="H1218" s="234" t="s">
        <v>518</v>
      </c>
      <c r="I1218" s="235"/>
      <c r="J1218" s="236"/>
    </row>
    <row r="1219" spans="1:10" ht="12.75" x14ac:dyDescent="0.2">
      <c r="A1219" s="66" t="s">
        <v>478</v>
      </c>
      <c r="B1219" s="64" t="s">
        <v>482</v>
      </c>
      <c r="C1219" s="234" t="s">
        <v>528</v>
      </c>
      <c r="D1219" s="235"/>
      <c r="E1219" s="236"/>
      <c r="F1219" s="64"/>
      <c r="G1219" s="64" t="s">
        <v>482</v>
      </c>
      <c r="H1219" s="234" t="s">
        <v>173</v>
      </c>
      <c r="I1219" s="235"/>
      <c r="J1219" s="236"/>
    </row>
    <row r="1220" spans="1:10" ht="12.75" x14ac:dyDescent="0.2">
      <c r="A1220" s="66" t="s">
        <v>478</v>
      </c>
      <c r="B1220" s="64" t="s">
        <v>479</v>
      </c>
      <c r="C1220" s="234" t="s">
        <v>204</v>
      </c>
      <c r="D1220" s="235"/>
      <c r="E1220" s="236"/>
      <c r="F1220" s="64"/>
      <c r="G1220" s="64" t="s">
        <v>479</v>
      </c>
      <c r="H1220" s="234" t="s">
        <v>214</v>
      </c>
      <c r="I1220" s="235"/>
      <c r="J1220" s="236"/>
    </row>
    <row r="1221" spans="1:10" ht="12.75" x14ac:dyDescent="0.2">
      <c r="A1221" s="64" t="s">
        <v>483</v>
      </c>
      <c r="B1221" s="64" t="s">
        <v>481</v>
      </c>
      <c r="C1221" s="234" t="s">
        <v>203</v>
      </c>
      <c r="D1221" s="235"/>
      <c r="E1221" s="236"/>
      <c r="F1221" s="64" t="s">
        <v>483</v>
      </c>
      <c r="G1221" s="64" t="s">
        <v>481</v>
      </c>
      <c r="H1221" s="234" t="s">
        <v>295</v>
      </c>
      <c r="I1221" s="235"/>
      <c r="J1221" s="236"/>
    </row>
    <row r="1222" spans="1:10" ht="12.75" x14ac:dyDescent="0.2">
      <c r="A1222" s="66" t="s">
        <v>478</v>
      </c>
      <c r="B1222" s="64" t="s">
        <v>482</v>
      </c>
      <c r="C1222" s="234" t="s">
        <v>200</v>
      </c>
      <c r="D1222" s="235"/>
      <c r="E1222" s="236"/>
      <c r="F1222" s="64"/>
      <c r="G1222" s="64" t="s">
        <v>482</v>
      </c>
      <c r="H1222" s="234" t="s">
        <v>211</v>
      </c>
      <c r="I1222" s="235"/>
      <c r="J1222" s="236"/>
    </row>
    <row r="1223" spans="1:10" ht="12.75" x14ac:dyDescent="0.2">
      <c r="A1223" s="66" t="s">
        <v>478</v>
      </c>
      <c r="B1223" s="63"/>
      <c r="C1223" s="63"/>
      <c r="D1223" s="63"/>
      <c r="E1223" s="237" t="s">
        <v>484</v>
      </c>
      <c r="F1223" s="229"/>
      <c r="G1223" s="237" t="s">
        <v>485</v>
      </c>
      <c r="H1223" s="229"/>
      <c r="I1223" s="237" t="s">
        <v>486</v>
      </c>
      <c r="J1223" s="229"/>
    </row>
    <row r="1224" spans="1:10" ht="12.75" x14ac:dyDescent="0.2">
      <c r="A1224" s="66" t="s">
        <v>478</v>
      </c>
      <c r="B1224" s="63"/>
      <c r="C1224" s="63"/>
      <c r="D1224" s="63"/>
      <c r="E1224" s="64" t="s">
        <v>475</v>
      </c>
      <c r="F1224" s="64" t="s">
        <v>476</v>
      </c>
      <c r="G1224" s="64" t="s">
        <v>475</v>
      </c>
      <c r="H1224" s="64" t="s">
        <v>476</v>
      </c>
      <c r="I1224" s="64" t="s">
        <v>475</v>
      </c>
      <c r="J1224" s="64" t="s">
        <v>476</v>
      </c>
    </row>
    <row r="1225" spans="1:10" ht="12.75" x14ac:dyDescent="0.2">
      <c r="A1225" s="228" t="s">
        <v>487</v>
      </c>
      <c r="B1225" s="229"/>
      <c r="C1225" s="230"/>
      <c r="D1225" s="229"/>
      <c r="E1225" s="67">
        <v>12</v>
      </c>
      <c r="F1225" s="68">
        <v>21</v>
      </c>
      <c r="G1225" s="68">
        <v>9</v>
      </c>
      <c r="H1225" s="68">
        <v>21</v>
      </c>
      <c r="I1225" s="68"/>
      <c r="J1225" s="68">
        <v>2</v>
      </c>
    </row>
    <row r="1226" spans="1:10" ht="12.75" x14ac:dyDescent="0.2">
      <c r="A1226" s="228" t="s">
        <v>488</v>
      </c>
      <c r="B1226" s="229"/>
      <c r="C1226" s="230"/>
      <c r="D1226" s="229"/>
      <c r="E1226" s="69" t="s">
        <v>482</v>
      </c>
      <c r="F1226" s="70" t="s">
        <v>482</v>
      </c>
      <c r="G1226" s="70" t="s">
        <v>482</v>
      </c>
      <c r="H1226" s="70" t="s">
        <v>482</v>
      </c>
      <c r="I1226" s="70"/>
      <c r="J1226" s="70">
        <v>2</v>
      </c>
    </row>
    <row r="1227" spans="1:10" ht="12.75" x14ac:dyDescent="0.2">
      <c r="A1227" s="228" t="s">
        <v>489</v>
      </c>
      <c r="B1227" s="229"/>
      <c r="C1227" s="230"/>
      <c r="D1227" s="229"/>
      <c r="E1227" s="69">
        <v>9</v>
      </c>
      <c r="F1227" s="70">
        <v>21</v>
      </c>
      <c r="G1227" s="70">
        <v>17</v>
      </c>
      <c r="H1227" s="70">
        <v>21</v>
      </c>
      <c r="I1227" s="70"/>
      <c r="J1227" s="70">
        <v>2</v>
      </c>
    </row>
    <row r="1228" spans="1:10" ht="12.75" x14ac:dyDescent="0.2">
      <c r="A1228" s="228" t="s">
        <v>490</v>
      </c>
      <c r="B1228" s="229"/>
      <c r="C1228" s="230"/>
      <c r="D1228" s="229"/>
      <c r="E1228" s="69" t="s">
        <v>482</v>
      </c>
      <c r="F1228" s="70" t="s">
        <v>482</v>
      </c>
      <c r="G1228" s="70" t="s">
        <v>482</v>
      </c>
      <c r="H1228" s="70" t="s">
        <v>482</v>
      </c>
      <c r="I1228" s="70"/>
      <c r="J1228" s="70">
        <v>2</v>
      </c>
    </row>
    <row r="1229" spans="1:10" ht="12.75" x14ac:dyDescent="0.2">
      <c r="A1229" s="228" t="s">
        <v>491</v>
      </c>
      <c r="B1229" s="229"/>
      <c r="C1229" s="230"/>
      <c r="D1229" s="229"/>
      <c r="E1229" s="69">
        <v>13</v>
      </c>
      <c r="F1229" s="70">
        <v>21</v>
      </c>
      <c r="G1229" s="70">
        <v>21</v>
      </c>
      <c r="H1229" s="70">
        <v>23</v>
      </c>
      <c r="I1229" s="70"/>
      <c r="J1229" s="70">
        <v>2</v>
      </c>
    </row>
    <row r="1230" spans="1:10" ht="12.75" x14ac:dyDescent="0.2">
      <c r="A1230" s="228" t="s">
        <v>492</v>
      </c>
      <c r="B1230" s="229"/>
      <c r="C1230" s="230"/>
      <c r="D1230" s="229"/>
      <c r="E1230" s="69">
        <v>16</v>
      </c>
      <c r="F1230" s="70">
        <v>21</v>
      </c>
      <c r="G1230" s="70">
        <v>7</v>
      </c>
      <c r="H1230" s="70">
        <v>21</v>
      </c>
      <c r="I1230" s="70"/>
      <c r="J1230" s="70">
        <v>2</v>
      </c>
    </row>
    <row r="1231" spans="1:10" ht="12.75" x14ac:dyDescent="0.2">
      <c r="A1231" s="228" t="s">
        <v>493</v>
      </c>
      <c r="B1231" s="229"/>
      <c r="C1231" s="230"/>
      <c r="D1231" s="229"/>
      <c r="E1231" s="69" t="s">
        <v>482</v>
      </c>
      <c r="F1231" s="70" t="s">
        <v>482</v>
      </c>
      <c r="G1231" s="70" t="s">
        <v>482</v>
      </c>
      <c r="H1231" s="70" t="s">
        <v>482</v>
      </c>
      <c r="I1231" s="70"/>
      <c r="J1231" s="70">
        <v>2</v>
      </c>
    </row>
    <row r="1232" spans="1:10" ht="12.75" x14ac:dyDescent="0.2">
      <c r="A1232" s="228" t="s">
        <v>494</v>
      </c>
      <c r="B1232" s="229"/>
      <c r="C1232" s="230"/>
      <c r="D1232" s="229"/>
      <c r="E1232" s="69">
        <v>11</v>
      </c>
      <c r="F1232" s="70">
        <v>21</v>
      </c>
      <c r="G1232" s="70">
        <v>17</v>
      </c>
      <c r="H1232" s="70">
        <v>21</v>
      </c>
      <c r="I1232" s="70"/>
      <c r="J1232" s="70">
        <v>2</v>
      </c>
    </row>
    <row r="1233" spans="1:10" ht="12.75" x14ac:dyDescent="0.2">
      <c r="A1233" s="228" t="s">
        <v>495</v>
      </c>
      <c r="B1233" s="229"/>
      <c r="C1233" s="230"/>
      <c r="D1233" s="229"/>
      <c r="E1233" s="71">
        <v>15</v>
      </c>
      <c r="F1233" s="72">
        <v>21</v>
      </c>
      <c r="G1233" s="70">
        <v>21</v>
      </c>
      <c r="H1233" s="70">
        <v>17</v>
      </c>
      <c r="I1233" s="70">
        <v>1</v>
      </c>
      <c r="J1233" s="70">
        <v>1</v>
      </c>
    </row>
    <row r="1234" spans="1:10" ht="15.75" x14ac:dyDescent="0.2">
      <c r="A1234" s="73" t="s">
        <v>496</v>
      </c>
      <c r="B1234" s="63"/>
      <c r="C1234" s="231" t="s">
        <v>58</v>
      </c>
      <c r="D1234" s="232"/>
      <c r="E1234" s="232"/>
      <c r="F1234" s="233"/>
      <c r="G1234" s="74"/>
      <c r="H1234" s="64"/>
      <c r="I1234" s="75">
        <v>1</v>
      </c>
      <c r="J1234" s="75">
        <v>17</v>
      </c>
    </row>
    <row r="1235" spans="1:10" ht="12.75" x14ac:dyDescent="0.2">
      <c r="A1235" s="73"/>
      <c r="B1235" s="63"/>
      <c r="C1235" s="63"/>
      <c r="D1235" s="63"/>
      <c r="E1235" s="63"/>
      <c r="F1235" s="63"/>
      <c r="G1235" s="63"/>
      <c r="H1235" s="63"/>
      <c r="I1235" s="63"/>
      <c r="J1235" s="63"/>
    </row>
    <row r="1236" spans="1:10" ht="12.75" x14ac:dyDescent="0.2">
      <c r="A1236" s="64" t="s">
        <v>474</v>
      </c>
      <c r="B1236" s="65">
        <v>1</v>
      </c>
      <c r="C1236" s="66"/>
      <c r="D1236" s="66"/>
      <c r="E1236" s="66"/>
      <c r="F1236" s="64"/>
      <c r="G1236" s="240">
        <v>43887</v>
      </c>
      <c r="H1236" s="232"/>
      <c r="I1236" s="232"/>
      <c r="J1236" s="233"/>
    </row>
    <row r="1237" spans="1:10" ht="12.75" x14ac:dyDescent="0.2">
      <c r="A1237" s="64" t="s">
        <v>475</v>
      </c>
      <c r="B1237" s="241" t="s">
        <v>82</v>
      </c>
      <c r="C1237" s="232"/>
      <c r="D1237" s="232"/>
      <c r="E1237" s="233"/>
      <c r="F1237" s="64"/>
      <c r="G1237" s="241" t="s">
        <v>80</v>
      </c>
      <c r="H1237" s="232"/>
      <c r="I1237" s="232"/>
      <c r="J1237" s="233"/>
    </row>
    <row r="1238" spans="1:10" ht="12.75" x14ac:dyDescent="0.2">
      <c r="A1238" s="67"/>
      <c r="B1238" s="238" t="s">
        <v>477</v>
      </c>
      <c r="C1238" s="229"/>
      <c r="D1238" s="229"/>
      <c r="E1238" s="66"/>
      <c r="F1238" s="67"/>
      <c r="G1238" s="238" t="s">
        <v>477</v>
      </c>
      <c r="H1238" s="229"/>
      <c r="I1238" s="229"/>
      <c r="J1238" s="66"/>
    </row>
    <row r="1239" spans="1:10" ht="12.75" x14ac:dyDescent="0.2">
      <c r="A1239" s="66" t="s">
        <v>478</v>
      </c>
      <c r="B1239" s="64" t="s">
        <v>479</v>
      </c>
      <c r="C1239" s="239" t="s">
        <v>164</v>
      </c>
      <c r="D1239" s="232"/>
      <c r="E1239" s="233"/>
      <c r="F1239" s="64"/>
      <c r="G1239" s="64" t="s">
        <v>479</v>
      </c>
      <c r="H1239" s="239" t="s">
        <v>132</v>
      </c>
      <c r="I1239" s="232"/>
      <c r="J1239" s="233"/>
    </row>
    <row r="1240" spans="1:10" ht="12.75" x14ac:dyDescent="0.2">
      <c r="A1240" s="64" t="s">
        <v>480</v>
      </c>
      <c r="B1240" s="64" t="s">
        <v>481</v>
      </c>
      <c r="C1240" s="234" t="s">
        <v>167</v>
      </c>
      <c r="D1240" s="235"/>
      <c r="E1240" s="236"/>
      <c r="F1240" s="64" t="s">
        <v>480</v>
      </c>
      <c r="G1240" s="64" t="s">
        <v>481</v>
      </c>
      <c r="H1240" s="234" t="s">
        <v>128</v>
      </c>
      <c r="I1240" s="235"/>
      <c r="J1240" s="236"/>
    </row>
    <row r="1241" spans="1:10" ht="12.75" x14ac:dyDescent="0.2">
      <c r="A1241" s="66" t="s">
        <v>478</v>
      </c>
      <c r="B1241" s="64" t="s">
        <v>482</v>
      </c>
      <c r="C1241" s="234" t="s">
        <v>168</v>
      </c>
      <c r="D1241" s="235"/>
      <c r="E1241" s="236"/>
      <c r="F1241" s="64"/>
      <c r="G1241" s="64" t="s">
        <v>482</v>
      </c>
      <c r="H1241" s="234" t="s">
        <v>505</v>
      </c>
      <c r="I1241" s="235"/>
      <c r="J1241" s="236"/>
    </row>
    <row r="1242" spans="1:10" ht="12.75" x14ac:dyDescent="0.2">
      <c r="A1242" s="66" t="s">
        <v>478</v>
      </c>
      <c r="B1242" s="64" t="s">
        <v>479</v>
      </c>
      <c r="C1242" s="234" t="s">
        <v>207</v>
      </c>
      <c r="D1242" s="235"/>
      <c r="E1242" s="236"/>
      <c r="F1242" s="64"/>
      <c r="G1242" s="64" t="s">
        <v>479</v>
      </c>
      <c r="H1242" s="234" t="s">
        <v>179</v>
      </c>
      <c r="I1242" s="235"/>
      <c r="J1242" s="236"/>
    </row>
    <row r="1243" spans="1:10" ht="12.75" x14ac:dyDescent="0.2">
      <c r="A1243" s="64" t="s">
        <v>483</v>
      </c>
      <c r="B1243" s="64" t="s">
        <v>481</v>
      </c>
      <c r="C1243" s="234" t="s">
        <v>205</v>
      </c>
      <c r="D1243" s="235"/>
      <c r="E1243" s="236"/>
      <c r="F1243" s="64" t="s">
        <v>483</v>
      </c>
      <c r="G1243" s="64" t="s">
        <v>481</v>
      </c>
      <c r="H1243" s="234" t="s">
        <v>525</v>
      </c>
      <c r="I1243" s="235"/>
      <c r="J1243" s="236"/>
    </row>
    <row r="1244" spans="1:10" ht="12.75" x14ac:dyDescent="0.2">
      <c r="A1244" s="66" t="s">
        <v>478</v>
      </c>
      <c r="B1244" s="64" t="s">
        <v>482</v>
      </c>
      <c r="C1244" s="234" t="s">
        <v>208</v>
      </c>
      <c r="D1244" s="235"/>
      <c r="E1244" s="236"/>
      <c r="F1244" s="64"/>
      <c r="G1244" s="64" t="s">
        <v>482</v>
      </c>
      <c r="H1244" s="234" t="s">
        <v>501</v>
      </c>
      <c r="I1244" s="235"/>
      <c r="J1244" s="236"/>
    </row>
    <row r="1245" spans="1:10" ht="12.75" x14ac:dyDescent="0.2">
      <c r="A1245" s="66" t="s">
        <v>478</v>
      </c>
      <c r="B1245" s="63"/>
      <c r="C1245" s="63"/>
      <c r="D1245" s="63"/>
      <c r="E1245" s="237" t="s">
        <v>484</v>
      </c>
      <c r="F1245" s="229"/>
      <c r="G1245" s="237" t="s">
        <v>485</v>
      </c>
      <c r="H1245" s="229"/>
      <c r="I1245" s="237" t="s">
        <v>486</v>
      </c>
      <c r="J1245" s="229"/>
    </row>
    <row r="1246" spans="1:10" ht="12.75" x14ac:dyDescent="0.2">
      <c r="A1246" s="66" t="s">
        <v>478</v>
      </c>
      <c r="B1246" s="63"/>
      <c r="C1246" s="63"/>
      <c r="D1246" s="63"/>
      <c r="E1246" s="64" t="s">
        <v>475</v>
      </c>
      <c r="F1246" s="64" t="s">
        <v>476</v>
      </c>
      <c r="G1246" s="64" t="s">
        <v>475</v>
      </c>
      <c r="H1246" s="64" t="s">
        <v>476</v>
      </c>
      <c r="I1246" s="64" t="s">
        <v>475</v>
      </c>
      <c r="J1246" s="64" t="s">
        <v>476</v>
      </c>
    </row>
    <row r="1247" spans="1:10" ht="12.75" x14ac:dyDescent="0.2">
      <c r="A1247" s="228" t="s">
        <v>487</v>
      </c>
      <c r="B1247" s="229"/>
      <c r="C1247" s="230"/>
      <c r="D1247" s="229"/>
      <c r="E1247" s="67">
        <v>17</v>
      </c>
      <c r="F1247" s="68">
        <v>21</v>
      </c>
      <c r="G1247" s="68">
        <v>20</v>
      </c>
      <c r="H1247" s="68">
        <v>22</v>
      </c>
      <c r="I1247" s="68"/>
      <c r="J1247" s="68">
        <v>2</v>
      </c>
    </row>
    <row r="1248" spans="1:10" ht="12.75" x14ac:dyDescent="0.2">
      <c r="A1248" s="228" t="s">
        <v>488</v>
      </c>
      <c r="B1248" s="229"/>
      <c r="C1248" s="230"/>
      <c r="D1248" s="229"/>
      <c r="E1248" s="69">
        <v>21</v>
      </c>
      <c r="F1248" s="70">
        <v>11</v>
      </c>
      <c r="G1248" s="70">
        <v>21</v>
      </c>
      <c r="H1248" s="70">
        <v>16</v>
      </c>
      <c r="I1248" s="70">
        <v>2</v>
      </c>
      <c r="J1248" s="70"/>
    </row>
    <row r="1249" spans="1:10" ht="12.75" x14ac:dyDescent="0.2">
      <c r="A1249" s="228" t="s">
        <v>489</v>
      </c>
      <c r="B1249" s="229"/>
      <c r="C1249" s="230"/>
      <c r="D1249" s="229"/>
      <c r="E1249" s="69">
        <v>12</v>
      </c>
      <c r="F1249" s="70">
        <v>21</v>
      </c>
      <c r="G1249" s="70">
        <v>22</v>
      </c>
      <c r="H1249" s="70">
        <v>20</v>
      </c>
      <c r="I1249" s="70">
        <v>1</v>
      </c>
      <c r="J1249" s="70">
        <v>1</v>
      </c>
    </row>
    <row r="1250" spans="1:10" ht="12.75" x14ac:dyDescent="0.2">
      <c r="A1250" s="228" t="s">
        <v>490</v>
      </c>
      <c r="B1250" s="229"/>
      <c r="C1250" s="230"/>
      <c r="D1250" s="229"/>
      <c r="E1250" s="69">
        <v>21</v>
      </c>
      <c r="F1250" s="70">
        <v>19</v>
      </c>
      <c r="G1250" s="70">
        <v>21</v>
      </c>
      <c r="H1250" s="70">
        <v>17</v>
      </c>
      <c r="I1250" s="70">
        <v>2</v>
      </c>
      <c r="J1250" s="70"/>
    </row>
    <row r="1251" spans="1:10" ht="12.75" x14ac:dyDescent="0.2">
      <c r="A1251" s="228" t="s">
        <v>491</v>
      </c>
      <c r="B1251" s="229"/>
      <c r="C1251" s="230"/>
      <c r="D1251" s="229"/>
      <c r="E1251" s="69">
        <v>18</v>
      </c>
      <c r="F1251" s="70">
        <v>21</v>
      </c>
      <c r="G1251" s="70">
        <v>13</v>
      </c>
      <c r="H1251" s="70">
        <v>21</v>
      </c>
      <c r="I1251" s="70"/>
      <c r="J1251" s="70">
        <v>2</v>
      </c>
    </row>
    <row r="1252" spans="1:10" ht="12.75" x14ac:dyDescent="0.2">
      <c r="A1252" s="228" t="s">
        <v>492</v>
      </c>
      <c r="B1252" s="229"/>
      <c r="C1252" s="230"/>
      <c r="D1252" s="229"/>
      <c r="E1252" s="69">
        <v>11</v>
      </c>
      <c r="F1252" s="70">
        <v>21</v>
      </c>
      <c r="G1252" s="70">
        <v>21</v>
      </c>
      <c r="H1252" s="70">
        <v>19</v>
      </c>
      <c r="I1252" s="70">
        <v>1</v>
      </c>
      <c r="J1252" s="70">
        <v>1</v>
      </c>
    </row>
    <row r="1253" spans="1:10" ht="12.75" x14ac:dyDescent="0.2">
      <c r="A1253" s="228" t="s">
        <v>493</v>
      </c>
      <c r="B1253" s="229"/>
      <c r="C1253" s="230"/>
      <c r="D1253" s="229"/>
      <c r="E1253" s="69">
        <v>16</v>
      </c>
      <c r="F1253" s="70">
        <v>21</v>
      </c>
      <c r="G1253" s="70">
        <v>21</v>
      </c>
      <c r="H1253" s="70">
        <v>14</v>
      </c>
      <c r="I1253" s="70">
        <v>1</v>
      </c>
      <c r="J1253" s="70">
        <v>1</v>
      </c>
    </row>
    <row r="1254" spans="1:10" ht="12.75" x14ac:dyDescent="0.2">
      <c r="A1254" s="228" t="s">
        <v>494</v>
      </c>
      <c r="B1254" s="229"/>
      <c r="C1254" s="230"/>
      <c r="D1254" s="229"/>
      <c r="E1254" s="69">
        <v>21</v>
      </c>
      <c r="F1254" s="70">
        <v>17</v>
      </c>
      <c r="G1254" s="70">
        <v>14</v>
      </c>
      <c r="H1254" s="70">
        <v>21</v>
      </c>
      <c r="I1254" s="70">
        <v>1</v>
      </c>
      <c r="J1254" s="70">
        <v>1</v>
      </c>
    </row>
    <row r="1255" spans="1:10" ht="12.75" x14ac:dyDescent="0.2">
      <c r="A1255" s="228" t="s">
        <v>495</v>
      </c>
      <c r="B1255" s="229"/>
      <c r="C1255" s="230"/>
      <c r="D1255" s="229"/>
      <c r="E1255" s="71">
        <v>16</v>
      </c>
      <c r="F1255" s="72">
        <v>21</v>
      </c>
      <c r="G1255" s="70">
        <v>21</v>
      </c>
      <c r="H1255" s="70">
        <v>19</v>
      </c>
      <c r="I1255" s="70">
        <v>1</v>
      </c>
      <c r="J1255" s="70">
        <v>1</v>
      </c>
    </row>
    <row r="1256" spans="1:10" ht="15.75" x14ac:dyDescent="0.2">
      <c r="A1256" s="73" t="s">
        <v>496</v>
      </c>
      <c r="B1256" s="63"/>
      <c r="C1256" s="231" t="s">
        <v>529</v>
      </c>
      <c r="D1256" s="232"/>
      <c r="E1256" s="232"/>
      <c r="F1256" s="233"/>
      <c r="G1256" s="74"/>
      <c r="H1256" s="64"/>
      <c r="I1256" s="75">
        <v>9</v>
      </c>
      <c r="J1256" s="75">
        <v>9</v>
      </c>
    </row>
    <row r="1257" spans="1:10" ht="12.75" x14ac:dyDescent="0.2">
      <c r="A1257" s="73"/>
      <c r="B1257" s="63"/>
      <c r="C1257" s="63"/>
      <c r="D1257" s="63"/>
      <c r="E1257" s="63"/>
      <c r="F1257" s="63"/>
      <c r="G1257" s="63"/>
      <c r="H1257" s="63"/>
      <c r="I1257" s="63"/>
      <c r="J1257" s="63"/>
    </row>
    <row r="1258" spans="1:10" ht="12.75" x14ac:dyDescent="0.2">
      <c r="A1258" s="64" t="s">
        <v>474</v>
      </c>
      <c r="B1258" s="65">
        <v>1</v>
      </c>
      <c r="C1258" s="66"/>
      <c r="D1258" s="66"/>
      <c r="E1258" s="66"/>
      <c r="F1258" s="64"/>
      <c r="G1258" s="240">
        <v>43922</v>
      </c>
      <c r="H1258" s="232"/>
      <c r="I1258" s="232"/>
      <c r="J1258" s="233"/>
    </row>
    <row r="1259" spans="1:10" ht="12.75" x14ac:dyDescent="0.2">
      <c r="A1259" s="64" t="s">
        <v>475</v>
      </c>
      <c r="B1259" s="241" t="s">
        <v>82</v>
      </c>
      <c r="C1259" s="232"/>
      <c r="D1259" s="232"/>
      <c r="E1259" s="233"/>
      <c r="F1259" s="64"/>
      <c r="G1259" s="241" t="s">
        <v>79</v>
      </c>
      <c r="H1259" s="232"/>
      <c r="I1259" s="232"/>
      <c r="J1259" s="233"/>
    </row>
    <row r="1260" spans="1:10" ht="12.75" x14ac:dyDescent="0.2">
      <c r="A1260" s="67"/>
      <c r="B1260" s="238" t="s">
        <v>477</v>
      </c>
      <c r="C1260" s="229"/>
      <c r="D1260" s="229"/>
      <c r="E1260" s="66"/>
      <c r="F1260" s="67"/>
      <c r="G1260" s="238" t="s">
        <v>477</v>
      </c>
      <c r="H1260" s="229"/>
      <c r="I1260" s="229"/>
      <c r="J1260" s="66"/>
    </row>
    <row r="1261" spans="1:10" ht="12.75" x14ac:dyDescent="0.2">
      <c r="A1261" s="66" t="s">
        <v>478</v>
      </c>
      <c r="B1261" s="64" t="s">
        <v>479</v>
      </c>
      <c r="C1261" s="239"/>
      <c r="D1261" s="232"/>
      <c r="E1261" s="233"/>
      <c r="F1261" s="64"/>
      <c r="G1261" s="64" t="s">
        <v>479</v>
      </c>
      <c r="H1261" s="239"/>
      <c r="I1261" s="232"/>
      <c r="J1261" s="233"/>
    </row>
    <row r="1262" spans="1:10" ht="12.75" x14ac:dyDescent="0.2">
      <c r="A1262" s="64" t="s">
        <v>480</v>
      </c>
      <c r="B1262" s="64" t="s">
        <v>481</v>
      </c>
      <c r="C1262" s="234"/>
      <c r="D1262" s="235"/>
      <c r="E1262" s="236"/>
      <c r="F1262" s="64" t="s">
        <v>480</v>
      </c>
      <c r="G1262" s="64" t="s">
        <v>481</v>
      </c>
      <c r="H1262" s="234"/>
      <c r="I1262" s="235"/>
      <c r="J1262" s="236"/>
    </row>
    <row r="1263" spans="1:10" ht="12.75" x14ac:dyDescent="0.2">
      <c r="A1263" s="66" t="s">
        <v>478</v>
      </c>
      <c r="B1263" s="64" t="s">
        <v>482</v>
      </c>
      <c r="C1263" s="234"/>
      <c r="D1263" s="235"/>
      <c r="E1263" s="236"/>
      <c r="F1263" s="64"/>
      <c r="G1263" s="64" t="s">
        <v>482</v>
      </c>
      <c r="H1263" s="234"/>
      <c r="I1263" s="235"/>
      <c r="J1263" s="236"/>
    </row>
    <row r="1264" spans="1:10" ht="12.75" x14ac:dyDescent="0.2">
      <c r="A1264" s="66" t="s">
        <v>478</v>
      </c>
      <c r="B1264" s="64" t="s">
        <v>479</v>
      </c>
      <c r="C1264" s="234"/>
      <c r="D1264" s="235"/>
      <c r="E1264" s="236"/>
      <c r="F1264" s="64"/>
      <c r="G1264" s="64" t="s">
        <v>479</v>
      </c>
      <c r="H1264" s="234"/>
      <c r="I1264" s="235"/>
      <c r="J1264" s="236"/>
    </row>
    <row r="1265" spans="1:10" ht="12.75" x14ac:dyDescent="0.2">
      <c r="A1265" s="64" t="s">
        <v>483</v>
      </c>
      <c r="B1265" s="64" t="s">
        <v>481</v>
      </c>
      <c r="C1265" s="234"/>
      <c r="D1265" s="235"/>
      <c r="E1265" s="236"/>
      <c r="F1265" s="64" t="s">
        <v>483</v>
      </c>
      <c r="G1265" s="64" t="s">
        <v>481</v>
      </c>
      <c r="H1265" s="234"/>
      <c r="I1265" s="235"/>
      <c r="J1265" s="236"/>
    </row>
    <row r="1266" spans="1:10" ht="12.75" x14ac:dyDescent="0.2">
      <c r="A1266" s="66" t="s">
        <v>478</v>
      </c>
      <c r="B1266" s="64" t="s">
        <v>482</v>
      </c>
      <c r="C1266" s="234"/>
      <c r="D1266" s="235"/>
      <c r="E1266" s="236"/>
      <c r="F1266" s="64"/>
      <c r="G1266" s="64" t="s">
        <v>482</v>
      </c>
      <c r="H1266" s="234"/>
      <c r="I1266" s="235"/>
      <c r="J1266" s="236"/>
    </row>
    <row r="1267" spans="1:10" ht="12.75" x14ac:dyDescent="0.2">
      <c r="A1267" s="66" t="s">
        <v>478</v>
      </c>
      <c r="B1267" s="63"/>
      <c r="C1267" s="63"/>
      <c r="D1267" s="63"/>
      <c r="E1267" s="237" t="s">
        <v>484</v>
      </c>
      <c r="F1267" s="229"/>
      <c r="G1267" s="237" t="s">
        <v>485</v>
      </c>
      <c r="H1267" s="229"/>
      <c r="I1267" s="237" t="s">
        <v>486</v>
      </c>
      <c r="J1267" s="229"/>
    </row>
    <row r="1268" spans="1:10" ht="12.75" x14ac:dyDescent="0.2">
      <c r="A1268" s="66" t="s">
        <v>478</v>
      </c>
      <c r="B1268" s="63"/>
      <c r="C1268" s="63"/>
      <c r="D1268" s="63"/>
      <c r="E1268" s="64" t="s">
        <v>475</v>
      </c>
      <c r="F1268" s="64" t="s">
        <v>476</v>
      </c>
      <c r="G1268" s="64" t="s">
        <v>475</v>
      </c>
      <c r="H1268" s="64" t="s">
        <v>476</v>
      </c>
      <c r="I1268" s="64" t="s">
        <v>475</v>
      </c>
      <c r="J1268" s="64" t="s">
        <v>476</v>
      </c>
    </row>
    <row r="1269" spans="1:10" ht="12.75" x14ac:dyDescent="0.2">
      <c r="A1269" s="228" t="s">
        <v>487</v>
      </c>
      <c r="B1269" s="229"/>
      <c r="C1269" s="230"/>
      <c r="D1269" s="229"/>
      <c r="E1269" s="67"/>
      <c r="F1269" s="68"/>
      <c r="G1269" s="68"/>
      <c r="H1269" s="68"/>
      <c r="I1269" s="68"/>
      <c r="J1269" s="68"/>
    </row>
    <row r="1270" spans="1:10" ht="12.75" x14ac:dyDescent="0.2">
      <c r="A1270" s="228" t="s">
        <v>488</v>
      </c>
      <c r="B1270" s="229"/>
      <c r="C1270" s="230"/>
      <c r="D1270" s="229"/>
      <c r="E1270" s="69"/>
      <c r="F1270" s="70"/>
      <c r="G1270" s="70"/>
      <c r="H1270" s="70"/>
      <c r="I1270" s="70"/>
      <c r="J1270" s="70"/>
    </row>
    <row r="1271" spans="1:10" ht="12.75" x14ac:dyDescent="0.2">
      <c r="A1271" s="228" t="s">
        <v>489</v>
      </c>
      <c r="B1271" s="229"/>
      <c r="C1271" s="230"/>
      <c r="D1271" s="229"/>
      <c r="E1271" s="69"/>
      <c r="F1271" s="70"/>
      <c r="G1271" s="70"/>
      <c r="H1271" s="70"/>
      <c r="I1271" s="70"/>
      <c r="J1271" s="70"/>
    </row>
    <row r="1272" spans="1:10" ht="12.75" x14ac:dyDescent="0.2">
      <c r="A1272" s="228" t="s">
        <v>490</v>
      </c>
      <c r="B1272" s="229"/>
      <c r="C1272" s="230"/>
      <c r="D1272" s="229"/>
      <c r="E1272" s="69"/>
      <c r="F1272" s="70"/>
      <c r="G1272" s="70"/>
      <c r="H1272" s="70"/>
      <c r="I1272" s="70"/>
      <c r="J1272" s="70"/>
    </row>
    <row r="1273" spans="1:10" ht="12.75" x14ac:dyDescent="0.2">
      <c r="A1273" s="228" t="s">
        <v>491</v>
      </c>
      <c r="B1273" s="229"/>
      <c r="C1273" s="230"/>
      <c r="D1273" s="229"/>
      <c r="E1273" s="69"/>
      <c r="F1273" s="70"/>
      <c r="G1273" s="70"/>
      <c r="H1273" s="70"/>
      <c r="I1273" s="70"/>
      <c r="J1273" s="70"/>
    </row>
    <row r="1274" spans="1:10" ht="12.75" x14ac:dyDescent="0.2">
      <c r="A1274" s="228" t="s">
        <v>492</v>
      </c>
      <c r="B1274" s="229"/>
      <c r="C1274" s="230"/>
      <c r="D1274" s="229"/>
      <c r="E1274" s="69"/>
      <c r="F1274" s="70"/>
      <c r="G1274" s="70"/>
      <c r="H1274" s="70"/>
      <c r="I1274" s="70"/>
      <c r="J1274" s="70"/>
    </row>
    <row r="1275" spans="1:10" ht="12.75" x14ac:dyDescent="0.2">
      <c r="A1275" s="228" t="s">
        <v>493</v>
      </c>
      <c r="B1275" s="229"/>
      <c r="C1275" s="230"/>
      <c r="D1275" s="229"/>
      <c r="E1275" s="69"/>
      <c r="F1275" s="70"/>
      <c r="G1275" s="70"/>
      <c r="H1275" s="70"/>
      <c r="I1275" s="70"/>
      <c r="J1275" s="70"/>
    </row>
    <row r="1276" spans="1:10" ht="12.75" x14ac:dyDescent="0.2">
      <c r="A1276" s="228" t="s">
        <v>494</v>
      </c>
      <c r="B1276" s="229"/>
      <c r="C1276" s="230"/>
      <c r="D1276" s="229"/>
      <c r="E1276" s="69"/>
      <c r="F1276" s="70"/>
      <c r="G1276" s="70"/>
      <c r="H1276" s="70"/>
      <c r="I1276" s="70"/>
      <c r="J1276" s="70"/>
    </row>
    <row r="1277" spans="1:10" ht="12.75" x14ac:dyDescent="0.2">
      <c r="A1277" s="228" t="s">
        <v>495</v>
      </c>
      <c r="B1277" s="229"/>
      <c r="C1277" s="230"/>
      <c r="D1277" s="229"/>
      <c r="E1277" s="71"/>
      <c r="F1277" s="72"/>
      <c r="G1277" s="70"/>
      <c r="H1277" s="70"/>
      <c r="I1277" s="70"/>
      <c r="J1277" s="70"/>
    </row>
    <row r="1278" spans="1:10" ht="15.75" x14ac:dyDescent="0.2">
      <c r="A1278" s="73" t="s">
        <v>496</v>
      </c>
      <c r="B1278" s="63"/>
      <c r="C1278" s="231"/>
      <c r="D1278" s="232"/>
      <c r="E1278" s="232"/>
      <c r="F1278" s="233"/>
      <c r="G1278" s="74"/>
      <c r="H1278" s="64"/>
      <c r="I1278" s="75"/>
      <c r="J1278" s="75"/>
    </row>
    <row r="1279" spans="1:10" ht="12.75" x14ac:dyDescent="0.2">
      <c r="A1279" s="73"/>
      <c r="B1279" s="63"/>
      <c r="C1279" s="63"/>
      <c r="D1279" s="63"/>
      <c r="E1279" s="63"/>
      <c r="F1279" s="63"/>
      <c r="G1279" s="63"/>
      <c r="H1279" s="63"/>
      <c r="I1279" s="63"/>
      <c r="J1279" s="63"/>
    </row>
    <row r="1280" spans="1:10" ht="12.75" x14ac:dyDescent="0.2">
      <c r="A1280" s="64" t="s">
        <v>474</v>
      </c>
      <c r="B1280" s="65">
        <v>1</v>
      </c>
      <c r="C1280" s="66"/>
      <c r="D1280" s="66"/>
      <c r="E1280" s="66"/>
      <c r="F1280" s="64"/>
      <c r="G1280" s="240">
        <v>43852</v>
      </c>
      <c r="H1280" s="232"/>
      <c r="I1280" s="232"/>
      <c r="J1280" s="233"/>
    </row>
    <row r="1281" spans="1:10" ht="12.75" x14ac:dyDescent="0.2">
      <c r="A1281" s="64" t="s">
        <v>475</v>
      </c>
      <c r="B1281" s="241" t="s">
        <v>82</v>
      </c>
      <c r="C1281" s="232"/>
      <c r="D1281" s="232"/>
      <c r="E1281" s="233"/>
      <c r="F1281" s="64"/>
      <c r="G1281" s="241" t="s">
        <v>46</v>
      </c>
      <c r="H1281" s="232"/>
      <c r="I1281" s="232"/>
      <c r="J1281" s="233"/>
    </row>
    <row r="1282" spans="1:10" ht="12.75" x14ac:dyDescent="0.2">
      <c r="A1282" s="67" t="s">
        <v>21</v>
      </c>
      <c r="B1282" s="238" t="s">
        <v>477</v>
      </c>
      <c r="C1282" s="229"/>
      <c r="D1282" s="229"/>
      <c r="E1282" s="66"/>
      <c r="F1282" s="67"/>
      <c r="G1282" s="238" t="s">
        <v>477</v>
      </c>
      <c r="H1282" s="229"/>
      <c r="I1282" s="229"/>
      <c r="J1282" s="66"/>
    </row>
    <row r="1283" spans="1:10" ht="12.75" x14ac:dyDescent="0.2">
      <c r="A1283" s="66" t="s">
        <v>478</v>
      </c>
      <c r="B1283" s="64" t="s">
        <v>479</v>
      </c>
      <c r="C1283" s="239" t="s">
        <v>167</v>
      </c>
      <c r="D1283" s="232"/>
      <c r="E1283" s="233"/>
      <c r="F1283" s="64"/>
      <c r="G1283" s="64" t="s">
        <v>479</v>
      </c>
      <c r="H1283" s="239" t="s">
        <v>133</v>
      </c>
      <c r="I1283" s="232"/>
      <c r="J1283" s="233"/>
    </row>
    <row r="1284" spans="1:10" ht="12.75" x14ac:dyDescent="0.2">
      <c r="A1284" s="64" t="s">
        <v>480</v>
      </c>
      <c r="B1284" s="64" t="s">
        <v>481</v>
      </c>
      <c r="C1284" s="234" t="s">
        <v>168</v>
      </c>
      <c r="D1284" s="235"/>
      <c r="E1284" s="236"/>
      <c r="F1284" s="64" t="s">
        <v>480</v>
      </c>
      <c r="G1284" s="64" t="s">
        <v>481</v>
      </c>
      <c r="H1284" s="234" t="s">
        <v>137</v>
      </c>
      <c r="I1284" s="235"/>
      <c r="J1284" s="236"/>
    </row>
    <row r="1285" spans="1:10" ht="12.75" x14ac:dyDescent="0.2">
      <c r="A1285" s="66" t="s">
        <v>478</v>
      </c>
      <c r="B1285" s="64" t="s">
        <v>482</v>
      </c>
      <c r="C1285" s="234" t="s">
        <v>166</v>
      </c>
      <c r="D1285" s="235"/>
      <c r="E1285" s="236"/>
      <c r="F1285" s="64"/>
      <c r="G1285" s="64" t="s">
        <v>482</v>
      </c>
      <c r="H1285" s="234" t="s">
        <v>141</v>
      </c>
      <c r="I1285" s="235"/>
      <c r="J1285" s="236"/>
    </row>
    <row r="1286" spans="1:10" ht="12.75" x14ac:dyDescent="0.2">
      <c r="A1286" s="66" t="s">
        <v>478</v>
      </c>
      <c r="B1286" s="64" t="s">
        <v>479</v>
      </c>
      <c r="C1286" s="234" t="s">
        <v>207</v>
      </c>
      <c r="D1286" s="235"/>
      <c r="E1286" s="236"/>
      <c r="F1286" s="64"/>
      <c r="G1286" s="64" t="s">
        <v>479</v>
      </c>
      <c r="H1286" s="234" t="s">
        <v>182</v>
      </c>
      <c r="I1286" s="235"/>
      <c r="J1286" s="236"/>
    </row>
    <row r="1287" spans="1:10" ht="12.75" x14ac:dyDescent="0.2">
      <c r="A1287" s="64" t="s">
        <v>483</v>
      </c>
      <c r="B1287" s="64" t="s">
        <v>481</v>
      </c>
      <c r="C1287" s="234" t="s">
        <v>515</v>
      </c>
      <c r="D1287" s="235"/>
      <c r="E1287" s="236"/>
      <c r="F1287" s="64" t="s">
        <v>483</v>
      </c>
      <c r="G1287" s="64" t="s">
        <v>481</v>
      </c>
      <c r="H1287" s="234" t="s">
        <v>530</v>
      </c>
      <c r="I1287" s="235"/>
      <c r="J1287" s="236"/>
    </row>
    <row r="1288" spans="1:10" ht="12.75" x14ac:dyDescent="0.2">
      <c r="A1288" s="66" t="s">
        <v>478</v>
      </c>
      <c r="B1288" s="64" t="s">
        <v>482</v>
      </c>
      <c r="C1288" s="234" t="s">
        <v>205</v>
      </c>
      <c r="D1288" s="235"/>
      <c r="E1288" s="236"/>
      <c r="F1288" s="64"/>
      <c r="G1288" s="64" t="s">
        <v>482</v>
      </c>
      <c r="H1288" s="234" t="s">
        <v>185</v>
      </c>
      <c r="I1288" s="235"/>
      <c r="J1288" s="236"/>
    </row>
    <row r="1289" spans="1:10" ht="12.75" x14ac:dyDescent="0.2">
      <c r="A1289" s="66" t="s">
        <v>478</v>
      </c>
      <c r="B1289" s="63"/>
      <c r="C1289" s="63"/>
      <c r="D1289" s="63"/>
      <c r="E1289" s="237" t="s">
        <v>484</v>
      </c>
      <c r="F1289" s="229"/>
      <c r="G1289" s="237" t="s">
        <v>485</v>
      </c>
      <c r="H1289" s="229"/>
      <c r="I1289" s="237" t="s">
        <v>486</v>
      </c>
      <c r="J1289" s="229"/>
    </row>
    <row r="1290" spans="1:10" ht="12.75" x14ac:dyDescent="0.2">
      <c r="A1290" s="66" t="s">
        <v>478</v>
      </c>
      <c r="B1290" s="63"/>
      <c r="C1290" s="63"/>
      <c r="D1290" s="63"/>
      <c r="E1290" s="64" t="s">
        <v>475</v>
      </c>
      <c r="F1290" s="64" t="s">
        <v>476</v>
      </c>
      <c r="G1290" s="64" t="s">
        <v>475</v>
      </c>
      <c r="H1290" s="64" t="s">
        <v>476</v>
      </c>
      <c r="I1290" s="64" t="s">
        <v>475</v>
      </c>
      <c r="J1290" s="64" t="s">
        <v>476</v>
      </c>
    </row>
    <row r="1291" spans="1:10" ht="12.75" x14ac:dyDescent="0.2">
      <c r="A1291" s="228" t="s">
        <v>487</v>
      </c>
      <c r="B1291" s="229"/>
      <c r="C1291" s="230"/>
      <c r="D1291" s="229"/>
      <c r="E1291" s="67">
        <v>13</v>
      </c>
      <c r="F1291" s="68">
        <v>21</v>
      </c>
      <c r="G1291" s="68">
        <v>16</v>
      </c>
      <c r="H1291" s="68">
        <v>21</v>
      </c>
      <c r="I1291" s="68"/>
      <c r="J1291" s="68">
        <v>2</v>
      </c>
    </row>
    <row r="1292" spans="1:10" ht="12.75" x14ac:dyDescent="0.2">
      <c r="A1292" s="228" t="s">
        <v>488</v>
      </c>
      <c r="B1292" s="229"/>
      <c r="C1292" s="230"/>
      <c r="D1292" s="229"/>
      <c r="E1292" s="69">
        <v>21</v>
      </c>
      <c r="F1292" s="70">
        <v>16</v>
      </c>
      <c r="G1292" s="70">
        <v>21</v>
      </c>
      <c r="H1292" s="70">
        <v>12</v>
      </c>
      <c r="I1292" s="70">
        <v>2</v>
      </c>
      <c r="J1292" s="70"/>
    </row>
    <row r="1293" spans="1:10" ht="12.75" x14ac:dyDescent="0.2">
      <c r="A1293" s="228" t="s">
        <v>489</v>
      </c>
      <c r="B1293" s="229"/>
      <c r="C1293" s="230"/>
      <c r="D1293" s="229"/>
      <c r="E1293" s="69">
        <v>16</v>
      </c>
      <c r="F1293" s="70">
        <v>21</v>
      </c>
      <c r="G1293" s="70">
        <v>15</v>
      </c>
      <c r="H1293" s="70">
        <v>21</v>
      </c>
      <c r="I1293" s="70"/>
      <c r="J1293" s="70">
        <v>2</v>
      </c>
    </row>
    <row r="1294" spans="1:10" ht="12.75" x14ac:dyDescent="0.2">
      <c r="A1294" s="228" t="s">
        <v>490</v>
      </c>
      <c r="B1294" s="229"/>
      <c r="C1294" s="230"/>
      <c r="D1294" s="229"/>
      <c r="E1294" s="69">
        <v>21</v>
      </c>
      <c r="F1294" s="70">
        <v>16</v>
      </c>
      <c r="G1294" s="70">
        <v>21</v>
      </c>
      <c r="H1294" s="70">
        <v>13</v>
      </c>
      <c r="I1294" s="70">
        <v>2</v>
      </c>
      <c r="J1294" s="70"/>
    </row>
    <row r="1295" spans="1:10" ht="12.75" x14ac:dyDescent="0.2">
      <c r="A1295" s="228" t="s">
        <v>491</v>
      </c>
      <c r="B1295" s="229"/>
      <c r="C1295" s="230"/>
      <c r="D1295" s="229"/>
      <c r="E1295" s="69">
        <v>18</v>
      </c>
      <c r="F1295" s="70">
        <v>21</v>
      </c>
      <c r="G1295" s="70">
        <v>15</v>
      </c>
      <c r="H1295" s="70">
        <v>21</v>
      </c>
      <c r="I1295" s="70"/>
      <c r="J1295" s="70">
        <v>2</v>
      </c>
    </row>
    <row r="1296" spans="1:10" ht="12.75" x14ac:dyDescent="0.2">
      <c r="A1296" s="228" t="s">
        <v>492</v>
      </c>
      <c r="B1296" s="229"/>
      <c r="C1296" s="230"/>
      <c r="D1296" s="229"/>
      <c r="E1296" s="69">
        <v>10</v>
      </c>
      <c r="F1296" s="70">
        <v>21</v>
      </c>
      <c r="G1296" s="70">
        <v>22</v>
      </c>
      <c r="H1296" s="70">
        <v>20</v>
      </c>
      <c r="I1296" s="70">
        <v>1</v>
      </c>
      <c r="J1296" s="70">
        <v>1</v>
      </c>
    </row>
    <row r="1297" spans="1:10" ht="12.75" x14ac:dyDescent="0.2">
      <c r="A1297" s="228" t="s">
        <v>493</v>
      </c>
      <c r="B1297" s="229"/>
      <c r="C1297" s="230"/>
      <c r="D1297" s="229"/>
      <c r="E1297" s="69">
        <v>21</v>
      </c>
      <c r="F1297" s="70">
        <v>19</v>
      </c>
      <c r="G1297" s="70">
        <v>25</v>
      </c>
      <c r="H1297" s="70">
        <v>23</v>
      </c>
      <c r="I1297" s="70">
        <v>2</v>
      </c>
      <c r="J1297" s="70"/>
    </row>
    <row r="1298" spans="1:10" ht="12.75" x14ac:dyDescent="0.2">
      <c r="A1298" s="228" t="s">
        <v>494</v>
      </c>
      <c r="B1298" s="229"/>
      <c r="C1298" s="230"/>
      <c r="D1298" s="229"/>
      <c r="E1298" s="69">
        <v>21</v>
      </c>
      <c r="F1298" s="70">
        <v>18</v>
      </c>
      <c r="G1298" s="70">
        <v>18</v>
      </c>
      <c r="H1298" s="70">
        <v>21</v>
      </c>
      <c r="I1298" s="70">
        <v>1</v>
      </c>
      <c r="J1298" s="70">
        <v>1</v>
      </c>
    </row>
    <row r="1299" spans="1:10" ht="12.75" x14ac:dyDescent="0.2">
      <c r="A1299" s="228" t="s">
        <v>495</v>
      </c>
      <c r="B1299" s="229"/>
      <c r="C1299" s="230"/>
      <c r="D1299" s="229"/>
      <c r="E1299" s="71">
        <v>8</v>
      </c>
      <c r="F1299" s="72">
        <v>21</v>
      </c>
      <c r="G1299" s="70">
        <v>17</v>
      </c>
      <c r="H1299" s="70">
        <v>21</v>
      </c>
      <c r="I1299" s="70"/>
      <c r="J1299" s="70">
        <v>2</v>
      </c>
    </row>
    <row r="1300" spans="1:10" ht="15.75" x14ac:dyDescent="0.2">
      <c r="A1300" s="73" t="s">
        <v>496</v>
      </c>
      <c r="B1300" s="63"/>
      <c r="C1300" s="231" t="s">
        <v>46</v>
      </c>
      <c r="D1300" s="232"/>
      <c r="E1300" s="232"/>
      <c r="F1300" s="233"/>
      <c r="G1300" s="74"/>
      <c r="H1300" s="64"/>
      <c r="I1300" s="75">
        <v>8</v>
      </c>
      <c r="J1300" s="75">
        <v>10</v>
      </c>
    </row>
    <row r="1301" spans="1:10" ht="12.75" x14ac:dyDescent="0.2">
      <c r="A1301" s="73"/>
      <c r="B1301" s="63"/>
      <c r="C1301" s="63"/>
      <c r="D1301" s="63"/>
      <c r="E1301" s="63"/>
      <c r="F1301" s="63"/>
      <c r="G1301" s="63"/>
      <c r="H1301" s="63"/>
      <c r="I1301" s="63"/>
      <c r="J1301" s="63"/>
    </row>
    <row r="1302" spans="1:10" ht="12.75" x14ac:dyDescent="0.2">
      <c r="A1302" s="64" t="s">
        <v>474</v>
      </c>
      <c r="B1302" s="65">
        <v>1</v>
      </c>
      <c r="C1302" s="66"/>
      <c r="D1302" s="66"/>
      <c r="E1302" s="66"/>
      <c r="F1302" s="64"/>
      <c r="G1302" s="240">
        <v>43817</v>
      </c>
      <c r="H1302" s="232"/>
      <c r="I1302" s="232"/>
      <c r="J1302" s="233"/>
    </row>
    <row r="1303" spans="1:10" ht="12.75" x14ac:dyDescent="0.2">
      <c r="A1303" s="64" t="s">
        <v>475</v>
      </c>
      <c r="B1303" s="241" t="s">
        <v>82</v>
      </c>
      <c r="C1303" s="232"/>
      <c r="D1303" s="232"/>
      <c r="E1303" s="233"/>
      <c r="F1303" s="64"/>
      <c r="G1303" s="241" t="s">
        <v>78</v>
      </c>
      <c r="H1303" s="232"/>
      <c r="I1303" s="232"/>
      <c r="J1303" s="233"/>
    </row>
    <row r="1304" spans="1:10" ht="12.75" x14ac:dyDescent="0.2">
      <c r="A1304" s="67" t="s">
        <v>21</v>
      </c>
      <c r="B1304" s="238" t="s">
        <v>477</v>
      </c>
      <c r="C1304" s="229"/>
      <c r="D1304" s="229"/>
      <c r="E1304" s="66"/>
      <c r="F1304" s="67"/>
      <c r="G1304" s="238" t="s">
        <v>477</v>
      </c>
      <c r="H1304" s="229"/>
      <c r="I1304" s="229"/>
      <c r="J1304" s="66"/>
    </row>
    <row r="1305" spans="1:10" ht="12.75" x14ac:dyDescent="0.2">
      <c r="A1305" s="66" t="s">
        <v>478</v>
      </c>
      <c r="B1305" s="64" t="s">
        <v>479</v>
      </c>
      <c r="C1305" s="239" t="s">
        <v>167</v>
      </c>
      <c r="D1305" s="232"/>
      <c r="E1305" s="233"/>
      <c r="F1305" s="64"/>
      <c r="G1305" s="64" t="s">
        <v>479</v>
      </c>
      <c r="H1305" s="239" t="s">
        <v>143</v>
      </c>
      <c r="I1305" s="232"/>
      <c r="J1305" s="233"/>
    </row>
    <row r="1306" spans="1:10" ht="12.75" x14ac:dyDescent="0.2">
      <c r="A1306" s="64" t="s">
        <v>480</v>
      </c>
      <c r="B1306" s="64" t="s">
        <v>481</v>
      </c>
      <c r="C1306" s="234" t="s">
        <v>168</v>
      </c>
      <c r="D1306" s="235"/>
      <c r="E1306" s="236"/>
      <c r="F1306" s="64" t="s">
        <v>480</v>
      </c>
      <c r="G1306" s="64" t="s">
        <v>481</v>
      </c>
      <c r="H1306" s="234" t="s">
        <v>151</v>
      </c>
      <c r="I1306" s="235"/>
      <c r="J1306" s="236"/>
    </row>
    <row r="1307" spans="1:10" ht="12.75" x14ac:dyDescent="0.2">
      <c r="A1307" s="66" t="s">
        <v>478</v>
      </c>
      <c r="B1307" s="64" t="s">
        <v>482</v>
      </c>
      <c r="C1307" s="234" t="s">
        <v>166</v>
      </c>
      <c r="D1307" s="235"/>
      <c r="E1307" s="236"/>
      <c r="F1307" s="64"/>
      <c r="G1307" s="64" t="s">
        <v>482</v>
      </c>
      <c r="H1307" s="234" t="s">
        <v>150</v>
      </c>
      <c r="I1307" s="235"/>
      <c r="J1307" s="236"/>
    </row>
    <row r="1308" spans="1:10" ht="12.75" x14ac:dyDescent="0.2">
      <c r="A1308" s="66" t="s">
        <v>478</v>
      </c>
      <c r="B1308" s="64" t="s">
        <v>479</v>
      </c>
      <c r="C1308" s="234" t="s">
        <v>207</v>
      </c>
      <c r="D1308" s="235"/>
      <c r="E1308" s="236"/>
      <c r="F1308" s="64"/>
      <c r="G1308" s="64" t="s">
        <v>479</v>
      </c>
      <c r="H1308" s="234" t="s">
        <v>193</v>
      </c>
      <c r="I1308" s="235"/>
      <c r="J1308" s="236"/>
    </row>
    <row r="1309" spans="1:10" ht="12.75" x14ac:dyDescent="0.2">
      <c r="A1309" s="64" t="s">
        <v>483</v>
      </c>
      <c r="B1309" s="64" t="s">
        <v>481</v>
      </c>
      <c r="C1309" s="234" t="s">
        <v>515</v>
      </c>
      <c r="D1309" s="235"/>
      <c r="E1309" s="236"/>
      <c r="F1309" s="64" t="s">
        <v>483</v>
      </c>
      <c r="G1309" s="64" t="s">
        <v>481</v>
      </c>
      <c r="H1309" s="234" t="s">
        <v>198</v>
      </c>
      <c r="I1309" s="235"/>
      <c r="J1309" s="236"/>
    </row>
    <row r="1310" spans="1:10" ht="12.75" x14ac:dyDescent="0.2">
      <c r="A1310" s="66" t="s">
        <v>478</v>
      </c>
      <c r="B1310" s="64" t="s">
        <v>482</v>
      </c>
      <c r="C1310" s="234" t="s">
        <v>208</v>
      </c>
      <c r="D1310" s="235"/>
      <c r="E1310" s="236"/>
      <c r="F1310" s="64"/>
      <c r="G1310" s="64" t="s">
        <v>482</v>
      </c>
      <c r="H1310" s="234" t="s">
        <v>194</v>
      </c>
      <c r="I1310" s="235"/>
      <c r="J1310" s="236"/>
    </row>
    <row r="1311" spans="1:10" ht="12.75" x14ac:dyDescent="0.2">
      <c r="A1311" s="66" t="s">
        <v>478</v>
      </c>
      <c r="B1311" s="63"/>
      <c r="C1311" s="63"/>
      <c r="D1311" s="63"/>
      <c r="E1311" s="237" t="s">
        <v>484</v>
      </c>
      <c r="F1311" s="229"/>
      <c r="G1311" s="237" t="s">
        <v>485</v>
      </c>
      <c r="H1311" s="229"/>
      <c r="I1311" s="237" t="s">
        <v>486</v>
      </c>
      <c r="J1311" s="229"/>
    </row>
    <row r="1312" spans="1:10" ht="12.75" x14ac:dyDescent="0.2">
      <c r="A1312" s="66" t="s">
        <v>478</v>
      </c>
      <c r="B1312" s="63"/>
      <c r="C1312" s="63"/>
      <c r="D1312" s="63"/>
      <c r="E1312" s="64" t="s">
        <v>475</v>
      </c>
      <c r="F1312" s="64" t="s">
        <v>476</v>
      </c>
      <c r="G1312" s="64" t="s">
        <v>475</v>
      </c>
      <c r="H1312" s="64" t="s">
        <v>476</v>
      </c>
      <c r="I1312" s="64" t="s">
        <v>475</v>
      </c>
      <c r="J1312" s="64" t="s">
        <v>476</v>
      </c>
    </row>
    <row r="1313" spans="1:10" ht="12.75" x14ac:dyDescent="0.2">
      <c r="A1313" s="228" t="s">
        <v>487</v>
      </c>
      <c r="B1313" s="229"/>
      <c r="C1313" s="230"/>
      <c r="D1313" s="229"/>
      <c r="E1313" s="67">
        <v>13</v>
      </c>
      <c r="F1313" s="68">
        <v>21</v>
      </c>
      <c r="G1313" s="68">
        <v>13</v>
      </c>
      <c r="H1313" s="68">
        <v>21</v>
      </c>
      <c r="I1313" s="68"/>
      <c r="J1313" s="68">
        <v>2</v>
      </c>
    </row>
    <row r="1314" spans="1:10" ht="12.75" x14ac:dyDescent="0.2">
      <c r="A1314" s="228" t="s">
        <v>488</v>
      </c>
      <c r="B1314" s="229"/>
      <c r="C1314" s="230"/>
      <c r="D1314" s="229"/>
      <c r="E1314" s="69">
        <v>19</v>
      </c>
      <c r="F1314" s="70">
        <v>21</v>
      </c>
      <c r="G1314" s="70">
        <v>24</v>
      </c>
      <c r="H1314" s="70">
        <v>22</v>
      </c>
      <c r="I1314" s="70">
        <v>1</v>
      </c>
      <c r="J1314" s="70">
        <v>1</v>
      </c>
    </row>
    <row r="1315" spans="1:10" ht="12.75" x14ac:dyDescent="0.2">
      <c r="A1315" s="228" t="s">
        <v>489</v>
      </c>
      <c r="B1315" s="229"/>
      <c r="C1315" s="230"/>
      <c r="D1315" s="229"/>
      <c r="E1315" s="69">
        <v>15</v>
      </c>
      <c r="F1315" s="70">
        <v>21</v>
      </c>
      <c r="G1315" s="70">
        <v>15</v>
      </c>
      <c r="H1315" s="70">
        <v>21</v>
      </c>
      <c r="I1315" s="70"/>
      <c r="J1315" s="70">
        <v>2</v>
      </c>
    </row>
    <row r="1316" spans="1:10" ht="12.75" x14ac:dyDescent="0.2">
      <c r="A1316" s="228" t="s">
        <v>490</v>
      </c>
      <c r="B1316" s="229"/>
      <c r="C1316" s="230"/>
      <c r="D1316" s="229"/>
      <c r="E1316" s="69">
        <v>20</v>
      </c>
      <c r="F1316" s="70">
        <v>22</v>
      </c>
      <c r="G1316" s="70">
        <v>12</v>
      </c>
      <c r="H1316" s="70">
        <v>21</v>
      </c>
      <c r="I1316" s="70"/>
      <c r="J1316" s="70">
        <v>2</v>
      </c>
    </row>
    <row r="1317" spans="1:10" ht="12.75" x14ac:dyDescent="0.2">
      <c r="A1317" s="228" t="s">
        <v>491</v>
      </c>
      <c r="B1317" s="229"/>
      <c r="C1317" s="230"/>
      <c r="D1317" s="229"/>
      <c r="E1317" s="69">
        <v>6</v>
      </c>
      <c r="F1317" s="70">
        <v>21</v>
      </c>
      <c r="G1317" s="70">
        <v>12</v>
      </c>
      <c r="H1317" s="70">
        <v>21</v>
      </c>
      <c r="I1317" s="70"/>
      <c r="J1317" s="70">
        <v>2</v>
      </c>
    </row>
    <row r="1318" spans="1:10" ht="12.75" x14ac:dyDescent="0.2">
      <c r="A1318" s="228" t="s">
        <v>492</v>
      </c>
      <c r="B1318" s="229"/>
      <c r="C1318" s="230"/>
      <c r="D1318" s="229"/>
      <c r="E1318" s="69">
        <v>17</v>
      </c>
      <c r="F1318" s="70">
        <v>21</v>
      </c>
      <c r="G1318" s="70">
        <v>11</v>
      </c>
      <c r="H1318" s="70">
        <v>21</v>
      </c>
      <c r="I1318" s="70"/>
      <c r="J1318" s="70">
        <v>2</v>
      </c>
    </row>
    <row r="1319" spans="1:10" ht="12.75" x14ac:dyDescent="0.2">
      <c r="A1319" s="228" t="s">
        <v>493</v>
      </c>
      <c r="B1319" s="229"/>
      <c r="C1319" s="230"/>
      <c r="D1319" s="229"/>
      <c r="E1319" s="69">
        <v>15</v>
      </c>
      <c r="F1319" s="70">
        <v>21</v>
      </c>
      <c r="G1319" s="70">
        <v>18</v>
      </c>
      <c r="H1319" s="70">
        <v>21</v>
      </c>
      <c r="I1319" s="70"/>
      <c r="J1319" s="70">
        <v>2</v>
      </c>
    </row>
    <row r="1320" spans="1:10" ht="12.75" x14ac:dyDescent="0.2">
      <c r="A1320" s="228" t="s">
        <v>494</v>
      </c>
      <c r="B1320" s="229"/>
      <c r="C1320" s="230"/>
      <c r="D1320" s="229"/>
      <c r="E1320" s="69">
        <v>12</v>
      </c>
      <c r="F1320" s="70">
        <v>21</v>
      </c>
      <c r="G1320" s="70">
        <v>13</v>
      </c>
      <c r="H1320" s="70">
        <v>21</v>
      </c>
      <c r="I1320" s="70"/>
      <c r="J1320" s="70">
        <v>2</v>
      </c>
    </row>
    <row r="1321" spans="1:10" ht="12.75" x14ac:dyDescent="0.2">
      <c r="A1321" s="228" t="s">
        <v>495</v>
      </c>
      <c r="B1321" s="229"/>
      <c r="C1321" s="230"/>
      <c r="D1321" s="229"/>
      <c r="E1321" s="71">
        <v>17</v>
      </c>
      <c r="F1321" s="72">
        <v>21</v>
      </c>
      <c r="G1321" s="70">
        <v>14</v>
      </c>
      <c r="H1321" s="70">
        <v>21</v>
      </c>
      <c r="I1321" s="70"/>
      <c r="J1321" s="70">
        <v>2</v>
      </c>
    </row>
    <row r="1322" spans="1:10" ht="15.75" x14ac:dyDescent="0.2">
      <c r="A1322" s="73" t="s">
        <v>496</v>
      </c>
      <c r="B1322" s="63"/>
      <c r="C1322" s="231" t="s">
        <v>78</v>
      </c>
      <c r="D1322" s="232"/>
      <c r="E1322" s="232"/>
      <c r="F1322" s="233"/>
      <c r="G1322" s="74"/>
      <c r="H1322" s="64"/>
      <c r="I1322" s="75">
        <v>1</v>
      </c>
      <c r="J1322" s="75">
        <v>17</v>
      </c>
    </row>
    <row r="1323" spans="1:10" ht="12.75" x14ac:dyDescent="0.2">
      <c r="A1323" s="73"/>
      <c r="B1323" s="63"/>
      <c r="C1323" s="63"/>
      <c r="D1323" s="63"/>
      <c r="E1323" s="63"/>
      <c r="F1323" s="63"/>
      <c r="G1323" s="63"/>
      <c r="H1323" s="63"/>
      <c r="I1323" s="63"/>
      <c r="J1323" s="63"/>
    </row>
    <row r="1324" spans="1:10" ht="12.75" x14ac:dyDescent="0.2">
      <c r="A1324" s="64" t="s">
        <v>474</v>
      </c>
      <c r="B1324" s="65">
        <v>1</v>
      </c>
      <c r="C1324" s="66"/>
      <c r="D1324" s="66"/>
      <c r="E1324" s="66"/>
      <c r="F1324" s="64"/>
      <c r="G1324" s="240">
        <v>43915</v>
      </c>
      <c r="H1324" s="232"/>
      <c r="I1324" s="232"/>
      <c r="J1324" s="233"/>
    </row>
    <row r="1325" spans="1:10" ht="12.75" x14ac:dyDescent="0.2">
      <c r="A1325" s="64" t="s">
        <v>475</v>
      </c>
      <c r="B1325" s="241" t="s">
        <v>82</v>
      </c>
      <c r="C1325" s="232"/>
      <c r="D1325" s="232"/>
      <c r="E1325" s="233"/>
      <c r="F1325" s="64"/>
      <c r="G1325" s="241" t="s">
        <v>81</v>
      </c>
      <c r="H1325" s="232"/>
      <c r="I1325" s="232"/>
      <c r="J1325" s="233"/>
    </row>
    <row r="1326" spans="1:10" ht="12.75" x14ac:dyDescent="0.2">
      <c r="A1326" s="67"/>
      <c r="B1326" s="238" t="s">
        <v>477</v>
      </c>
      <c r="C1326" s="229"/>
      <c r="D1326" s="229"/>
      <c r="E1326" s="66"/>
      <c r="F1326" s="67"/>
      <c r="G1326" s="238" t="s">
        <v>477</v>
      </c>
      <c r="H1326" s="229"/>
      <c r="I1326" s="229"/>
      <c r="J1326" s="66"/>
    </row>
    <row r="1327" spans="1:10" ht="12.75" x14ac:dyDescent="0.2">
      <c r="A1327" s="66" t="s">
        <v>478</v>
      </c>
      <c r="B1327" s="64" t="s">
        <v>479</v>
      </c>
      <c r="C1327" s="239"/>
      <c r="D1327" s="232"/>
      <c r="E1327" s="233"/>
      <c r="F1327" s="64"/>
      <c r="G1327" s="64" t="s">
        <v>479</v>
      </c>
      <c r="H1327" s="239"/>
      <c r="I1327" s="232"/>
      <c r="J1327" s="233"/>
    </row>
    <row r="1328" spans="1:10" ht="12.75" x14ac:dyDescent="0.2">
      <c r="A1328" s="64" t="s">
        <v>480</v>
      </c>
      <c r="B1328" s="64" t="s">
        <v>481</v>
      </c>
      <c r="C1328" s="234"/>
      <c r="D1328" s="235"/>
      <c r="E1328" s="236"/>
      <c r="F1328" s="64" t="s">
        <v>480</v>
      </c>
      <c r="G1328" s="64" t="s">
        <v>481</v>
      </c>
      <c r="H1328" s="234"/>
      <c r="I1328" s="235"/>
      <c r="J1328" s="236"/>
    </row>
    <row r="1329" spans="1:10" ht="12.75" x14ac:dyDescent="0.2">
      <c r="A1329" s="66" t="s">
        <v>478</v>
      </c>
      <c r="B1329" s="64" t="s">
        <v>482</v>
      </c>
      <c r="C1329" s="234"/>
      <c r="D1329" s="235"/>
      <c r="E1329" s="236"/>
      <c r="F1329" s="64"/>
      <c r="G1329" s="64" t="s">
        <v>482</v>
      </c>
      <c r="H1329" s="234"/>
      <c r="I1329" s="235"/>
      <c r="J1329" s="236"/>
    </row>
    <row r="1330" spans="1:10" ht="12.75" x14ac:dyDescent="0.2">
      <c r="A1330" s="66" t="s">
        <v>478</v>
      </c>
      <c r="B1330" s="64" t="s">
        <v>479</v>
      </c>
      <c r="C1330" s="234"/>
      <c r="D1330" s="235"/>
      <c r="E1330" s="236"/>
      <c r="F1330" s="64"/>
      <c r="G1330" s="64" t="s">
        <v>479</v>
      </c>
      <c r="H1330" s="234"/>
      <c r="I1330" s="235"/>
      <c r="J1330" s="236"/>
    </row>
    <row r="1331" spans="1:10" ht="12.75" x14ac:dyDescent="0.2">
      <c r="A1331" s="64" t="s">
        <v>483</v>
      </c>
      <c r="B1331" s="64" t="s">
        <v>481</v>
      </c>
      <c r="C1331" s="234"/>
      <c r="D1331" s="235"/>
      <c r="E1331" s="236"/>
      <c r="F1331" s="64" t="s">
        <v>483</v>
      </c>
      <c r="G1331" s="64" t="s">
        <v>481</v>
      </c>
      <c r="H1331" s="234"/>
      <c r="I1331" s="235"/>
      <c r="J1331" s="236"/>
    </row>
    <row r="1332" spans="1:10" ht="12.75" x14ac:dyDescent="0.2">
      <c r="A1332" s="66" t="s">
        <v>478</v>
      </c>
      <c r="B1332" s="64" t="s">
        <v>482</v>
      </c>
      <c r="C1332" s="234"/>
      <c r="D1332" s="235"/>
      <c r="E1332" s="236"/>
      <c r="F1332" s="64"/>
      <c r="G1332" s="64" t="s">
        <v>482</v>
      </c>
      <c r="H1332" s="234"/>
      <c r="I1332" s="235"/>
      <c r="J1332" s="236"/>
    </row>
    <row r="1333" spans="1:10" ht="12.75" x14ac:dyDescent="0.2">
      <c r="A1333" s="66" t="s">
        <v>478</v>
      </c>
      <c r="B1333" s="63"/>
      <c r="C1333" s="63"/>
      <c r="D1333" s="63"/>
      <c r="E1333" s="237" t="s">
        <v>484</v>
      </c>
      <c r="F1333" s="229"/>
      <c r="G1333" s="237" t="s">
        <v>485</v>
      </c>
      <c r="H1333" s="229"/>
      <c r="I1333" s="237" t="s">
        <v>486</v>
      </c>
      <c r="J1333" s="229"/>
    </row>
    <row r="1334" spans="1:10" ht="12.75" x14ac:dyDescent="0.2">
      <c r="A1334" s="66" t="s">
        <v>478</v>
      </c>
      <c r="B1334" s="63"/>
      <c r="C1334" s="63"/>
      <c r="D1334" s="63"/>
      <c r="E1334" s="64" t="s">
        <v>475</v>
      </c>
      <c r="F1334" s="64" t="s">
        <v>476</v>
      </c>
      <c r="G1334" s="64" t="s">
        <v>475</v>
      </c>
      <c r="H1334" s="64" t="s">
        <v>476</v>
      </c>
      <c r="I1334" s="64" t="s">
        <v>475</v>
      </c>
      <c r="J1334" s="64" t="s">
        <v>476</v>
      </c>
    </row>
    <row r="1335" spans="1:10" ht="12.75" x14ac:dyDescent="0.2">
      <c r="A1335" s="228" t="s">
        <v>487</v>
      </c>
      <c r="B1335" s="229"/>
      <c r="C1335" s="230"/>
      <c r="D1335" s="229"/>
      <c r="E1335" s="67"/>
      <c r="F1335" s="68"/>
      <c r="G1335" s="68"/>
      <c r="H1335" s="68"/>
      <c r="I1335" s="68"/>
      <c r="J1335" s="68"/>
    </row>
    <row r="1336" spans="1:10" ht="12.75" x14ac:dyDescent="0.2">
      <c r="A1336" s="228" t="s">
        <v>488</v>
      </c>
      <c r="B1336" s="229"/>
      <c r="C1336" s="230"/>
      <c r="D1336" s="229"/>
      <c r="E1336" s="69"/>
      <c r="F1336" s="70"/>
      <c r="G1336" s="70"/>
      <c r="H1336" s="70"/>
      <c r="I1336" s="70"/>
      <c r="J1336" s="70"/>
    </row>
    <row r="1337" spans="1:10" ht="12.75" x14ac:dyDescent="0.2">
      <c r="A1337" s="228" t="s">
        <v>489</v>
      </c>
      <c r="B1337" s="229"/>
      <c r="C1337" s="230"/>
      <c r="D1337" s="229"/>
      <c r="E1337" s="69"/>
      <c r="F1337" s="70"/>
      <c r="G1337" s="70"/>
      <c r="H1337" s="70"/>
      <c r="I1337" s="70"/>
      <c r="J1337" s="70"/>
    </row>
    <row r="1338" spans="1:10" ht="12.75" x14ac:dyDescent="0.2">
      <c r="A1338" s="228" t="s">
        <v>490</v>
      </c>
      <c r="B1338" s="229"/>
      <c r="C1338" s="230"/>
      <c r="D1338" s="229"/>
      <c r="E1338" s="69"/>
      <c r="F1338" s="70"/>
      <c r="G1338" s="70"/>
      <c r="H1338" s="70"/>
      <c r="I1338" s="70"/>
      <c r="J1338" s="70"/>
    </row>
    <row r="1339" spans="1:10" ht="12.75" x14ac:dyDescent="0.2">
      <c r="A1339" s="228" t="s">
        <v>491</v>
      </c>
      <c r="B1339" s="229"/>
      <c r="C1339" s="230"/>
      <c r="D1339" s="229"/>
      <c r="E1339" s="69"/>
      <c r="F1339" s="70"/>
      <c r="G1339" s="70"/>
      <c r="H1339" s="70"/>
      <c r="I1339" s="70"/>
      <c r="J1339" s="70"/>
    </row>
    <row r="1340" spans="1:10" ht="12.75" x14ac:dyDescent="0.2">
      <c r="A1340" s="228" t="s">
        <v>492</v>
      </c>
      <c r="B1340" s="229"/>
      <c r="C1340" s="230"/>
      <c r="D1340" s="229"/>
      <c r="E1340" s="69"/>
      <c r="F1340" s="70"/>
      <c r="G1340" s="70"/>
      <c r="H1340" s="70"/>
      <c r="I1340" s="70"/>
      <c r="J1340" s="70"/>
    </row>
    <row r="1341" spans="1:10" ht="12.75" x14ac:dyDescent="0.2">
      <c r="A1341" s="228" t="s">
        <v>493</v>
      </c>
      <c r="B1341" s="229"/>
      <c r="C1341" s="230"/>
      <c r="D1341" s="229"/>
      <c r="E1341" s="69"/>
      <c r="F1341" s="70"/>
      <c r="G1341" s="70"/>
      <c r="H1341" s="70"/>
      <c r="I1341" s="70"/>
      <c r="J1341" s="70"/>
    </row>
    <row r="1342" spans="1:10" ht="12.75" x14ac:dyDescent="0.2">
      <c r="A1342" s="228" t="s">
        <v>494</v>
      </c>
      <c r="B1342" s="229"/>
      <c r="C1342" s="230"/>
      <c r="D1342" s="229"/>
      <c r="E1342" s="69"/>
      <c r="F1342" s="70"/>
      <c r="G1342" s="70"/>
      <c r="H1342" s="70"/>
      <c r="I1342" s="70"/>
      <c r="J1342" s="70"/>
    </row>
    <row r="1343" spans="1:10" ht="12.75" x14ac:dyDescent="0.2">
      <c r="A1343" s="228" t="s">
        <v>495</v>
      </c>
      <c r="B1343" s="229"/>
      <c r="C1343" s="230"/>
      <c r="D1343" s="229"/>
      <c r="E1343" s="71"/>
      <c r="F1343" s="72"/>
      <c r="G1343" s="70"/>
      <c r="H1343" s="70"/>
      <c r="I1343" s="70"/>
      <c r="J1343" s="70"/>
    </row>
    <row r="1344" spans="1:10" ht="15.75" x14ac:dyDescent="0.2">
      <c r="A1344" s="73" t="s">
        <v>496</v>
      </c>
      <c r="B1344" s="63"/>
      <c r="C1344" s="231"/>
      <c r="D1344" s="232"/>
      <c r="E1344" s="232"/>
      <c r="F1344" s="233"/>
      <c r="G1344" s="74"/>
      <c r="H1344" s="64"/>
      <c r="I1344" s="75"/>
      <c r="J1344" s="75"/>
    </row>
    <row r="1345" spans="1:10" ht="12.75" x14ac:dyDescent="0.2">
      <c r="A1345" s="73"/>
      <c r="B1345" s="63"/>
      <c r="C1345" s="63"/>
      <c r="D1345" s="63"/>
      <c r="E1345" s="63"/>
      <c r="F1345" s="63"/>
      <c r="G1345" s="63"/>
      <c r="H1345" s="63"/>
      <c r="I1345" s="63"/>
      <c r="J1345" s="63"/>
    </row>
    <row r="1346" spans="1:10" ht="12.75" x14ac:dyDescent="0.2">
      <c r="A1346" s="64" t="s">
        <v>474</v>
      </c>
      <c r="B1346" s="65">
        <v>1</v>
      </c>
      <c r="C1346" s="66"/>
      <c r="D1346" s="66"/>
      <c r="E1346" s="66"/>
      <c r="F1346" s="64"/>
      <c r="G1346" s="240">
        <v>43782</v>
      </c>
      <c r="H1346" s="232"/>
      <c r="I1346" s="232"/>
      <c r="J1346" s="233"/>
    </row>
    <row r="1347" spans="1:10" ht="12.75" x14ac:dyDescent="0.2">
      <c r="A1347" s="64" t="s">
        <v>475</v>
      </c>
      <c r="B1347" s="241" t="s">
        <v>82</v>
      </c>
      <c r="C1347" s="232"/>
      <c r="D1347" s="232"/>
      <c r="E1347" s="233"/>
      <c r="F1347" s="64"/>
      <c r="G1347" s="241" t="s">
        <v>83</v>
      </c>
      <c r="H1347" s="232"/>
      <c r="I1347" s="232"/>
      <c r="J1347" s="233"/>
    </row>
    <row r="1348" spans="1:10" ht="12.75" x14ac:dyDescent="0.2">
      <c r="A1348" s="67"/>
      <c r="B1348" s="238" t="s">
        <v>477</v>
      </c>
      <c r="C1348" s="229"/>
      <c r="D1348" s="229"/>
      <c r="E1348" s="66"/>
      <c r="F1348" s="67"/>
      <c r="G1348" s="238" t="s">
        <v>477</v>
      </c>
      <c r="H1348" s="229"/>
      <c r="I1348" s="229"/>
      <c r="J1348" s="66"/>
    </row>
    <row r="1349" spans="1:10" ht="12.75" x14ac:dyDescent="0.2">
      <c r="A1349" s="66" t="s">
        <v>478</v>
      </c>
      <c r="B1349" s="64" t="s">
        <v>479</v>
      </c>
      <c r="C1349" s="239" t="s">
        <v>164</v>
      </c>
      <c r="D1349" s="232"/>
      <c r="E1349" s="233"/>
      <c r="F1349" s="64"/>
      <c r="G1349" s="64" t="s">
        <v>479</v>
      </c>
      <c r="H1349" s="239" t="s">
        <v>154</v>
      </c>
      <c r="I1349" s="232"/>
      <c r="J1349" s="233"/>
    </row>
    <row r="1350" spans="1:10" ht="12.75" x14ac:dyDescent="0.2">
      <c r="A1350" s="64" t="s">
        <v>480</v>
      </c>
      <c r="B1350" s="64" t="s">
        <v>481</v>
      </c>
      <c r="C1350" s="234" t="s">
        <v>167</v>
      </c>
      <c r="D1350" s="235"/>
      <c r="E1350" s="236"/>
      <c r="F1350" s="64" t="s">
        <v>480</v>
      </c>
      <c r="G1350" s="64" t="s">
        <v>481</v>
      </c>
      <c r="H1350" s="234" t="s">
        <v>155</v>
      </c>
      <c r="I1350" s="235"/>
      <c r="J1350" s="236"/>
    </row>
    <row r="1351" spans="1:10" ht="12.75" x14ac:dyDescent="0.2">
      <c r="A1351" s="66" t="s">
        <v>478</v>
      </c>
      <c r="B1351" s="64" t="s">
        <v>482</v>
      </c>
      <c r="C1351" s="234" t="s">
        <v>168</v>
      </c>
      <c r="D1351" s="235"/>
      <c r="E1351" s="236"/>
      <c r="F1351" s="64"/>
      <c r="G1351" s="64" t="s">
        <v>482</v>
      </c>
      <c r="H1351" s="234" t="s">
        <v>152</v>
      </c>
      <c r="I1351" s="235"/>
      <c r="J1351" s="236"/>
    </row>
    <row r="1352" spans="1:10" ht="12.75" x14ac:dyDescent="0.2">
      <c r="A1352" s="66" t="s">
        <v>478</v>
      </c>
      <c r="B1352" s="64" t="s">
        <v>479</v>
      </c>
      <c r="C1352" s="234" t="s">
        <v>207</v>
      </c>
      <c r="D1352" s="235"/>
      <c r="E1352" s="236"/>
      <c r="F1352" s="64"/>
      <c r="G1352" s="64" t="s">
        <v>479</v>
      </c>
      <c r="H1352" s="234" t="s">
        <v>192</v>
      </c>
      <c r="I1352" s="235"/>
      <c r="J1352" s="236"/>
    </row>
    <row r="1353" spans="1:10" ht="12.75" x14ac:dyDescent="0.2">
      <c r="A1353" s="64" t="s">
        <v>483</v>
      </c>
      <c r="B1353" s="64" t="s">
        <v>481</v>
      </c>
      <c r="C1353" s="234" t="s">
        <v>205</v>
      </c>
      <c r="D1353" s="235"/>
      <c r="E1353" s="236"/>
      <c r="F1353" s="64" t="s">
        <v>483</v>
      </c>
      <c r="G1353" s="64" t="s">
        <v>481</v>
      </c>
      <c r="H1353" s="234" t="s">
        <v>196</v>
      </c>
      <c r="I1353" s="235"/>
      <c r="J1353" s="236"/>
    </row>
    <row r="1354" spans="1:10" ht="12.75" x14ac:dyDescent="0.2">
      <c r="A1354" s="66" t="s">
        <v>478</v>
      </c>
      <c r="B1354" s="64" t="s">
        <v>482</v>
      </c>
      <c r="C1354" s="234" t="s">
        <v>208</v>
      </c>
      <c r="D1354" s="235"/>
      <c r="E1354" s="236"/>
      <c r="F1354" s="64"/>
      <c r="G1354" s="64" t="s">
        <v>482</v>
      </c>
      <c r="H1354" s="234" t="s">
        <v>195</v>
      </c>
      <c r="I1354" s="235"/>
      <c r="J1354" s="236"/>
    </row>
    <row r="1355" spans="1:10" ht="12.75" x14ac:dyDescent="0.2">
      <c r="A1355" s="66" t="s">
        <v>478</v>
      </c>
      <c r="B1355" s="63"/>
      <c r="C1355" s="63"/>
      <c r="D1355" s="63"/>
      <c r="E1355" s="237" t="s">
        <v>484</v>
      </c>
      <c r="F1355" s="229"/>
      <c r="G1355" s="237" t="s">
        <v>485</v>
      </c>
      <c r="H1355" s="229"/>
      <c r="I1355" s="237" t="s">
        <v>486</v>
      </c>
      <c r="J1355" s="229"/>
    </row>
    <row r="1356" spans="1:10" ht="12.75" x14ac:dyDescent="0.2">
      <c r="A1356" s="66" t="s">
        <v>478</v>
      </c>
      <c r="B1356" s="63"/>
      <c r="C1356" s="63"/>
      <c r="D1356" s="63"/>
      <c r="E1356" s="64" t="s">
        <v>475</v>
      </c>
      <c r="F1356" s="64" t="s">
        <v>476</v>
      </c>
      <c r="G1356" s="64" t="s">
        <v>475</v>
      </c>
      <c r="H1356" s="64" t="s">
        <v>476</v>
      </c>
      <c r="I1356" s="64" t="s">
        <v>475</v>
      </c>
      <c r="J1356" s="64" t="s">
        <v>476</v>
      </c>
    </row>
    <row r="1357" spans="1:10" ht="12.75" x14ac:dyDescent="0.2">
      <c r="A1357" s="228" t="s">
        <v>487</v>
      </c>
      <c r="B1357" s="229"/>
      <c r="C1357" s="230"/>
      <c r="D1357" s="229"/>
      <c r="E1357" s="67">
        <v>21</v>
      </c>
      <c r="F1357" s="68">
        <v>12</v>
      </c>
      <c r="G1357" s="68">
        <v>21</v>
      </c>
      <c r="H1357" s="68">
        <v>10</v>
      </c>
      <c r="I1357" s="68">
        <v>2</v>
      </c>
      <c r="J1357" s="68"/>
    </row>
    <row r="1358" spans="1:10" ht="12.75" x14ac:dyDescent="0.2">
      <c r="A1358" s="228" t="s">
        <v>488</v>
      </c>
      <c r="B1358" s="229"/>
      <c r="C1358" s="230"/>
      <c r="D1358" s="229"/>
      <c r="E1358" s="69">
        <v>19</v>
      </c>
      <c r="F1358" s="70">
        <v>21</v>
      </c>
      <c r="G1358" s="70">
        <v>21</v>
      </c>
      <c r="H1358" s="70">
        <v>11</v>
      </c>
      <c r="I1358" s="70">
        <v>1</v>
      </c>
      <c r="J1358" s="70">
        <v>1</v>
      </c>
    </row>
    <row r="1359" spans="1:10" ht="12.75" x14ac:dyDescent="0.2">
      <c r="A1359" s="228" t="s">
        <v>489</v>
      </c>
      <c r="B1359" s="229"/>
      <c r="C1359" s="230"/>
      <c r="D1359" s="229"/>
      <c r="E1359" s="69">
        <v>21</v>
      </c>
      <c r="F1359" s="70">
        <v>6</v>
      </c>
      <c r="G1359" s="70">
        <v>21</v>
      </c>
      <c r="H1359" s="70">
        <v>14</v>
      </c>
      <c r="I1359" s="70">
        <v>2</v>
      </c>
      <c r="J1359" s="70"/>
    </row>
    <row r="1360" spans="1:10" ht="12.75" x14ac:dyDescent="0.2">
      <c r="A1360" s="228" t="s">
        <v>490</v>
      </c>
      <c r="B1360" s="229"/>
      <c r="C1360" s="230"/>
      <c r="D1360" s="229"/>
      <c r="E1360" s="69">
        <v>21</v>
      </c>
      <c r="F1360" s="70">
        <v>9</v>
      </c>
      <c r="G1360" s="70">
        <v>21</v>
      </c>
      <c r="H1360" s="70">
        <v>13</v>
      </c>
      <c r="I1360" s="70">
        <v>2</v>
      </c>
      <c r="J1360" s="70"/>
    </row>
    <row r="1361" spans="1:10" ht="12.75" x14ac:dyDescent="0.2">
      <c r="A1361" s="228" t="s">
        <v>491</v>
      </c>
      <c r="B1361" s="229"/>
      <c r="C1361" s="230"/>
      <c r="D1361" s="229"/>
      <c r="E1361" s="69">
        <v>21</v>
      </c>
      <c r="F1361" s="70">
        <v>6</v>
      </c>
      <c r="G1361" s="70">
        <v>21</v>
      </c>
      <c r="H1361" s="70">
        <v>12</v>
      </c>
      <c r="I1361" s="70">
        <v>2</v>
      </c>
      <c r="J1361" s="70"/>
    </row>
    <row r="1362" spans="1:10" ht="12.75" x14ac:dyDescent="0.2">
      <c r="A1362" s="228" t="s">
        <v>492</v>
      </c>
      <c r="B1362" s="229"/>
      <c r="C1362" s="230"/>
      <c r="D1362" s="229"/>
      <c r="E1362" s="69">
        <v>21</v>
      </c>
      <c r="F1362" s="70">
        <v>16</v>
      </c>
      <c r="G1362" s="70">
        <v>21</v>
      </c>
      <c r="H1362" s="70">
        <v>18</v>
      </c>
      <c r="I1362" s="70">
        <v>2</v>
      </c>
      <c r="J1362" s="70"/>
    </row>
    <row r="1363" spans="1:10" ht="12.75" x14ac:dyDescent="0.2">
      <c r="A1363" s="228" t="s">
        <v>493</v>
      </c>
      <c r="B1363" s="229"/>
      <c r="C1363" s="230"/>
      <c r="D1363" s="229"/>
      <c r="E1363" s="69">
        <v>21</v>
      </c>
      <c r="F1363" s="70">
        <v>10</v>
      </c>
      <c r="G1363" s="70">
        <v>21</v>
      </c>
      <c r="H1363" s="70">
        <v>18</v>
      </c>
      <c r="I1363" s="70">
        <v>2</v>
      </c>
      <c r="J1363" s="70"/>
    </row>
    <row r="1364" spans="1:10" ht="12.75" x14ac:dyDescent="0.2">
      <c r="A1364" s="228" t="s">
        <v>494</v>
      </c>
      <c r="B1364" s="229"/>
      <c r="C1364" s="230"/>
      <c r="D1364" s="229"/>
      <c r="E1364" s="69">
        <v>21</v>
      </c>
      <c r="F1364" s="70">
        <v>15</v>
      </c>
      <c r="G1364" s="70">
        <v>21</v>
      </c>
      <c r="H1364" s="70">
        <v>13</v>
      </c>
      <c r="I1364" s="70">
        <v>2</v>
      </c>
      <c r="J1364" s="70"/>
    </row>
    <row r="1365" spans="1:10" ht="12.75" x14ac:dyDescent="0.2">
      <c r="A1365" s="228" t="s">
        <v>495</v>
      </c>
      <c r="B1365" s="229"/>
      <c r="C1365" s="230"/>
      <c r="D1365" s="229"/>
      <c r="E1365" s="71">
        <v>21</v>
      </c>
      <c r="F1365" s="72">
        <v>17</v>
      </c>
      <c r="G1365" s="70">
        <v>21</v>
      </c>
      <c r="H1365" s="70">
        <v>10</v>
      </c>
      <c r="I1365" s="70">
        <v>2</v>
      </c>
      <c r="J1365" s="70"/>
    </row>
    <row r="1366" spans="1:10" ht="15.75" x14ac:dyDescent="0.2">
      <c r="A1366" s="73" t="s">
        <v>496</v>
      </c>
      <c r="B1366" s="63"/>
      <c r="C1366" s="231" t="s">
        <v>82</v>
      </c>
      <c r="D1366" s="232"/>
      <c r="E1366" s="232"/>
      <c r="F1366" s="233"/>
      <c r="G1366" s="74"/>
      <c r="H1366" s="64"/>
      <c r="I1366" s="75">
        <v>17</v>
      </c>
      <c r="J1366" s="75">
        <v>1</v>
      </c>
    </row>
    <row r="1367" spans="1:10" ht="12.75" x14ac:dyDescent="0.2">
      <c r="A1367" s="73"/>
      <c r="B1367" s="63"/>
      <c r="C1367" s="63"/>
      <c r="D1367" s="63"/>
      <c r="E1367" s="63"/>
      <c r="F1367" s="63"/>
      <c r="G1367" s="63"/>
      <c r="H1367" s="63"/>
      <c r="I1367" s="63"/>
      <c r="J1367" s="63"/>
    </row>
    <row r="1368" spans="1:10" ht="12.75" x14ac:dyDescent="0.2">
      <c r="A1368" s="64" t="s">
        <v>474</v>
      </c>
      <c r="B1368" s="65">
        <v>1</v>
      </c>
      <c r="C1368" s="66"/>
      <c r="D1368" s="66"/>
      <c r="E1368" s="66"/>
      <c r="F1368" s="64"/>
      <c r="G1368" s="240">
        <v>43880</v>
      </c>
      <c r="H1368" s="232"/>
      <c r="I1368" s="232"/>
      <c r="J1368" s="233"/>
    </row>
    <row r="1369" spans="1:10" ht="12.75" x14ac:dyDescent="0.2">
      <c r="A1369" s="64" t="s">
        <v>475</v>
      </c>
      <c r="B1369" s="241" t="s">
        <v>82</v>
      </c>
      <c r="C1369" s="232"/>
      <c r="D1369" s="232"/>
      <c r="E1369" s="233"/>
      <c r="F1369" s="64"/>
      <c r="G1369" s="241" t="s">
        <v>41</v>
      </c>
      <c r="H1369" s="232"/>
      <c r="I1369" s="232"/>
      <c r="J1369" s="233"/>
    </row>
    <row r="1370" spans="1:10" ht="12.75" x14ac:dyDescent="0.2">
      <c r="A1370" s="67" t="s">
        <v>21</v>
      </c>
      <c r="B1370" s="238" t="s">
        <v>477</v>
      </c>
      <c r="C1370" s="229"/>
      <c r="D1370" s="229"/>
      <c r="E1370" s="66"/>
      <c r="F1370" s="67"/>
      <c r="G1370" s="238" t="s">
        <v>477</v>
      </c>
      <c r="H1370" s="229"/>
      <c r="I1370" s="229"/>
      <c r="J1370" s="66"/>
    </row>
    <row r="1371" spans="1:10" ht="12.75" x14ac:dyDescent="0.2">
      <c r="A1371" s="66" t="s">
        <v>478</v>
      </c>
      <c r="B1371" s="64" t="s">
        <v>479</v>
      </c>
      <c r="C1371" s="239" t="s">
        <v>166</v>
      </c>
      <c r="D1371" s="232"/>
      <c r="E1371" s="233"/>
      <c r="F1371" s="64"/>
      <c r="G1371" s="64" t="s">
        <v>479</v>
      </c>
      <c r="H1371" s="239" t="s">
        <v>157</v>
      </c>
      <c r="I1371" s="232"/>
      <c r="J1371" s="233"/>
    </row>
    <row r="1372" spans="1:10" ht="12.75" x14ac:dyDescent="0.2">
      <c r="A1372" s="64" t="s">
        <v>480</v>
      </c>
      <c r="B1372" s="64" t="s">
        <v>481</v>
      </c>
      <c r="C1372" s="234" t="s">
        <v>168</v>
      </c>
      <c r="D1372" s="235"/>
      <c r="E1372" s="236"/>
      <c r="F1372" s="64" t="s">
        <v>480</v>
      </c>
      <c r="G1372" s="64" t="s">
        <v>481</v>
      </c>
      <c r="H1372" s="234" t="s">
        <v>163</v>
      </c>
      <c r="I1372" s="235"/>
      <c r="J1372" s="236"/>
    </row>
    <row r="1373" spans="1:10" ht="12.75" x14ac:dyDescent="0.2">
      <c r="A1373" s="66" t="s">
        <v>478</v>
      </c>
      <c r="B1373" s="64" t="s">
        <v>482</v>
      </c>
      <c r="C1373" s="234" t="s">
        <v>523</v>
      </c>
      <c r="D1373" s="235"/>
      <c r="E1373" s="236"/>
      <c r="F1373" s="64"/>
      <c r="G1373" s="64" t="s">
        <v>482</v>
      </c>
      <c r="H1373" s="234" t="s">
        <v>158</v>
      </c>
      <c r="I1373" s="235"/>
      <c r="J1373" s="236"/>
    </row>
    <row r="1374" spans="1:10" ht="12.75" x14ac:dyDescent="0.2">
      <c r="A1374" s="66" t="s">
        <v>478</v>
      </c>
      <c r="B1374" s="64" t="s">
        <v>479</v>
      </c>
      <c r="C1374" s="234" t="s">
        <v>207</v>
      </c>
      <c r="D1374" s="235"/>
      <c r="E1374" s="236"/>
      <c r="F1374" s="64"/>
      <c r="G1374" s="64" t="s">
        <v>479</v>
      </c>
      <c r="H1374" s="234" t="s">
        <v>199</v>
      </c>
      <c r="I1374" s="235"/>
      <c r="J1374" s="236"/>
    </row>
    <row r="1375" spans="1:10" ht="12.75" x14ac:dyDescent="0.2">
      <c r="A1375" s="64" t="s">
        <v>483</v>
      </c>
      <c r="B1375" s="64" t="s">
        <v>481</v>
      </c>
      <c r="C1375" s="234" t="s">
        <v>205</v>
      </c>
      <c r="D1375" s="235"/>
      <c r="E1375" s="236"/>
      <c r="F1375" s="64" t="s">
        <v>483</v>
      </c>
      <c r="G1375" s="64" t="s">
        <v>481</v>
      </c>
      <c r="H1375" s="234" t="s">
        <v>203</v>
      </c>
      <c r="I1375" s="235"/>
      <c r="J1375" s="236"/>
    </row>
    <row r="1376" spans="1:10" ht="12.75" x14ac:dyDescent="0.2">
      <c r="A1376" s="66" t="s">
        <v>478</v>
      </c>
      <c r="B1376" s="64" t="s">
        <v>482</v>
      </c>
      <c r="C1376" s="234" t="s">
        <v>208</v>
      </c>
      <c r="D1376" s="235"/>
      <c r="E1376" s="236"/>
      <c r="F1376" s="64"/>
      <c r="G1376" s="64" t="s">
        <v>482</v>
      </c>
      <c r="H1376" s="234" t="s">
        <v>200</v>
      </c>
      <c r="I1376" s="235"/>
      <c r="J1376" s="236"/>
    </row>
    <row r="1377" spans="1:10" ht="12.75" x14ac:dyDescent="0.2">
      <c r="A1377" s="66" t="s">
        <v>478</v>
      </c>
      <c r="B1377" s="63"/>
      <c r="C1377" s="63"/>
      <c r="D1377" s="63"/>
      <c r="E1377" s="237" t="s">
        <v>484</v>
      </c>
      <c r="F1377" s="229"/>
      <c r="G1377" s="237" t="s">
        <v>485</v>
      </c>
      <c r="H1377" s="229"/>
      <c r="I1377" s="237" t="s">
        <v>486</v>
      </c>
      <c r="J1377" s="229"/>
    </row>
    <row r="1378" spans="1:10" ht="12.75" x14ac:dyDescent="0.2">
      <c r="A1378" s="66" t="s">
        <v>478</v>
      </c>
      <c r="B1378" s="63"/>
      <c r="C1378" s="63"/>
      <c r="D1378" s="63"/>
      <c r="E1378" s="64" t="s">
        <v>475</v>
      </c>
      <c r="F1378" s="64" t="s">
        <v>476</v>
      </c>
      <c r="G1378" s="64" t="s">
        <v>475</v>
      </c>
      <c r="H1378" s="64" t="s">
        <v>476</v>
      </c>
      <c r="I1378" s="64" t="s">
        <v>475</v>
      </c>
      <c r="J1378" s="64" t="s">
        <v>476</v>
      </c>
    </row>
    <row r="1379" spans="1:10" ht="12.75" x14ac:dyDescent="0.2">
      <c r="A1379" s="228" t="s">
        <v>487</v>
      </c>
      <c r="B1379" s="229"/>
      <c r="C1379" s="230"/>
      <c r="D1379" s="229"/>
      <c r="E1379" s="67">
        <v>9</v>
      </c>
      <c r="F1379" s="68">
        <v>21</v>
      </c>
      <c r="G1379" s="68">
        <v>15</v>
      </c>
      <c r="H1379" s="68">
        <v>21</v>
      </c>
      <c r="I1379" s="68"/>
      <c r="J1379" s="68">
        <v>2</v>
      </c>
    </row>
    <row r="1380" spans="1:10" ht="12.75" x14ac:dyDescent="0.2">
      <c r="A1380" s="228" t="s">
        <v>488</v>
      </c>
      <c r="B1380" s="229"/>
      <c r="C1380" s="230"/>
      <c r="D1380" s="229"/>
      <c r="E1380" s="69">
        <v>21</v>
      </c>
      <c r="F1380" s="70">
        <v>19</v>
      </c>
      <c r="G1380" s="70">
        <v>21</v>
      </c>
      <c r="H1380" s="70">
        <v>15</v>
      </c>
      <c r="I1380" s="70">
        <v>2</v>
      </c>
      <c r="J1380" s="70"/>
    </row>
    <row r="1381" spans="1:10" ht="12.75" x14ac:dyDescent="0.2">
      <c r="A1381" s="228" t="s">
        <v>489</v>
      </c>
      <c r="B1381" s="229"/>
      <c r="C1381" s="230"/>
      <c r="D1381" s="229"/>
      <c r="E1381" s="69">
        <v>14</v>
      </c>
      <c r="F1381" s="70">
        <v>21</v>
      </c>
      <c r="G1381" s="70">
        <v>11</v>
      </c>
      <c r="H1381" s="70">
        <v>21</v>
      </c>
      <c r="I1381" s="70"/>
      <c r="J1381" s="70">
        <v>2</v>
      </c>
    </row>
    <row r="1382" spans="1:10" ht="12.75" x14ac:dyDescent="0.2">
      <c r="A1382" s="228" t="s">
        <v>490</v>
      </c>
      <c r="B1382" s="229"/>
      <c r="C1382" s="230"/>
      <c r="D1382" s="229"/>
      <c r="E1382" s="69">
        <v>21</v>
      </c>
      <c r="F1382" s="70">
        <v>14</v>
      </c>
      <c r="G1382" s="70">
        <v>21</v>
      </c>
      <c r="H1382" s="70">
        <v>19</v>
      </c>
      <c r="I1382" s="70">
        <v>2</v>
      </c>
      <c r="J1382" s="70"/>
    </row>
    <row r="1383" spans="1:10" ht="12.75" x14ac:dyDescent="0.2">
      <c r="A1383" s="228" t="s">
        <v>491</v>
      </c>
      <c r="B1383" s="229"/>
      <c r="C1383" s="230"/>
      <c r="D1383" s="229"/>
      <c r="E1383" s="69">
        <v>9</v>
      </c>
      <c r="F1383" s="70">
        <v>21</v>
      </c>
      <c r="G1383" s="70">
        <v>7</v>
      </c>
      <c r="H1383" s="70">
        <v>21</v>
      </c>
      <c r="I1383" s="70"/>
      <c r="J1383" s="70">
        <v>2</v>
      </c>
    </row>
    <row r="1384" spans="1:10" ht="12.75" x14ac:dyDescent="0.2">
      <c r="A1384" s="228" t="s">
        <v>492</v>
      </c>
      <c r="B1384" s="229"/>
      <c r="C1384" s="230"/>
      <c r="D1384" s="229"/>
      <c r="E1384" s="69">
        <v>14</v>
      </c>
      <c r="F1384" s="70">
        <v>21</v>
      </c>
      <c r="G1384" s="70">
        <v>21</v>
      </c>
      <c r="H1384" s="70">
        <v>12</v>
      </c>
      <c r="I1384" s="70">
        <v>1</v>
      </c>
      <c r="J1384" s="70">
        <v>1</v>
      </c>
    </row>
    <row r="1385" spans="1:10" ht="12.75" x14ac:dyDescent="0.2">
      <c r="A1385" s="228" t="s">
        <v>493</v>
      </c>
      <c r="B1385" s="229"/>
      <c r="C1385" s="230"/>
      <c r="D1385" s="229"/>
      <c r="E1385" s="69">
        <v>7</v>
      </c>
      <c r="F1385" s="70">
        <v>21</v>
      </c>
      <c r="G1385" s="70" t="s">
        <v>482</v>
      </c>
      <c r="H1385" s="70" t="s">
        <v>482</v>
      </c>
      <c r="I1385" s="70"/>
      <c r="J1385" s="70">
        <v>2</v>
      </c>
    </row>
    <row r="1386" spans="1:10" ht="12.75" x14ac:dyDescent="0.2">
      <c r="A1386" s="228" t="s">
        <v>494</v>
      </c>
      <c r="B1386" s="229"/>
      <c r="C1386" s="230"/>
      <c r="D1386" s="229"/>
      <c r="E1386" s="69">
        <v>24</v>
      </c>
      <c r="F1386" s="70">
        <v>22</v>
      </c>
      <c r="G1386" s="70">
        <v>11</v>
      </c>
      <c r="H1386" s="70">
        <v>21</v>
      </c>
      <c r="I1386" s="70">
        <v>1</v>
      </c>
      <c r="J1386" s="70">
        <v>1</v>
      </c>
    </row>
    <row r="1387" spans="1:10" ht="12.75" x14ac:dyDescent="0.2">
      <c r="A1387" s="228" t="s">
        <v>495</v>
      </c>
      <c r="B1387" s="229"/>
      <c r="C1387" s="230"/>
      <c r="D1387" s="229"/>
      <c r="E1387" s="71">
        <v>12</v>
      </c>
      <c r="F1387" s="72">
        <v>21</v>
      </c>
      <c r="G1387" s="70">
        <v>15</v>
      </c>
      <c r="H1387" s="70">
        <v>21</v>
      </c>
      <c r="I1387" s="70"/>
      <c r="J1387" s="70">
        <v>2</v>
      </c>
    </row>
    <row r="1388" spans="1:10" ht="15.75" x14ac:dyDescent="0.2">
      <c r="A1388" s="73" t="s">
        <v>496</v>
      </c>
      <c r="B1388" s="63"/>
      <c r="C1388" s="231" t="s">
        <v>41</v>
      </c>
      <c r="D1388" s="232"/>
      <c r="E1388" s="232"/>
      <c r="F1388" s="233"/>
      <c r="G1388" s="74"/>
      <c r="H1388" s="64"/>
      <c r="I1388" s="75">
        <v>6</v>
      </c>
      <c r="J1388" s="75">
        <v>12</v>
      </c>
    </row>
    <row r="1389" spans="1:10" ht="12.75" x14ac:dyDescent="0.2">
      <c r="A1389" s="73"/>
      <c r="B1389" s="63"/>
      <c r="C1389" s="63"/>
      <c r="D1389" s="63"/>
      <c r="E1389" s="63"/>
      <c r="F1389" s="63"/>
      <c r="G1389" s="63"/>
      <c r="H1389" s="63"/>
      <c r="I1389" s="63"/>
      <c r="J1389" s="63"/>
    </row>
    <row r="1390" spans="1:10" ht="12.75" x14ac:dyDescent="0.2">
      <c r="A1390" s="64" t="s">
        <v>474</v>
      </c>
      <c r="B1390" s="65">
        <v>1</v>
      </c>
      <c r="C1390" s="66"/>
      <c r="D1390" s="66"/>
      <c r="E1390" s="66"/>
      <c r="F1390" s="64"/>
      <c r="G1390" s="240">
        <v>43768</v>
      </c>
      <c r="H1390" s="232"/>
      <c r="I1390" s="232"/>
      <c r="J1390" s="233"/>
    </row>
    <row r="1391" spans="1:10" ht="12.75" x14ac:dyDescent="0.2">
      <c r="A1391" s="64" t="s">
        <v>475</v>
      </c>
      <c r="B1391" s="241" t="s">
        <v>82</v>
      </c>
      <c r="C1391" s="232"/>
      <c r="D1391" s="232"/>
      <c r="E1391" s="233"/>
      <c r="F1391" s="64"/>
      <c r="G1391" s="241" t="s">
        <v>58</v>
      </c>
      <c r="H1391" s="232"/>
      <c r="I1391" s="232"/>
      <c r="J1391" s="233"/>
    </row>
    <row r="1392" spans="1:10" ht="12.75" x14ac:dyDescent="0.2">
      <c r="A1392" s="67" t="s">
        <v>21</v>
      </c>
      <c r="B1392" s="238" t="s">
        <v>477</v>
      </c>
      <c r="C1392" s="229"/>
      <c r="D1392" s="229"/>
      <c r="E1392" s="66"/>
      <c r="F1392" s="67"/>
      <c r="G1392" s="238" t="s">
        <v>477</v>
      </c>
      <c r="H1392" s="229"/>
      <c r="I1392" s="229"/>
      <c r="J1392" s="66"/>
    </row>
    <row r="1393" spans="1:10" ht="12.75" x14ac:dyDescent="0.2">
      <c r="A1393" s="66" t="s">
        <v>478</v>
      </c>
      <c r="B1393" s="64" t="s">
        <v>479</v>
      </c>
      <c r="C1393" s="239" t="s">
        <v>164</v>
      </c>
      <c r="D1393" s="232"/>
      <c r="E1393" s="233"/>
      <c r="F1393" s="64"/>
      <c r="G1393" s="64" t="s">
        <v>479</v>
      </c>
      <c r="H1393" s="239" t="s">
        <v>172</v>
      </c>
      <c r="I1393" s="232"/>
      <c r="J1393" s="233"/>
    </row>
    <row r="1394" spans="1:10" ht="12.75" x14ac:dyDescent="0.2">
      <c r="A1394" s="64" t="s">
        <v>480</v>
      </c>
      <c r="B1394" s="64" t="s">
        <v>481</v>
      </c>
      <c r="C1394" s="234" t="s">
        <v>168</v>
      </c>
      <c r="D1394" s="235"/>
      <c r="E1394" s="236"/>
      <c r="F1394" s="64" t="s">
        <v>480</v>
      </c>
      <c r="G1394" s="64" t="s">
        <v>481</v>
      </c>
      <c r="H1394" s="234" t="s">
        <v>173</v>
      </c>
      <c r="I1394" s="235"/>
      <c r="J1394" s="236"/>
    </row>
    <row r="1395" spans="1:10" ht="12.75" x14ac:dyDescent="0.2">
      <c r="A1395" s="66" t="s">
        <v>478</v>
      </c>
      <c r="B1395" s="64" t="s">
        <v>482</v>
      </c>
      <c r="C1395" s="234" t="s">
        <v>166</v>
      </c>
      <c r="D1395" s="235"/>
      <c r="E1395" s="236"/>
      <c r="F1395" s="64"/>
      <c r="G1395" s="64" t="s">
        <v>482</v>
      </c>
      <c r="H1395" s="234" t="s">
        <v>169</v>
      </c>
      <c r="I1395" s="235"/>
      <c r="J1395" s="236"/>
    </row>
    <row r="1396" spans="1:10" ht="12.75" x14ac:dyDescent="0.2">
      <c r="A1396" s="66" t="s">
        <v>478</v>
      </c>
      <c r="B1396" s="64" t="s">
        <v>479</v>
      </c>
      <c r="C1396" s="234" t="s">
        <v>207</v>
      </c>
      <c r="D1396" s="235"/>
      <c r="E1396" s="236"/>
      <c r="F1396" s="64"/>
      <c r="G1396" s="64" t="s">
        <v>479</v>
      </c>
      <c r="H1396" s="234" t="s">
        <v>211</v>
      </c>
      <c r="I1396" s="235"/>
      <c r="J1396" s="236"/>
    </row>
    <row r="1397" spans="1:10" ht="12.75" x14ac:dyDescent="0.2">
      <c r="A1397" s="64" t="s">
        <v>483</v>
      </c>
      <c r="B1397" s="64" t="s">
        <v>481</v>
      </c>
      <c r="C1397" s="234" t="s">
        <v>205</v>
      </c>
      <c r="D1397" s="235"/>
      <c r="E1397" s="236"/>
      <c r="F1397" s="64" t="s">
        <v>483</v>
      </c>
      <c r="G1397" s="64" t="s">
        <v>481</v>
      </c>
      <c r="H1397" s="234" t="s">
        <v>210</v>
      </c>
      <c r="I1397" s="235"/>
      <c r="J1397" s="236"/>
    </row>
    <row r="1398" spans="1:10" ht="12.75" x14ac:dyDescent="0.2">
      <c r="A1398" s="66" t="s">
        <v>478</v>
      </c>
      <c r="B1398" s="64" t="s">
        <v>482</v>
      </c>
      <c r="C1398" s="234" t="s">
        <v>208</v>
      </c>
      <c r="D1398" s="235"/>
      <c r="E1398" s="236"/>
      <c r="F1398" s="64"/>
      <c r="G1398" s="64" t="s">
        <v>482</v>
      </c>
      <c r="H1398" s="234" t="s">
        <v>213</v>
      </c>
      <c r="I1398" s="235"/>
      <c r="J1398" s="236"/>
    </row>
    <row r="1399" spans="1:10" ht="12.75" x14ac:dyDescent="0.2">
      <c r="A1399" s="66" t="s">
        <v>478</v>
      </c>
      <c r="B1399" s="63"/>
      <c r="C1399" s="63"/>
      <c r="D1399" s="63"/>
      <c r="E1399" s="237" t="s">
        <v>484</v>
      </c>
      <c r="F1399" s="229"/>
      <c r="G1399" s="237" t="s">
        <v>485</v>
      </c>
      <c r="H1399" s="229"/>
      <c r="I1399" s="237" t="s">
        <v>486</v>
      </c>
      <c r="J1399" s="229"/>
    </row>
    <row r="1400" spans="1:10" ht="12.75" x14ac:dyDescent="0.2">
      <c r="A1400" s="66" t="s">
        <v>478</v>
      </c>
      <c r="B1400" s="63"/>
      <c r="C1400" s="63"/>
      <c r="D1400" s="63"/>
      <c r="E1400" s="64" t="s">
        <v>475</v>
      </c>
      <c r="F1400" s="64" t="s">
        <v>476</v>
      </c>
      <c r="G1400" s="64" t="s">
        <v>475</v>
      </c>
      <c r="H1400" s="64" t="s">
        <v>476</v>
      </c>
      <c r="I1400" s="64" t="s">
        <v>475</v>
      </c>
      <c r="J1400" s="64" t="s">
        <v>476</v>
      </c>
    </row>
    <row r="1401" spans="1:10" ht="12.75" x14ac:dyDescent="0.2">
      <c r="A1401" s="228" t="s">
        <v>487</v>
      </c>
      <c r="B1401" s="229"/>
      <c r="C1401" s="230"/>
      <c r="D1401" s="229"/>
      <c r="E1401" s="67">
        <v>22</v>
      </c>
      <c r="F1401" s="68">
        <v>24</v>
      </c>
      <c r="G1401" s="68">
        <v>16</v>
      </c>
      <c r="H1401" s="68">
        <v>21</v>
      </c>
      <c r="I1401" s="68"/>
      <c r="J1401" s="68">
        <v>2</v>
      </c>
    </row>
    <row r="1402" spans="1:10" ht="12.75" x14ac:dyDescent="0.2">
      <c r="A1402" s="228" t="s">
        <v>488</v>
      </c>
      <c r="B1402" s="229"/>
      <c r="C1402" s="230"/>
      <c r="D1402" s="229"/>
      <c r="E1402" s="69">
        <v>21</v>
      </c>
      <c r="F1402" s="70">
        <v>19</v>
      </c>
      <c r="G1402" s="70">
        <v>21</v>
      </c>
      <c r="H1402" s="70">
        <v>14</v>
      </c>
      <c r="I1402" s="70">
        <v>2</v>
      </c>
      <c r="J1402" s="70"/>
    </row>
    <row r="1403" spans="1:10" ht="12.75" x14ac:dyDescent="0.2">
      <c r="A1403" s="228" t="s">
        <v>489</v>
      </c>
      <c r="B1403" s="229"/>
      <c r="C1403" s="230"/>
      <c r="D1403" s="229"/>
      <c r="E1403" s="69">
        <v>12</v>
      </c>
      <c r="F1403" s="70">
        <v>21</v>
      </c>
      <c r="G1403" s="70">
        <v>7</v>
      </c>
      <c r="H1403" s="70">
        <v>21</v>
      </c>
      <c r="I1403" s="70"/>
      <c r="J1403" s="70">
        <v>2</v>
      </c>
    </row>
    <row r="1404" spans="1:10" ht="12.75" x14ac:dyDescent="0.2">
      <c r="A1404" s="228" t="s">
        <v>490</v>
      </c>
      <c r="B1404" s="229"/>
      <c r="C1404" s="230"/>
      <c r="D1404" s="229"/>
      <c r="E1404" s="69">
        <v>19</v>
      </c>
      <c r="F1404" s="70">
        <v>21</v>
      </c>
      <c r="G1404" s="70">
        <v>21</v>
      </c>
      <c r="H1404" s="70">
        <v>15</v>
      </c>
      <c r="I1404" s="70">
        <v>1</v>
      </c>
      <c r="J1404" s="70">
        <v>1</v>
      </c>
    </row>
    <row r="1405" spans="1:10" ht="12.75" x14ac:dyDescent="0.2">
      <c r="A1405" s="228" t="s">
        <v>491</v>
      </c>
      <c r="B1405" s="229"/>
      <c r="C1405" s="230"/>
      <c r="D1405" s="229"/>
      <c r="E1405" s="69">
        <v>21</v>
      </c>
      <c r="F1405" s="70">
        <v>23</v>
      </c>
      <c r="G1405" s="70">
        <v>17</v>
      </c>
      <c r="H1405" s="70">
        <v>21</v>
      </c>
      <c r="I1405" s="70"/>
      <c r="J1405" s="70">
        <v>2</v>
      </c>
    </row>
    <row r="1406" spans="1:10" ht="12.75" x14ac:dyDescent="0.2">
      <c r="A1406" s="228" t="s">
        <v>492</v>
      </c>
      <c r="B1406" s="229"/>
      <c r="C1406" s="230"/>
      <c r="D1406" s="229"/>
      <c r="E1406" s="69">
        <v>12</v>
      </c>
      <c r="F1406" s="70">
        <v>21</v>
      </c>
      <c r="G1406" s="70">
        <v>21</v>
      </c>
      <c r="H1406" s="70">
        <v>13</v>
      </c>
      <c r="I1406" s="70">
        <v>1</v>
      </c>
      <c r="J1406" s="70">
        <v>1</v>
      </c>
    </row>
    <row r="1407" spans="1:10" ht="12.75" x14ac:dyDescent="0.2">
      <c r="A1407" s="228" t="s">
        <v>493</v>
      </c>
      <c r="B1407" s="229"/>
      <c r="C1407" s="230"/>
      <c r="D1407" s="229"/>
      <c r="E1407" s="69">
        <v>24</v>
      </c>
      <c r="F1407" s="70">
        <v>22</v>
      </c>
      <c r="G1407" s="70">
        <v>22</v>
      </c>
      <c r="H1407" s="70">
        <v>20</v>
      </c>
      <c r="I1407" s="70">
        <v>2</v>
      </c>
      <c r="J1407" s="70"/>
    </row>
    <row r="1408" spans="1:10" ht="12.75" x14ac:dyDescent="0.2">
      <c r="A1408" s="228" t="s">
        <v>494</v>
      </c>
      <c r="B1408" s="229"/>
      <c r="C1408" s="230"/>
      <c r="D1408" s="229"/>
      <c r="E1408" s="69">
        <v>21</v>
      </c>
      <c r="F1408" s="70">
        <v>16</v>
      </c>
      <c r="G1408" s="70">
        <v>21</v>
      </c>
      <c r="H1408" s="70">
        <v>12</v>
      </c>
      <c r="I1408" s="70">
        <v>2</v>
      </c>
      <c r="J1408" s="70"/>
    </row>
    <row r="1409" spans="1:10" ht="12.75" x14ac:dyDescent="0.2">
      <c r="A1409" s="228" t="s">
        <v>495</v>
      </c>
      <c r="B1409" s="229"/>
      <c r="C1409" s="230"/>
      <c r="D1409" s="229"/>
      <c r="E1409" s="71">
        <v>15</v>
      </c>
      <c r="F1409" s="72">
        <v>21</v>
      </c>
      <c r="G1409" s="70">
        <v>11</v>
      </c>
      <c r="H1409" s="70">
        <v>21</v>
      </c>
      <c r="I1409" s="70"/>
      <c r="J1409" s="70">
        <v>2</v>
      </c>
    </row>
    <row r="1410" spans="1:10" ht="15.75" x14ac:dyDescent="0.2">
      <c r="A1410" s="73" t="s">
        <v>496</v>
      </c>
      <c r="B1410" s="63"/>
      <c r="C1410" s="231" t="s">
        <v>58</v>
      </c>
      <c r="D1410" s="232"/>
      <c r="E1410" s="232"/>
      <c r="F1410" s="233"/>
      <c r="G1410" s="74"/>
      <c r="H1410" s="64"/>
      <c r="I1410" s="75">
        <v>8</v>
      </c>
      <c r="J1410" s="75">
        <v>10</v>
      </c>
    </row>
    <row r="1411" spans="1:10" ht="12.75" x14ac:dyDescent="0.2">
      <c r="A1411" s="73"/>
      <c r="B1411" s="63"/>
      <c r="C1411" s="63"/>
      <c r="D1411" s="63"/>
      <c r="E1411" s="63"/>
      <c r="F1411" s="63"/>
      <c r="G1411" s="63"/>
      <c r="H1411" s="63"/>
      <c r="I1411" s="63"/>
      <c r="J1411" s="63"/>
    </row>
    <row r="1412" spans="1:10" ht="12.75" x14ac:dyDescent="0.2">
      <c r="A1412" s="64" t="s">
        <v>474</v>
      </c>
      <c r="B1412" s="65">
        <v>1</v>
      </c>
      <c r="C1412" s="66"/>
      <c r="D1412" s="66"/>
      <c r="E1412" s="66"/>
      <c r="F1412" s="64"/>
      <c r="G1412" s="240">
        <v>43762</v>
      </c>
      <c r="H1412" s="232"/>
      <c r="I1412" s="232"/>
      <c r="J1412" s="233"/>
    </row>
    <row r="1413" spans="1:10" ht="12.75" x14ac:dyDescent="0.2">
      <c r="A1413" s="64" t="s">
        <v>475</v>
      </c>
      <c r="B1413" s="241" t="s">
        <v>58</v>
      </c>
      <c r="C1413" s="232"/>
      <c r="D1413" s="232"/>
      <c r="E1413" s="233"/>
      <c r="F1413" s="64"/>
      <c r="G1413" s="241" t="s">
        <v>80</v>
      </c>
      <c r="H1413" s="232"/>
      <c r="I1413" s="232"/>
      <c r="J1413" s="233"/>
    </row>
    <row r="1414" spans="1:10" ht="12.75" x14ac:dyDescent="0.2">
      <c r="A1414" s="67"/>
      <c r="B1414" s="238" t="s">
        <v>477</v>
      </c>
      <c r="C1414" s="229"/>
      <c r="D1414" s="229"/>
      <c r="E1414" s="66"/>
      <c r="F1414" s="67"/>
      <c r="G1414" s="238" t="s">
        <v>477</v>
      </c>
      <c r="H1414" s="229"/>
      <c r="I1414" s="229"/>
      <c r="J1414" s="66"/>
    </row>
    <row r="1415" spans="1:10" ht="12.75" x14ac:dyDescent="0.2">
      <c r="A1415" s="66" t="s">
        <v>478</v>
      </c>
      <c r="B1415" s="64" t="s">
        <v>479</v>
      </c>
      <c r="C1415" s="239" t="s">
        <v>172</v>
      </c>
      <c r="D1415" s="232"/>
      <c r="E1415" s="233"/>
      <c r="F1415" s="64"/>
      <c r="G1415" s="64" t="s">
        <v>479</v>
      </c>
      <c r="H1415" s="239" t="s">
        <v>128</v>
      </c>
      <c r="I1415" s="232"/>
      <c r="J1415" s="233"/>
    </row>
    <row r="1416" spans="1:10" ht="12.75" x14ac:dyDescent="0.2">
      <c r="A1416" s="64" t="s">
        <v>480</v>
      </c>
      <c r="B1416" s="64" t="s">
        <v>481</v>
      </c>
      <c r="C1416" s="234" t="s">
        <v>171</v>
      </c>
      <c r="D1416" s="235"/>
      <c r="E1416" s="236"/>
      <c r="F1416" s="64" t="s">
        <v>480</v>
      </c>
      <c r="G1416" s="64" t="s">
        <v>481</v>
      </c>
      <c r="H1416" s="234" t="s">
        <v>132</v>
      </c>
      <c r="I1416" s="235"/>
      <c r="J1416" s="236"/>
    </row>
    <row r="1417" spans="1:10" ht="12.75" x14ac:dyDescent="0.2">
      <c r="A1417" s="66" t="s">
        <v>478</v>
      </c>
      <c r="B1417" s="64" t="s">
        <v>482</v>
      </c>
      <c r="C1417" s="234" t="s">
        <v>173</v>
      </c>
      <c r="D1417" s="235"/>
      <c r="E1417" s="236"/>
      <c r="F1417" s="64"/>
      <c r="G1417" s="64" t="s">
        <v>482</v>
      </c>
      <c r="H1417" s="234" t="s">
        <v>131</v>
      </c>
      <c r="I1417" s="235"/>
      <c r="J1417" s="236"/>
    </row>
    <row r="1418" spans="1:10" ht="12.75" x14ac:dyDescent="0.2">
      <c r="A1418" s="66" t="s">
        <v>478</v>
      </c>
      <c r="B1418" s="64" t="s">
        <v>479</v>
      </c>
      <c r="C1418" s="234" t="s">
        <v>213</v>
      </c>
      <c r="D1418" s="235"/>
      <c r="E1418" s="236"/>
      <c r="F1418" s="64"/>
      <c r="G1418" s="64" t="s">
        <v>479</v>
      </c>
      <c r="H1418" s="234" t="s">
        <v>175</v>
      </c>
      <c r="I1418" s="235"/>
      <c r="J1418" s="236"/>
    </row>
    <row r="1419" spans="1:10" ht="12.75" x14ac:dyDescent="0.2">
      <c r="A1419" s="64" t="s">
        <v>483</v>
      </c>
      <c r="B1419" s="64" t="s">
        <v>481</v>
      </c>
      <c r="C1419" s="234" t="s">
        <v>214</v>
      </c>
      <c r="D1419" s="235"/>
      <c r="E1419" s="236"/>
      <c r="F1419" s="64" t="s">
        <v>483</v>
      </c>
      <c r="G1419" s="64" t="s">
        <v>481</v>
      </c>
      <c r="H1419" s="234" t="s">
        <v>176</v>
      </c>
      <c r="I1419" s="235"/>
      <c r="J1419" s="236"/>
    </row>
    <row r="1420" spans="1:10" ht="12.75" x14ac:dyDescent="0.2">
      <c r="A1420" s="66" t="s">
        <v>478</v>
      </c>
      <c r="B1420" s="64" t="s">
        <v>482</v>
      </c>
      <c r="C1420" s="234" t="s">
        <v>212</v>
      </c>
      <c r="D1420" s="235"/>
      <c r="E1420" s="236"/>
      <c r="F1420" s="64"/>
      <c r="G1420" s="64" t="s">
        <v>482</v>
      </c>
      <c r="H1420" s="234" t="s">
        <v>178</v>
      </c>
      <c r="I1420" s="235"/>
      <c r="J1420" s="236"/>
    </row>
    <row r="1421" spans="1:10" ht="12.75" x14ac:dyDescent="0.2">
      <c r="A1421" s="66" t="s">
        <v>478</v>
      </c>
      <c r="B1421" s="63"/>
      <c r="C1421" s="63"/>
      <c r="D1421" s="63"/>
      <c r="E1421" s="237" t="s">
        <v>484</v>
      </c>
      <c r="F1421" s="229"/>
      <c r="G1421" s="237" t="s">
        <v>485</v>
      </c>
      <c r="H1421" s="229"/>
      <c r="I1421" s="237" t="s">
        <v>486</v>
      </c>
      <c r="J1421" s="229"/>
    </row>
    <row r="1422" spans="1:10" ht="12.75" x14ac:dyDescent="0.2">
      <c r="A1422" s="66" t="s">
        <v>478</v>
      </c>
      <c r="B1422" s="63"/>
      <c r="C1422" s="63"/>
      <c r="D1422" s="63"/>
      <c r="E1422" s="64" t="s">
        <v>475</v>
      </c>
      <c r="F1422" s="64" t="s">
        <v>476</v>
      </c>
      <c r="G1422" s="64" t="s">
        <v>475</v>
      </c>
      <c r="H1422" s="64" t="s">
        <v>476</v>
      </c>
      <c r="I1422" s="64" t="s">
        <v>475</v>
      </c>
      <c r="J1422" s="64" t="s">
        <v>476</v>
      </c>
    </row>
    <row r="1423" spans="1:10" ht="12.75" x14ac:dyDescent="0.2">
      <c r="A1423" s="228" t="s">
        <v>487</v>
      </c>
      <c r="B1423" s="229"/>
      <c r="C1423" s="230"/>
      <c r="D1423" s="229"/>
      <c r="E1423" s="67">
        <v>25</v>
      </c>
      <c r="F1423" s="68">
        <v>27</v>
      </c>
      <c r="G1423" s="68">
        <v>21</v>
      </c>
      <c r="H1423" s="68">
        <v>16</v>
      </c>
      <c r="I1423" s="68">
        <v>1</v>
      </c>
      <c r="J1423" s="68">
        <v>1</v>
      </c>
    </row>
    <row r="1424" spans="1:10" ht="12.75" x14ac:dyDescent="0.2">
      <c r="A1424" s="228" t="s">
        <v>488</v>
      </c>
      <c r="B1424" s="229"/>
      <c r="C1424" s="230"/>
      <c r="D1424" s="229"/>
      <c r="E1424" s="69">
        <v>5</v>
      </c>
      <c r="F1424" s="70">
        <v>21</v>
      </c>
      <c r="G1424" s="70">
        <v>13</v>
      </c>
      <c r="H1424" s="70">
        <v>21</v>
      </c>
      <c r="I1424" s="70"/>
      <c r="J1424" s="70">
        <v>2</v>
      </c>
    </row>
    <row r="1425" spans="1:10" ht="12.75" x14ac:dyDescent="0.2">
      <c r="A1425" s="228" t="s">
        <v>489</v>
      </c>
      <c r="B1425" s="229"/>
      <c r="C1425" s="230"/>
      <c r="D1425" s="229"/>
      <c r="E1425" s="69">
        <v>22</v>
      </c>
      <c r="F1425" s="70">
        <v>20</v>
      </c>
      <c r="G1425" s="70">
        <v>15</v>
      </c>
      <c r="H1425" s="70">
        <v>21</v>
      </c>
      <c r="I1425" s="70">
        <v>1</v>
      </c>
      <c r="J1425" s="70">
        <v>1</v>
      </c>
    </row>
    <row r="1426" spans="1:10" ht="12.75" x14ac:dyDescent="0.2">
      <c r="A1426" s="228" t="s">
        <v>490</v>
      </c>
      <c r="B1426" s="229"/>
      <c r="C1426" s="230"/>
      <c r="D1426" s="229"/>
      <c r="E1426" s="69">
        <v>13</v>
      </c>
      <c r="F1426" s="70">
        <v>21</v>
      </c>
      <c r="G1426" s="70">
        <v>12</v>
      </c>
      <c r="H1426" s="70">
        <v>21</v>
      </c>
      <c r="I1426" s="70"/>
      <c r="J1426" s="70">
        <v>2</v>
      </c>
    </row>
    <row r="1427" spans="1:10" ht="12.75" x14ac:dyDescent="0.2">
      <c r="A1427" s="228" t="s">
        <v>491</v>
      </c>
      <c r="B1427" s="229"/>
      <c r="C1427" s="230"/>
      <c r="D1427" s="229"/>
      <c r="E1427" s="69">
        <v>10</v>
      </c>
      <c r="F1427" s="70">
        <v>21</v>
      </c>
      <c r="G1427" s="70">
        <v>21</v>
      </c>
      <c r="H1427" s="70">
        <v>18</v>
      </c>
      <c r="I1427" s="70">
        <v>1</v>
      </c>
      <c r="J1427" s="70">
        <v>1</v>
      </c>
    </row>
    <row r="1428" spans="1:10" ht="12.75" x14ac:dyDescent="0.2">
      <c r="A1428" s="228" t="s">
        <v>492</v>
      </c>
      <c r="B1428" s="229"/>
      <c r="C1428" s="230"/>
      <c r="D1428" s="229"/>
      <c r="E1428" s="69">
        <v>11</v>
      </c>
      <c r="F1428" s="70">
        <v>21</v>
      </c>
      <c r="G1428" s="70">
        <v>5</v>
      </c>
      <c r="H1428" s="70">
        <v>21</v>
      </c>
      <c r="I1428" s="70"/>
      <c r="J1428" s="70">
        <v>2</v>
      </c>
    </row>
    <row r="1429" spans="1:10" ht="12.75" x14ac:dyDescent="0.2">
      <c r="A1429" s="228" t="s">
        <v>493</v>
      </c>
      <c r="B1429" s="229"/>
      <c r="C1429" s="230"/>
      <c r="D1429" s="229"/>
      <c r="E1429" s="69">
        <v>16</v>
      </c>
      <c r="F1429" s="70">
        <v>21</v>
      </c>
      <c r="G1429" s="70">
        <v>15</v>
      </c>
      <c r="H1429" s="70">
        <v>21</v>
      </c>
      <c r="I1429" s="70"/>
      <c r="J1429" s="70">
        <v>2</v>
      </c>
    </row>
    <row r="1430" spans="1:10" ht="12.75" x14ac:dyDescent="0.2">
      <c r="A1430" s="228" t="s">
        <v>494</v>
      </c>
      <c r="B1430" s="229"/>
      <c r="C1430" s="230"/>
      <c r="D1430" s="229"/>
      <c r="E1430" s="69">
        <v>13</v>
      </c>
      <c r="F1430" s="70">
        <v>21</v>
      </c>
      <c r="G1430" s="70">
        <v>13</v>
      </c>
      <c r="H1430" s="70">
        <v>21</v>
      </c>
      <c r="I1430" s="70"/>
      <c r="J1430" s="70">
        <v>2</v>
      </c>
    </row>
    <row r="1431" spans="1:10" ht="12.75" x14ac:dyDescent="0.2">
      <c r="A1431" s="228" t="s">
        <v>495</v>
      </c>
      <c r="B1431" s="229"/>
      <c r="C1431" s="230"/>
      <c r="D1431" s="229"/>
      <c r="E1431" s="71">
        <v>20</v>
      </c>
      <c r="F1431" s="72">
        <v>22</v>
      </c>
      <c r="G1431" s="70">
        <v>11</v>
      </c>
      <c r="H1431" s="70">
        <v>21</v>
      </c>
      <c r="I1431" s="70"/>
      <c r="J1431" s="70">
        <v>2</v>
      </c>
    </row>
    <row r="1432" spans="1:10" ht="15.75" x14ac:dyDescent="0.2">
      <c r="A1432" s="73" t="s">
        <v>496</v>
      </c>
      <c r="B1432" s="63"/>
      <c r="C1432" s="231" t="s">
        <v>80</v>
      </c>
      <c r="D1432" s="232"/>
      <c r="E1432" s="232"/>
      <c r="F1432" s="233"/>
      <c r="G1432" s="74"/>
      <c r="H1432" s="64"/>
      <c r="I1432" s="75">
        <v>3</v>
      </c>
      <c r="J1432" s="75">
        <v>15</v>
      </c>
    </row>
    <row r="1433" spans="1:10" ht="12.75" x14ac:dyDescent="0.2">
      <c r="A1433" s="73"/>
      <c r="B1433" s="63"/>
      <c r="C1433" s="63"/>
      <c r="D1433" s="63"/>
      <c r="E1433" s="63"/>
      <c r="F1433" s="63"/>
      <c r="G1433" s="63"/>
      <c r="H1433" s="63"/>
      <c r="I1433" s="63"/>
      <c r="J1433" s="63"/>
    </row>
    <row r="1434" spans="1:10" ht="12.75" x14ac:dyDescent="0.2">
      <c r="A1434" s="64" t="s">
        <v>474</v>
      </c>
      <c r="B1434" s="65">
        <v>1</v>
      </c>
      <c r="C1434" s="66"/>
      <c r="D1434" s="66"/>
      <c r="E1434" s="66"/>
      <c r="F1434" s="64"/>
      <c r="G1434" s="240">
        <v>43924</v>
      </c>
      <c r="H1434" s="232"/>
      <c r="I1434" s="232"/>
      <c r="J1434" s="233"/>
    </row>
    <row r="1435" spans="1:10" ht="12.75" x14ac:dyDescent="0.2">
      <c r="A1435" s="64" t="s">
        <v>475</v>
      </c>
      <c r="B1435" s="241" t="s">
        <v>58</v>
      </c>
      <c r="C1435" s="232"/>
      <c r="D1435" s="232"/>
      <c r="E1435" s="233"/>
      <c r="F1435" s="64"/>
      <c r="G1435" s="241" t="s">
        <v>79</v>
      </c>
      <c r="H1435" s="232"/>
      <c r="I1435" s="232"/>
      <c r="J1435" s="233"/>
    </row>
    <row r="1436" spans="1:10" ht="12.75" x14ac:dyDescent="0.2">
      <c r="A1436" s="67"/>
      <c r="B1436" s="238" t="s">
        <v>477</v>
      </c>
      <c r="C1436" s="229"/>
      <c r="D1436" s="229"/>
      <c r="E1436" s="66"/>
      <c r="F1436" s="67"/>
      <c r="G1436" s="238" t="s">
        <v>477</v>
      </c>
      <c r="H1436" s="229"/>
      <c r="I1436" s="229"/>
      <c r="J1436" s="66"/>
    </row>
    <row r="1437" spans="1:10" ht="12.75" x14ac:dyDescent="0.2">
      <c r="A1437" s="66" t="s">
        <v>478</v>
      </c>
      <c r="B1437" s="64" t="s">
        <v>479</v>
      </c>
      <c r="C1437" s="239"/>
      <c r="D1437" s="232"/>
      <c r="E1437" s="233"/>
      <c r="F1437" s="64"/>
      <c r="G1437" s="64" t="s">
        <v>479</v>
      </c>
      <c r="H1437" s="239"/>
      <c r="I1437" s="232"/>
      <c r="J1437" s="233"/>
    </row>
    <row r="1438" spans="1:10" ht="12.75" x14ac:dyDescent="0.2">
      <c r="A1438" s="64" t="s">
        <v>480</v>
      </c>
      <c r="B1438" s="64" t="s">
        <v>481</v>
      </c>
      <c r="C1438" s="234"/>
      <c r="D1438" s="235"/>
      <c r="E1438" s="236"/>
      <c r="F1438" s="64" t="s">
        <v>480</v>
      </c>
      <c r="G1438" s="64" t="s">
        <v>481</v>
      </c>
      <c r="H1438" s="234"/>
      <c r="I1438" s="235"/>
      <c r="J1438" s="236"/>
    </row>
    <row r="1439" spans="1:10" ht="12.75" x14ac:dyDescent="0.2">
      <c r="A1439" s="66" t="s">
        <v>478</v>
      </c>
      <c r="B1439" s="64" t="s">
        <v>482</v>
      </c>
      <c r="C1439" s="234"/>
      <c r="D1439" s="235"/>
      <c r="E1439" s="236"/>
      <c r="F1439" s="64"/>
      <c r="G1439" s="64" t="s">
        <v>482</v>
      </c>
      <c r="H1439" s="234"/>
      <c r="I1439" s="235"/>
      <c r="J1439" s="236"/>
    </row>
    <row r="1440" spans="1:10" ht="12.75" x14ac:dyDescent="0.2">
      <c r="A1440" s="66" t="s">
        <v>478</v>
      </c>
      <c r="B1440" s="64" t="s">
        <v>479</v>
      </c>
      <c r="C1440" s="234"/>
      <c r="D1440" s="235"/>
      <c r="E1440" s="236"/>
      <c r="F1440" s="64"/>
      <c r="G1440" s="64" t="s">
        <v>479</v>
      </c>
      <c r="H1440" s="234"/>
      <c r="I1440" s="235"/>
      <c r="J1440" s="236"/>
    </row>
    <row r="1441" spans="1:10" ht="12.75" x14ac:dyDescent="0.2">
      <c r="A1441" s="64" t="s">
        <v>483</v>
      </c>
      <c r="B1441" s="64" t="s">
        <v>481</v>
      </c>
      <c r="C1441" s="234"/>
      <c r="D1441" s="235"/>
      <c r="E1441" s="236"/>
      <c r="F1441" s="64" t="s">
        <v>483</v>
      </c>
      <c r="G1441" s="64" t="s">
        <v>481</v>
      </c>
      <c r="H1441" s="234"/>
      <c r="I1441" s="235"/>
      <c r="J1441" s="236"/>
    </row>
    <row r="1442" spans="1:10" ht="12.75" x14ac:dyDescent="0.2">
      <c r="A1442" s="66" t="s">
        <v>478</v>
      </c>
      <c r="B1442" s="64" t="s">
        <v>482</v>
      </c>
      <c r="C1442" s="234"/>
      <c r="D1442" s="235"/>
      <c r="E1442" s="236"/>
      <c r="F1442" s="64"/>
      <c r="G1442" s="64" t="s">
        <v>482</v>
      </c>
      <c r="H1442" s="234"/>
      <c r="I1442" s="235"/>
      <c r="J1442" s="236"/>
    </row>
    <row r="1443" spans="1:10" ht="12.75" x14ac:dyDescent="0.2">
      <c r="A1443" s="66" t="s">
        <v>478</v>
      </c>
      <c r="B1443" s="63"/>
      <c r="C1443" s="63"/>
      <c r="D1443" s="63"/>
      <c r="E1443" s="237" t="s">
        <v>484</v>
      </c>
      <c r="F1443" s="229"/>
      <c r="G1443" s="237" t="s">
        <v>485</v>
      </c>
      <c r="H1443" s="229"/>
      <c r="I1443" s="237" t="s">
        <v>486</v>
      </c>
      <c r="J1443" s="229"/>
    </row>
    <row r="1444" spans="1:10" ht="12.75" x14ac:dyDescent="0.2">
      <c r="A1444" s="66" t="s">
        <v>478</v>
      </c>
      <c r="B1444" s="63"/>
      <c r="C1444" s="63"/>
      <c r="D1444" s="63"/>
      <c r="E1444" s="64" t="s">
        <v>475</v>
      </c>
      <c r="F1444" s="64" t="s">
        <v>476</v>
      </c>
      <c r="G1444" s="64" t="s">
        <v>475</v>
      </c>
      <c r="H1444" s="64" t="s">
        <v>476</v>
      </c>
      <c r="I1444" s="64" t="s">
        <v>475</v>
      </c>
      <c r="J1444" s="64" t="s">
        <v>476</v>
      </c>
    </row>
    <row r="1445" spans="1:10" ht="12.75" x14ac:dyDescent="0.2">
      <c r="A1445" s="228" t="s">
        <v>487</v>
      </c>
      <c r="B1445" s="229"/>
      <c r="C1445" s="230"/>
      <c r="D1445" s="229"/>
      <c r="E1445" s="67"/>
      <c r="F1445" s="68"/>
      <c r="G1445" s="68"/>
      <c r="H1445" s="68"/>
      <c r="I1445" s="68"/>
      <c r="J1445" s="68"/>
    </row>
    <row r="1446" spans="1:10" ht="12.75" x14ac:dyDescent="0.2">
      <c r="A1446" s="228" t="s">
        <v>488</v>
      </c>
      <c r="B1446" s="229"/>
      <c r="C1446" s="230"/>
      <c r="D1446" s="229"/>
      <c r="E1446" s="69"/>
      <c r="F1446" s="70"/>
      <c r="G1446" s="70"/>
      <c r="H1446" s="70"/>
      <c r="I1446" s="70"/>
      <c r="J1446" s="70"/>
    </row>
    <row r="1447" spans="1:10" ht="12.75" x14ac:dyDescent="0.2">
      <c r="A1447" s="228" t="s">
        <v>489</v>
      </c>
      <c r="B1447" s="229"/>
      <c r="C1447" s="230"/>
      <c r="D1447" s="229"/>
      <c r="E1447" s="69"/>
      <c r="F1447" s="70"/>
      <c r="G1447" s="70"/>
      <c r="H1447" s="70"/>
      <c r="I1447" s="70"/>
      <c r="J1447" s="70"/>
    </row>
    <row r="1448" spans="1:10" ht="12.75" x14ac:dyDescent="0.2">
      <c r="A1448" s="228" t="s">
        <v>490</v>
      </c>
      <c r="B1448" s="229"/>
      <c r="C1448" s="230"/>
      <c r="D1448" s="229"/>
      <c r="E1448" s="69"/>
      <c r="F1448" s="70"/>
      <c r="G1448" s="70"/>
      <c r="H1448" s="70"/>
      <c r="I1448" s="70"/>
      <c r="J1448" s="70"/>
    </row>
    <row r="1449" spans="1:10" ht="12.75" x14ac:dyDescent="0.2">
      <c r="A1449" s="228" t="s">
        <v>491</v>
      </c>
      <c r="B1449" s="229"/>
      <c r="C1449" s="230"/>
      <c r="D1449" s="229"/>
      <c r="E1449" s="69"/>
      <c r="F1449" s="70"/>
      <c r="G1449" s="70"/>
      <c r="H1449" s="70"/>
      <c r="I1449" s="70"/>
      <c r="J1449" s="70"/>
    </row>
    <row r="1450" spans="1:10" ht="12.75" x14ac:dyDescent="0.2">
      <c r="A1450" s="228" t="s">
        <v>492</v>
      </c>
      <c r="B1450" s="229"/>
      <c r="C1450" s="230"/>
      <c r="D1450" s="229"/>
      <c r="E1450" s="69"/>
      <c r="F1450" s="70"/>
      <c r="G1450" s="70"/>
      <c r="H1450" s="70"/>
      <c r="I1450" s="70"/>
      <c r="J1450" s="70"/>
    </row>
    <row r="1451" spans="1:10" ht="12.75" x14ac:dyDescent="0.2">
      <c r="A1451" s="228" t="s">
        <v>493</v>
      </c>
      <c r="B1451" s="229"/>
      <c r="C1451" s="230"/>
      <c r="D1451" s="229"/>
      <c r="E1451" s="69"/>
      <c r="F1451" s="70"/>
      <c r="G1451" s="70"/>
      <c r="H1451" s="70"/>
      <c r="I1451" s="70"/>
      <c r="J1451" s="70"/>
    </row>
    <row r="1452" spans="1:10" ht="12.75" x14ac:dyDescent="0.2">
      <c r="A1452" s="228" t="s">
        <v>494</v>
      </c>
      <c r="B1452" s="229"/>
      <c r="C1452" s="230"/>
      <c r="D1452" s="229"/>
      <c r="E1452" s="69"/>
      <c r="F1452" s="70"/>
      <c r="G1452" s="70"/>
      <c r="H1452" s="70"/>
      <c r="I1452" s="70"/>
      <c r="J1452" s="70"/>
    </row>
    <row r="1453" spans="1:10" ht="12.75" x14ac:dyDescent="0.2">
      <c r="A1453" s="228" t="s">
        <v>495</v>
      </c>
      <c r="B1453" s="229"/>
      <c r="C1453" s="230"/>
      <c r="D1453" s="229"/>
      <c r="E1453" s="71"/>
      <c r="F1453" s="72"/>
      <c r="G1453" s="70"/>
      <c r="H1453" s="70"/>
      <c r="I1453" s="70"/>
      <c r="J1453" s="70"/>
    </row>
    <row r="1454" spans="1:10" ht="15.75" x14ac:dyDescent="0.2">
      <c r="A1454" s="73" t="s">
        <v>496</v>
      </c>
      <c r="B1454" s="63"/>
      <c r="C1454" s="231"/>
      <c r="D1454" s="232"/>
      <c r="E1454" s="232"/>
      <c r="F1454" s="233"/>
      <c r="G1454" s="74"/>
      <c r="H1454" s="64"/>
      <c r="I1454" s="75"/>
      <c r="J1454" s="75"/>
    </row>
    <row r="1455" spans="1:10" ht="12.75" x14ac:dyDescent="0.2">
      <c r="A1455" s="73"/>
      <c r="B1455" s="63"/>
      <c r="C1455" s="63"/>
      <c r="D1455" s="63"/>
      <c r="E1455" s="63"/>
      <c r="F1455" s="63"/>
      <c r="G1455" s="63"/>
      <c r="H1455" s="63"/>
      <c r="I1455" s="63"/>
      <c r="J1455" s="63"/>
    </row>
    <row r="1456" spans="1:10" ht="12.75" x14ac:dyDescent="0.2">
      <c r="A1456" s="64" t="s">
        <v>474</v>
      </c>
      <c r="B1456" s="65">
        <v>1</v>
      </c>
      <c r="C1456" s="66"/>
      <c r="D1456" s="66"/>
      <c r="E1456" s="66"/>
      <c r="F1456" s="64"/>
      <c r="G1456" s="240">
        <v>43847</v>
      </c>
      <c r="H1456" s="232"/>
      <c r="I1456" s="232"/>
      <c r="J1456" s="233"/>
    </row>
    <row r="1457" spans="1:10" ht="12.75" x14ac:dyDescent="0.2">
      <c r="A1457" s="64" t="s">
        <v>475</v>
      </c>
      <c r="B1457" s="241" t="s">
        <v>58</v>
      </c>
      <c r="C1457" s="232"/>
      <c r="D1457" s="232"/>
      <c r="E1457" s="233"/>
      <c r="F1457" s="64"/>
      <c r="G1457" s="241" t="s">
        <v>46</v>
      </c>
      <c r="H1457" s="232"/>
      <c r="I1457" s="232"/>
      <c r="J1457" s="233"/>
    </row>
    <row r="1458" spans="1:10" ht="12.75" x14ac:dyDescent="0.2">
      <c r="A1458" s="67"/>
      <c r="B1458" s="238" t="s">
        <v>477</v>
      </c>
      <c r="C1458" s="229"/>
      <c r="D1458" s="229"/>
      <c r="E1458" s="66"/>
      <c r="F1458" s="67"/>
      <c r="G1458" s="238" t="s">
        <v>477</v>
      </c>
      <c r="H1458" s="229"/>
      <c r="I1458" s="229"/>
      <c r="J1458" s="66"/>
    </row>
    <row r="1459" spans="1:10" ht="12.75" x14ac:dyDescent="0.2">
      <c r="A1459" s="66" t="s">
        <v>478</v>
      </c>
      <c r="B1459" s="64" t="s">
        <v>479</v>
      </c>
      <c r="C1459" s="239" t="s">
        <v>172</v>
      </c>
      <c r="D1459" s="232"/>
      <c r="E1459" s="233"/>
      <c r="F1459" s="64"/>
      <c r="G1459" s="64" t="s">
        <v>479</v>
      </c>
      <c r="H1459" s="239" t="s">
        <v>133</v>
      </c>
      <c r="I1459" s="232"/>
      <c r="J1459" s="233"/>
    </row>
    <row r="1460" spans="1:10" ht="12.75" x14ac:dyDescent="0.2">
      <c r="A1460" s="64" t="s">
        <v>480</v>
      </c>
      <c r="B1460" s="64" t="s">
        <v>481</v>
      </c>
      <c r="C1460" s="234" t="s">
        <v>518</v>
      </c>
      <c r="D1460" s="235"/>
      <c r="E1460" s="236"/>
      <c r="F1460" s="64" t="s">
        <v>480</v>
      </c>
      <c r="G1460" s="64" t="s">
        <v>481</v>
      </c>
      <c r="H1460" s="234" t="s">
        <v>137</v>
      </c>
      <c r="I1460" s="235"/>
      <c r="J1460" s="236"/>
    </row>
    <row r="1461" spans="1:10" ht="12.75" x14ac:dyDescent="0.2">
      <c r="A1461" s="66" t="s">
        <v>478</v>
      </c>
      <c r="B1461" s="64" t="s">
        <v>482</v>
      </c>
      <c r="C1461" s="234" t="s">
        <v>171</v>
      </c>
      <c r="D1461" s="235"/>
      <c r="E1461" s="236"/>
      <c r="F1461" s="64"/>
      <c r="G1461" s="64" t="s">
        <v>482</v>
      </c>
      <c r="H1461" s="234" t="s">
        <v>140</v>
      </c>
      <c r="I1461" s="235"/>
      <c r="J1461" s="236"/>
    </row>
    <row r="1462" spans="1:10" ht="12.75" x14ac:dyDescent="0.2">
      <c r="A1462" s="66" t="s">
        <v>478</v>
      </c>
      <c r="B1462" s="64" t="s">
        <v>479</v>
      </c>
      <c r="C1462" s="234" t="s">
        <v>211</v>
      </c>
      <c r="D1462" s="235"/>
      <c r="E1462" s="236"/>
      <c r="F1462" s="64"/>
      <c r="G1462" s="64" t="s">
        <v>479</v>
      </c>
      <c r="H1462" s="234" t="s">
        <v>182</v>
      </c>
      <c r="I1462" s="235"/>
      <c r="J1462" s="236"/>
    </row>
    <row r="1463" spans="1:10" ht="12.75" x14ac:dyDescent="0.2">
      <c r="A1463" s="64" t="s">
        <v>483</v>
      </c>
      <c r="B1463" s="64" t="s">
        <v>481</v>
      </c>
      <c r="C1463" s="234" t="s">
        <v>214</v>
      </c>
      <c r="D1463" s="235"/>
      <c r="E1463" s="236"/>
      <c r="F1463" s="64" t="s">
        <v>483</v>
      </c>
      <c r="G1463" s="64" t="s">
        <v>481</v>
      </c>
      <c r="H1463" s="234" t="s">
        <v>512</v>
      </c>
      <c r="I1463" s="235"/>
      <c r="J1463" s="236"/>
    </row>
    <row r="1464" spans="1:10" ht="12.75" x14ac:dyDescent="0.2">
      <c r="A1464" s="66" t="s">
        <v>478</v>
      </c>
      <c r="B1464" s="64" t="s">
        <v>482</v>
      </c>
      <c r="C1464" s="234" t="s">
        <v>295</v>
      </c>
      <c r="D1464" s="235"/>
      <c r="E1464" s="236"/>
      <c r="F1464" s="64"/>
      <c r="G1464" s="64" t="s">
        <v>482</v>
      </c>
      <c r="H1464" s="234" t="s">
        <v>183</v>
      </c>
      <c r="I1464" s="235"/>
      <c r="J1464" s="236"/>
    </row>
    <row r="1465" spans="1:10" ht="12.75" x14ac:dyDescent="0.2">
      <c r="A1465" s="66" t="s">
        <v>478</v>
      </c>
      <c r="B1465" s="63"/>
      <c r="C1465" s="63"/>
      <c r="D1465" s="63"/>
      <c r="E1465" s="237" t="s">
        <v>484</v>
      </c>
      <c r="F1465" s="229"/>
      <c r="G1465" s="237" t="s">
        <v>485</v>
      </c>
      <c r="H1465" s="229"/>
      <c r="I1465" s="237" t="s">
        <v>486</v>
      </c>
      <c r="J1465" s="229"/>
    </row>
    <row r="1466" spans="1:10" ht="12.75" x14ac:dyDescent="0.2">
      <c r="A1466" s="66" t="s">
        <v>478</v>
      </c>
      <c r="B1466" s="63"/>
      <c r="C1466" s="63"/>
      <c r="D1466" s="63"/>
      <c r="E1466" s="64" t="s">
        <v>475</v>
      </c>
      <c r="F1466" s="64" t="s">
        <v>476</v>
      </c>
      <c r="G1466" s="64" t="s">
        <v>475</v>
      </c>
      <c r="H1466" s="64" t="s">
        <v>476</v>
      </c>
      <c r="I1466" s="64" t="s">
        <v>475</v>
      </c>
      <c r="J1466" s="64" t="s">
        <v>476</v>
      </c>
    </row>
    <row r="1467" spans="1:10" ht="12.75" x14ac:dyDescent="0.2">
      <c r="A1467" s="228" t="s">
        <v>487</v>
      </c>
      <c r="B1467" s="229"/>
      <c r="C1467" s="230"/>
      <c r="D1467" s="229"/>
      <c r="E1467" s="67">
        <v>18</v>
      </c>
      <c r="F1467" s="68">
        <v>21</v>
      </c>
      <c r="G1467" s="68">
        <v>18</v>
      </c>
      <c r="H1467" s="68">
        <v>21</v>
      </c>
      <c r="I1467" s="68"/>
      <c r="J1467" s="68">
        <v>2</v>
      </c>
    </row>
    <row r="1468" spans="1:10" ht="12.75" x14ac:dyDescent="0.2">
      <c r="A1468" s="228" t="s">
        <v>488</v>
      </c>
      <c r="B1468" s="229"/>
      <c r="C1468" s="230"/>
      <c r="D1468" s="229"/>
      <c r="E1468" s="69">
        <v>17</v>
      </c>
      <c r="F1468" s="70">
        <v>21</v>
      </c>
      <c r="G1468" s="70">
        <v>15</v>
      </c>
      <c r="H1468" s="70">
        <v>21</v>
      </c>
      <c r="I1468" s="70"/>
      <c r="J1468" s="70">
        <v>2</v>
      </c>
    </row>
    <row r="1469" spans="1:10" ht="12.75" x14ac:dyDescent="0.2">
      <c r="A1469" s="228" t="s">
        <v>489</v>
      </c>
      <c r="B1469" s="229"/>
      <c r="C1469" s="230"/>
      <c r="D1469" s="229"/>
      <c r="E1469" s="69">
        <v>21</v>
      </c>
      <c r="F1469" s="70">
        <v>12</v>
      </c>
      <c r="G1469" s="70">
        <v>14</v>
      </c>
      <c r="H1469" s="70">
        <v>21</v>
      </c>
      <c r="I1469" s="70">
        <v>1</v>
      </c>
      <c r="J1469" s="70">
        <v>1</v>
      </c>
    </row>
    <row r="1470" spans="1:10" ht="12.75" x14ac:dyDescent="0.2">
      <c r="A1470" s="228" t="s">
        <v>490</v>
      </c>
      <c r="B1470" s="229"/>
      <c r="C1470" s="230"/>
      <c r="D1470" s="229"/>
      <c r="E1470" s="69">
        <v>21</v>
      </c>
      <c r="F1470" s="70">
        <v>13</v>
      </c>
      <c r="G1470" s="70">
        <v>17</v>
      </c>
      <c r="H1470" s="70">
        <v>21</v>
      </c>
      <c r="I1470" s="70">
        <v>1</v>
      </c>
      <c r="J1470" s="70">
        <v>1</v>
      </c>
    </row>
    <row r="1471" spans="1:10" ht="12.75" x14ac:dyDescent="0.2">
      <c r="A1471" s="228" t="s">
        <v>491</v>
      </c>
      <c r="B1471" s="229"/>
      <c r="C1471" s="230"/>
      <c r="D1471" s="229"/>
      <c r="E1471" s="69">
        <v>21</v>
      </c>
      <c r="F1471" s="70">
        <v>19</v>
      </c>
      <c r="G1471" s="70">
        <v>15</v>
      </c>
      <c r="H1471" s="70">
        <v>21</v>
      </c>
      <c r="I1471" s="70">
        <v>1</v>
      </c>
      <c r="J1471" s="70">
        <v>1</v>
      </c>
    </row>
    <row r="1472" spans="1:10" ht="12.75" x14ac:dyDescent="0.2">
      <c r="A1472" s="228" t="s">
        <v>492</v>
      </c>
      <c r="B1472" s="229"/>
      <c r="C1472" s="230"/>
      <c r="D1472" s="229"/>
      <c r="E1472" s="69">
        <v>22</v>
      </c>
      <c r="F1472" s="70">
        <v>20</v>
      </c>
      <c r="G1472" s="70">
        <v>17</v>
      </c>
      <c r="H1472" s="70">
        <v>21</v>
      </c>
      <c r="I1472" s="70">
        <v>1</v>
      </c>
      <c r="J1472" s="70">
        <v>1</v>
      </c>
    </row>
    <row r="1473" spans="1:10" ht="12.75" x14ac:dyDescent="0.2">
      <c r="A1473" s="228" t="s">
        <v>493</v>
      </c>
      <c r="B1473" s="229"/>
      <c r="C1473" s="230"/>
      <c r="D1473" s="229"/>
      <c r="E1473" s="69">
        <v>18</v>
      </c>
      <c r="F1473" s="70">
        <v>21</v>
      </c>
      <c r="G1473" s="70">
        <v>20</v>
      </c>
      <c r="H1473" s="70">
        <v>22</v>
      </c>
      <c r="I1473" s="70"/>
      <c r="J1473" s="70">
        <v>2</v>
      </c>
    </row>
    <row r="1474" spans="1:10" ht="12.75" x14ac:dyDescent="0.2">
      <c r="A1474" s="228" t="s">
        <v>494</v>
      </c>
      <c r="B1474" s="229"/>
      <c r="C1474" s="230"/>
      <c r="D1474" s="229"/>
      <c r="E1474" s="69">
        <v>18</v>
      </c>
      <c r="F1474" s="70">
        <v>21</v>
      </c>
      <c r="G1474" s="70">
        <v>21</v>
      </c>
      <c r="H1474" s="70">
        <v>18</v>
      </c>
      <c r="I1474" s="70">
        <v>1</v>
      </c>
      <c r="J1474" s="70">
        <v>1</v>
      </c>
    </row>
    <row r="1475" spans="1:10" ht="12.75" x14ac:dyDescent="0.2">
      <c r="A1475" s="228" t="s">
        <v>495</v>
      </c>
      <c r="B1475" s="229"/>
      <c r="C1475" s="230"/>
      <c r="D1475" s="229"/>
      <c r="E1475" s="71">
        <v>18</v>
      </c>
      <c r="F1475" s="72">
        <v>21</v>
      </c>
      <c r="G1475" s="70">
        <v>21</v>
      </c>
      <c r="H1475" s="70">
        <v>17</v>
      </c>
      <c r="I1475" s="70">
        <v>1</v>
      </c>
      <c r="J1475" s="70">
        <v>1</v>
      </c>
    </row>
    <row r="1476" spans="1:10" ht="15.75" x14ac:dyDescent="0.2">
      <c r="A1476" s="73" t="s">
        <v>496</v>
      </c>
      <c r="B1476" s="63"/>
      <c r="C1476" s="231" t="s">
        <v>46</v>
      </c>
      <c r="D1476" s="232"/>
      <c r="E1476" s="232"/>
      <c r="F1476" s="233"/>
      <c r="G1476" s="74"/>
      <c r="H1476" s="64"/>
      <c r="I1476" s="75">
        <v>6</v>
      </c>
      <c r="J1476" s="75">
        <v>12</v>
      </c>
    </row>
    <row r="1477" spans="1:10" ht="12.75" x14ac:dyDescent="0.2">
      <c r="A1477" s="73"/>
      <c r="B1477" s="63"/>
      <c r="C1477" s="63"/>
      <c r="D1477" s="63"/>
      <c r="E1477" s="63"/>
      <c r="F1477" s="63"/>
      <c r="G1477" s="63"/>
      <c r="H1477" s="63"/>
      <c r="I1477" s="63"/>
      <c r="J1477" s="63"/>
    </row>
    <row r="1478" spans="1:10" ht="12.75" x14ac:dyDescent="0.2">
      <c r="A1478" s="64" t="s">
        <v>474</v>
      </c>
      <c r="B1478" s="65">
        <v>1</v>
      </c>
      <c r="C1478" s="66"/>
      <c r="D1478" s="66"/>
      <c r="E1478" s="66"/>
      <c r="F1478" s="64"/>
      <c r="G1478" s="240">
        <v>43854</v>
      </c>
      <c r="H1478" s="232"/>
      <c r="I1478" s="232"/>
      <c r="J1478" s="233"/>
    </row>
    <row r="1479" spans="1:10" ht="12.75" x14ac:dyDescent="0.2">
      <c r="A1479" s="64" t="s">
        <v>475</v>
      </c>
      <c r="B1479" s="241" t="s">
        <v>58</v>
      </c>
      <c r="C1479" s="232"/>
      <c r="D1479" s="232"/>
      <c r="E1479" s="233"/>
      <c r="F1479" s="64"/>
      <c r="G1479" s="241" t="s">
        <v>78</v>
      </c>
      <c r="H1479" s="232"/>
      <c r="I1479" s="232"/>
      <c r="J1479" s="233"/>
    </row>
    <row r="1480" spans="1:10" ht="12.75" x14ac:dyDescent="0.2">
      <c r="A1480" s="67"/>
      <c r="B1480" s="238" t="s">
        <v>477</v>
      </c>
      <c r="C1480" s="229"/>
      <c r="D1480" s="229"/>
      <c r="E1480" s="66"/>
      <c r="F1480" s="67"/>
      <c r="G1480" s="238" t="s">
        <v>477</v>
      </c>
      <c r="H1480" s="229"/>
      <c r="I1480" s="229"/>
      <c r="J1480" s="66"/>
    </row>
    <row r="1481" spans="1:10" ht="12.75" x14ac:dyDescent="0.2">
      <c r="A1481" s="66" t="s">
        <v>478</v>
      </c>
      <c r="B1481" s="64" t="s">
        <v>479</v>
      </c>
      <c r="C1481" s="239" t="s">
        <v>172</v>
      </c>
      <c r="D1481" s="232"/>
      <c r="E1481" s="233"/>
      <c r="F1481" s="64"/>
      <c r="G1481" s="64" t="s">
        <v>479</v>
      </c>
      <c r="H1481" s="239" t="s">
        <v>149</v>
      </c>
      <c r="I1481" s="232"/>
      <c r="J1481" s="233"/>
    </row>
    <row r="1482" spans="1:10" ht="12.75" x14ac:dyDescent="0.2">
      <c r="A1482" s="64" t="s">
        <v>480</v>
      </c>
      <c r="B1482" s="64" t="s">
        <v>481</v>
      </c>
      <c r="C1482" s="234" t="s">
        <v>171</v>
      </c>
      <c r="D1482" s="235"/>
      <c r="E1482" s="236"/>
      <c r="F1482" s="64" t="s">
        <v>480</v>
      </c>
      <c r="G1482" s="64" t="s">
        <v>481</v>
      </c>
      <c r="H1482" s="234" t="s">
        <v>151</v>
      </c>
      <c r="I1482" s="235"/>
      <c r="J1482" s="236"/>
    </row>
    <row r="1483" spans="1:10" ht="12.75" x14ac:dyDescent="0.2">
      <c r="A1483" s="66" t="s">
        <v>478</v>
      </c>
      <c r="B1483" s="64" t="s">
        <v>482</v>
      </c>
      <c r="C1483" s="234" t="s">
        <v>173</v>
      </c>
      <c r="D1483" s="235"/>
      <c r="E1483" s="236"/>
      <c r="F1483" s="64"/>
      <c r="G1483" s="64" t="s">
        <v>482</v>
      </c>
      <c r="H1483" s="234" t="s">
        <v>150</v>
      </c>
      <c r="I1483" s="235"/>
      <c r="J1483" s="236"/>
    </row>
    <row r="1484" spans="1:10" ht="12.75" x14ac:dyDescent="0.2">
      <c r="A1484" s="66" t="s">
        <v>478</v>
      </c>
      <c r="B1484" s="64" t="s">
        <v>479</v>
      </c>
      <c r="C1484" s="234" t="s">
        <v>211</v>
      </c>
      <c r="D1484" s="235"/>
      <c r="E1484" s="236"/>
      <c r="F1484" s="64"/>
      <c r="G1484" s="64" t="s">
        <v>479</v>
      </c>
      <c r="H1484" s="234" t="s">
        <v>502</v>
      </c>
      <c r="I1484" s="235"/>
      <c r="J1484" s="236"/>
    </row>
    <row r="1485" spans="1:10" ht="12.75" x14ac:dyDescent="0.2">
      <c r="A1485" s="64" t="s">
        <v>483</v>
      </c>
      <c r="B1485" s="64" t="s">
        <v>481</v>
      </c>
      <c r="C1485" s="234" t="s">
        <v>213</v>
      </c>
      <c r="D1485" s="235"/>
      <c r="E1485" s="236"/>
      <c r="F1485" s="64" t="s">
        <v>483</v>
      </c>
      <c r="G1485" s="64" t="s">
        <v>481</v>
      </c>
      <c r="H1485" s="234" t="s">
        <v>193</v>
      </c>
      <c r="I1485" s="235"/>
      <c r="J1485" s="236"/>
    </row>
    <row r="1486" spans="1:10" ht="12.75" x14ac:dyDescent="0.2">
      <c r="A1486" s="66" t="s">
        <v>478</v>
      </c>
      <c r="B1486" s="64" t="s">
        <v>482</v>
      </c>
      <c r="C1486" s="234" t="s">
        <v>295</v>
      </c>
      <c r="D1486" s="235"/>
      <c r="E1486" s="236"/>
      <c r="F1486" s="64"/>
      <c r="G1486" s="64" t="s">
        <v>482</v>
      </c>
      <c r="H1486" s="234" t="s">
        <v>198</v>
      </c>
      <c r="I1486" s="235"/>
      <c r="J1486" s="236"/>
    </row>
    <row r="1487" spans="1:10" ht="12.75" x14ac:dyDescent="0.2">
      <c r="A1487" s="66" t="s">
        <v>478</v>
      </c>
      <c r="B1487" s="63"/>
      <c r="C1487" s="63"/>
      <c r="D1487" s="63"/>
      <c r="E1487" s="237" t="s">
        <v>484</v>
      </c>
      <c r="F1487" s="229"/>
      <c r="G1487" s="237" t="s">
        <v>485</v>
      </c>
      <c r="H1487" s="229"/>
      <c r="I1487" s="237" t="s">
        <v>486</v>
      </c>
      <c r="J1487" s="229"/>
    </row>
    <row r="1488" spans="1:10" ht="12.75" x14ac:dyDescent="0.2">
      <c r="A1488" s="66" t="s">
        <v>478</v>
      </c>
      <c r="B1488" s="63"/>
      <c r="C1488" s="63"/>
      <c r="D1488" s="63"/>
      <c r="E1488" s="64" t="s">
        <v>475</v>
      </c>
      <c r="F1488" s="64" t="s">
        <v>476</v>
      </c>
      <c r="G1488" s="64" t="s">
        <v>475</v>
      </c>
      <c r="H1488" s="64" t="s">
        <v>476</v>
      </c>
      <c r="I1488" s="64" t="s">
        <v>475</v>
      </c>
      <c r="J1488" s="64" t="s">
        <v>476</v>
      </c>
    </row>
    <row r="1489" spans="1:10" ht="12.75" x14ac:dyDescent="0.2">
      <c r="A1489" s="228" t="s">
        <v>487</v>
      </c>
      <c r="B1489" s="229"/>
      <c r="C1489" s="230"/>
      <c r="D1489" s="229"/>
      <c r="E1489" s="67">
        <v>13</v>
      </c>
      <c r="F1489" s="68">
        <v>21</v>
      </c>
      <c r="G1489" s="68">
        <v>10</v>
      </c>
      <c r="H1489" s="68">
        <v>21</v>
      </c>
      <c r="I1489" s="68"/>
      <c r="J1489" s="68">
        <v>2</v>
      </c>
    </row>
    <row r="1490" spans="1:10" ht="12.75" x14ac:dyDescent="0.2">
      <c r="A1490" s="228" t="s">
        <v>488</v>
      </c>
      <c r="B1490" s="229"/>
      <c r="C1490" s="230"/>
      <c r="D1490" s="229"/>
      <c r="E1490" s="69">
        <v>26</v>
      </c>
      <c r="F1490" s="70">
        <v>24</v>
      </c>
      <c r="G1490" s="70">
        <v>24</v>
      </c>
      <c r="H1490" s="70">
        <v>22</v>
      </c>
      <c r="I1490" s="70">
        <v>2</v>
      </c>
      <c r="J1490" s="70"/>
    </row>
    <row r="1491" spans="1:10" ht="12.75" x14ac:dyDescent="0.2">
      <c r="A1491" s="228" t="s">
        <v>489</v>
      </c>
      <c r="B1491" s="229"/>
      <c r="C1491" s="230"/>
      <c r="D1491" s="229"/>
      <c r="E1491" s="69">
        <v>15</v>
      </c>
      <c r="F1491" s="70">
        <v>21</v>
      </c>
      <c r="G1491" s="70">
        <v>21</v>
      </c>
      <c r="H1491" s="70">
        <v>15</v>
      </c>
      <c r="I1491" s="70">
        <v>1</v>
      </c>
      <c r="J1491" s="70">
        <v>1</v>
      </c>
    </row>
    <row r="1492" spans="1:10" ht="12.75" x14ac:dyDescent="0.2">
      <c r="A1492" s="228" t="s">
        <v>490</v>
      </c>
      <c r="B1492" s="229"/>
      <c r="C1492" s="230"/>
      <c r="D1492" s="229"/>
      <c r="E1492" s="69">
        <v>17</v>
      </c>
      <c r="F1492" s="70">
        <v>21</v>
      </c>
      <c r="G1492" s="70">
        <v>21</v>
      </c>
      <c r="H1492" s="70">
        <v>16</v>
      </c>
      <c r="I1492" s="70">
        <v>1</v>
      </c>
      <c r="J1492" s="70">
        <v>1</v>
      </c>
    </row>
    <row r="1493" spans="1:10" ht="12.75" x14ac:dyDescent="0.2">
      <c r="A1493" s="228" t="s">
        <v>491</v>
      </c>
      <c r="B1493" s="229"/>
      <c r="C1493" s="230"/>
      <c r="D1493" s="229"/>
      <c r="E1493" s="69">
        <v>15</v>
      </c>
      <c r="F1493" s="70">
        <v>21</v>
      </c>
      <c r="G1493" s="70">
        <v>15</v>
      </c>
      <c r="H1493" s="70">
        <v>21</v>
      </c>
      <c r="I1493" s="70"/>
      <c r="J1493" s="70">
        <v>2</v>
      </c>
    </row>
    <row r="1494" spans="1:10" ht="12.75" x14ac:dyDescent="0.2">
      <c r="A1494" s="228" t="s">
        <v>492</v>
      </c>
      <c r="B1494" s="229"/>
      <c r="C1494" s="230"/>
      <c r="D1494" s="229"/>
      <c r="E1494" s="69">
        <v>12</v>
      </c>
      <c r="F1494" s="70">
        <v>21</v>
      </c>
      <c r="G1494" s="70">
        <v>14</v>
      </c>
      <c r="H1494" s="70">
        <v>21</v>
      </c>
      <c r="I1494" s="70"/>
      <c r="J1494" s="70">
        <v>2</v>
      </c>
    </row>
    <row r="1495" spans="1:10" ht="12.75" x14ac:dyDescent="0.2">
      <c r="A1495" s="228" t="s">
        <v>493</v>
      </c>
      <c r="B1495" s="229"/>
      <c r="C1495" s="230"/>
      <c r="D1495" s="229"/>
      <c r="E1495" s="69">
        <v>21</v>
      </c>
      <c r="F1495" s="70">
        <v>19</v>
      </c>
      <c r="G1495" s="70">
        <v>18</v>
      </c>
      <c r="H1495" s="70">
        <v>21</v>
      </c>
      <c r="I1495" s="70">
        <v>1</v>
      </c>
      <c r="J1495" s="70">
        <v>1</v>
      </c>
    </row>
    <row r="1496" spans="1:10" ht="12.75" x14ac:dyDescent="0.2">
      <c r="A1496" s="228" t="s">
        <v>494</v>
      </c>
      <c r="B1496" s="229"/>
      <c r="C1496" s="230"/>
      <c r="D1496" s="229"/>
      <c r="E1496" s="69">
        <v>21</v>
      </c>
      <c r="F1496" s="70">
        <v>18</v>
      </c>
      <c r="G1496" s="70">
        <v>13</v>
      </c>
      <c r="H1496" s="70">
        <v>21</v>
      </c>
      <c r="I1496" s="70">
        <v>1</v>
      </c>
      <c r="J1496" s="70">
        <v>1</v>
      </c>
    </row>
    <row r="1497" spans="1:10" ht="12.75" x14ac:dyDescent="0.2">
      <c r="A1497" s="228" t="s">
        <v>495</v>
      </c>
      <c r="B1497" s="229"/>
      <c r="C1497" s="230"/>
      <c r="D1497" s="229"/>
      <c r="E1497" s="71">
        <v>19</v>
      </c>
      <c r="F1497" s="72">
        <v>21</v>
      </c>
      <c r="G1497" s="70">
        <v>12</v>
      </c>
      <c r="H1497" s="70">
        <v>21</v>
      </c>
      <c r="I1497" s="70"/>
      <c r="J1497" s="70">
        <v>2</v>
      </c>
    </row>
    <row r="1498" spans="1:10" ht="15.75" x14ac:dyDescent="0.2">
      <c r="A1498" s="73" t="s">
        <v>496</v>
      </c>
      <c r="B1498" s="63"/>
      <c r="C1498" s="231" t="s">
        <v>78</v>
      </c>
      <c r="D1498" s="232"/>
      <c r="E1498" s="232"/>
      <c r="F1498" s="233"/>
      <c r="G1498" s="74"/>
      <c r="H1498" s="64"/>
      <c r="I1498" s="75">
        <v>6</v>
      </c>
      <c r="J1498" s="75">
        <v>12</v>
      </c>
    </row>
    <row r="1499" spans="1:10" ht="12.75" x14ac:dyDescent="0.2">
      <c r="A1499" s="73"/>
      <c r="B1499" s="63"/>
      <c r="C1499" s="63"/>
      <c r="D1499" s="63"/>
      <c r="E1499" s="63"/>
      <c r="F1499" s="63"/>
      <c r="G1499" s="63"/>
      <c r="H1499" s="63"/>
      <c r="I1499" s="63"/>
      <c r="J1499" s="63"/>
    </row>
    <row r="1500" spans="1:10" ht="12.75" x14ac:dyDescent="0.2">
      <c r="A1500" s="64" t="s">
        <v>474</v>
      </c>
      <c r="B1500" s="65">
        <v>1</v>
      </c>
      <c r="C1500" s="66"/>
      <c r="D1500" s="66"/>
      <c r="E1500" s="66"/>
      <c r="F1500" s="64"/>
      <c r="G1500" s="240">
        <v>43882</v>
      </c>
      <c r="H1500" s="232"/>
      <c r="I1500" s="232"/>
      <c r="J1500" s="233"/>
    </row>
    <row r="1501" spans="1:10" ht="12.75" x14ac:dyDescent="0.2">
      <c r="A1501" s="64" t="s">
        <v>475</v>
      </c>
      <c r="B1501" s="241" t="s">
        <v>58</v>
      </c>
      <c r="C1501" s="232"/>
      <c r="D1501" s="232"/>
      <c r="E1501" s="233"/>
      <c r="F1501" s="64"/>
      <c r="G1501" s="241" t="s">
        <v>81</v>
      </c>
      <c r="H1501" s="232"/>
      <c r="I1501" s="232"/>
      <c r="J1501" s="233"/>
    </row>
    <row r="1502" spans="1:10" ht="12.75" x14ac:dyDescent="0.2">
      <c r="A1502" s="67"/>
      <c r="B1502" s="238" t="s">
        <v>477</v>
      </c>
      <c r="C1502" s="229"/>
      <c r="D1502" s="229"/>
      <c r="E1502" s="66"/>
      <c r="F1502" s="67"/>
      <c r="G1502" s="238" t="s">
        <v>477</v>
      </c>
      <c r="H1502" s="229"/>
      <c r="I1502" s="229"/>
      <c r="J1502" s="66"/>
    </row>
    <row r="1503" spans="1:10" ht="12.75" x14ac:dyDescent="0.2">
      <c r="A1503" s="66" t="s">
        <v>478</v>
      </c>
      <c r="B1503" s="64" t="s">
        <v>479</v>
      </c>
      <c r="C1503" s="239" t="s">
        <v>171</v>
      </c>
      <c r="D1503" s="232"/>
      <c r="E1503" s="233"/>
      <c r="F1503" s="64"/>
      <c r="G1503" s="64" t="s">
        <v>479</v>
      </c>
      <c r="H1503" s="239" t="s">
        <v>146</v>
      </c>
      <c r="I1503" s="232"/>
      <c r="J1503" s="233"/>
    </row>
    <row r="1504" spans="1:10" ht="12.75" x14ac:dyDescent="0.2">
      <c r="A1504" s="64" t="s">
        <v>480</v>
      </c>
      <c r="B1504" s="64" t="s">
        <v>481</v>
      </c>
      <c r="C1504" s="234" t="s">
        <v>173</v>
      </c>
      <c r="D1504" s="235"/>
      <c r="E1504" s="236"/>
      <c r="F1504" s="64" t="s">
        <v>480</v>
      </c>
      <c r="G1504" s="64" t="s">
        <v>481</v>
      </c>
      <c r="H1504" s="234" t="s">
        <v>145</v>
      </c>
      <c r="I1504" s="235"/>
      <c r="J1504" s="236"/>
    </row>
    <row r="1505" spans="1:10" ht="12.75" x14ac:dyDescent="0.2">
      <c r="A1505" s="66" t="s">
        <v>478</v>
      </c>
      <c r="B1505" s="64" t="s">
        <v>482</v>
      </c>
      <c r="C1505" s="234" t="s">
        <v>260</v>
      </c>
      <c r="D1505" s="235"/>
      <c r="E1505" s="236"/>
      <c r="F1505" s="64"/>
      <c r="G1505" s="64" t="s">
        <v>482</v>
      </c>
      <c r="H1505" s="234" t="s">
        <v>531</v>
      </c>
      <c r="I1505" s="235"/>
      <c r="J1505" s="236"/>
    </row>
    <row r="1506" spans="1:10" ht="12.75" x14ac:dyDescent="0.2">
      <c r="A1506" s="66" t="s">
        <v>478</v>
      </c>
      <c r="B1506" s="64" t="s">
        <v>479</v>
      </c>
      <c r="C1506" s="234" t="s">
        <v>213</v>
      </c>
      <c r="D1506" s="235"/>
      <c r="E1506" s="236"/>
      <c r="F1506" s="64"/>
      <c r="G1506" s="64" t="s">
        <v>479</v>
      </c>
      <c r="H1506" s="234"/>
      <c r="I1506" s="235"/>
      <c r="J1506" s="236"/>
    </row>
    <row r="1507" spans="1:10" ht="12.75" x14ac:dyDescent="0.2">
      <c r="A1507" s="64" t="s">
        <v>483</v>
      </c>
      <c r="B1507" s="64" t="s">
        <v>481</v>
      </c>
      <c r="C1507" s="234" t="s">
        <v>210</v>
      </c>
      <c r="D1507" s="235"/>
      <c r="E1507" s="236"/>
      <c r="F1507" s="64" t="s">
        <v>483</v>
      </c>
      <c r="G1507" s="64" t="s">
        <v>481</v>
      </c>
      <c r="H1507" s="234" t="s">
        <v>520</v>
      </c>
      <c r="I1507" s="235"/>
      <c r="J1507" s="236"/>
    </row>
    <row r="1508" spans="1:10" ht="12.75" x14ac:dyDescent="0.2">
      <c r="A1508" s="66" t="s">
        <v>478</v>
      </c>
      <c r="B1508" s="64" t="s">
        <v>482</v>
      </c>
      <c r="C1508" s="234" t="s">
        <v>297</v>
      </c>
      <c r="D1508" s="235"/>
      <c r="E1508" s="236"/>
      <c r="F1508" s="64"/>
      <c r="G1508" s="64" t="s">
        <v>482</v>
      </c>
      <c r="H1508" s="234" t="s">
        <v>195</v>
      </c>
      <c r="I1508" s="235"/>
      <c r="J1508" s="236"/>
    </row>
    <row r="1509" spans="1:10" ht="12.75" x14ac:dyDescent="0.2">
      <c r="A1509" s="66" t="s">
        <v>478</v>
      </c>
      <c r="B1509" s="63"/>
      <c r="C1509" s="63"/>
      <c r="D1509" s="63"/>
      <c r="E1509" s="237" t="s">
        <v>484</v>
      </c>
      <c r="F1509" s="229"/>
      <c r="G1509" s="237" t="s">
        <v>485</v>
      </c>
      <c r="H1509" s="229"/>
      <c r="I1509" s="237" t="s">
        <v>486</v>
      </c>
      <c r="J1509" s="229"/>
    </row>
    <row r="1510" spans="1:10" ht="12.75" x14ac:dyDescent="0.2">
      <c r="A1510" s="66" t="s">
        <v>478</v>
      </c>
      <c r="B1510" s="63"/>
      <c r="C1510" s="63"/>
      <c r="D1510" s="63"/>
      <c r="E1510" s="64" t="s">
        <v>475</v>
      </c>
      <c r="F1510" s="64" t="s">
        <v>476</v>
      </c>
      <c r="G1510" s="64" t="s">
        <v>475</v>
      </c>
      <c r="H1510" s="64" t="s">
        <v>476</v>
      </c>
      <c r="I1510" s="64" t="s">
        <v>475</v>
      </c>
      <c r="J1510" s="64" t="s">
        <v>476</v>
      </c>
    </row>
    <row r="1511" spans="1:10" ht="12.75" x14ac:dyDescent="0.2">
      <c r="A1511" s="228" t="s">
        <v>487</v>
      </c>
      <c r="B1511" s="229"/>
      <c r="C1511" s="230"/>
      <c r="D1511" s="229"/>
      <c r="E1511" s="67">
        <v>21</v>
      </c>
      <c r="F1511" s="68">
        <v>13</v>
      </c>
      <c r="G1511" s="68">
        <v>21</v>
      </c>
      <c r="H1511" s="68">
        <v>17</v>
      </c>
      <c r="I1511" s="68">
        <v>2</v>
      </c>
      <c r="J1511" s="68"/>
    </row>
    <row r="1512" spans="1:10" ht="12.75" x14ac:dyDescent="0.2">
      <c r="A1512" s="228" t="s">
        <v>488</v>
      </c>
      <c r="B1512" s="229"/>
      <c r="C1512" s="230"/>
      <c r="D1512" s="229"/>
      <c r="E1512" s="69" t="s">
        <v>482</v>
      </c>
      <c r="F1512" s="70" t="s">
        <v>482</v>
      </c>
      <c r="G1512" s="70" t="s">
        <v>482</v>
      </c>
      <c r="H1512" s="70" t="s">
        <v>482</v>
      </c>
      <c r="I1512" s="70">
        <v>2</v>
      </c>
      <c r="J1512" s="70"/>
    </row>
    <row r="1513" spans="1:10" ht="12.75" x14ac:dyDescent="0.2">
      <c r="A1513" s="228" t="s">
        <v>489</v>
      </c>
      <c r="B1513" s="229"/>
      <c r="C1513" s="230"/>
      <c r="D1513" s="229"/>
      <c r="E1513" s="69">
        <v>21</v>
      </c>
      <c r="F1513" s="70">
        <v>12</v>
      </c>
      <c r="G1513" s="70">
        <v>30</v>
      </c>
      <c r="H1513" s="70">
        <v>28</v>
      </c>
      <c r="I1513" s="70">
        <v>2</v>
      </c>
      <c r="J1513" s="70"/>
    </row>
    <row r="1514" spans="1:10" ht="12.75" x14ac:dyDescent="0.2">
      <c r="A1514" s="228" t="s">
        <v>490</v>
      </c>
      <c r="B1514" s="229"/>
      <c r="C1514" s="230"/>
      <c r="D1514" s="229"/>
      <c r="E1514" s="69" t="s">
        <v>482</v>
      </c>
      <c r="F1514" s="70" t="s">
        <v>482</v>
      </c>
      <c r="G1514" s="70" t="s">
        <v>482</v>
      </c>
      <c r="H1514" s="70" t="s">
        <v>482</v>
      </c>
      <c r="I1514" s="70">
        <v>2</v>
      </c>
      <c r="J1514" s="70"/>
    </row>
    <row r="1515" spans="1:10" ht="12.75" x14ac:dyDescent="0.2">
      <c r="A1515" s="228" t="s">
        <v>491</v>
      </c>
      <c r="B1515" s="229"/>
      <c r="C1515" s="230"/>
      <c r="D1515" s="229"/>
      <c r="E1515" s="69">
        <v>21</v>
      </c>
      <c r="F1515" s="70">
        <v>16</v>
      </c>
      <c r="G1515" s="70">
        <v>19</v>
      </c>
      <c r="H1515" s="70">
        <v>21</v>
      </c>
      <c r="I1515" s="70">
        <v>1</v>
      </c>
      <c r="J1515" s="70">
        <v>1</v>
      </c>
    </row>
    <row r="1516" spans="1:10" ht="12.75" x14ac:dyDescent="0.2">
      <c r="A1516" s="228" t="s">
        <v>492</v>
      </c>
      <c r="B1516" s="229"/>
      <c r="C1516" s="230"/>
      <c r="D1516" s="229"/>
      <c r="E1516" s="69">
        <v>21</v>
      </c>
      <c r="F1516" s="70">
        <v>18</v>
      </c>
      <c r="G1516" s="70">
        <v>18</v>
      </c>
      <c r="H1516" s="70">
        <v>21</v>
      </c>
      <c r="I1516" s="70">
        <v>1</v>
      </c>
      <c r="J1516" s="70">
        <v>1</v>
      </c>
    </row>
    <row r="1517" spans="1:10" ht="12.75" x14ac:dyDescent="0.2">
      <c r="A1517" s="228" t="s">
        <v>493</v>
      </c>
      <c r="B1517" s="229"/>
      <c r="C1517" s="230"/>
      <c r="D1517" s="229"/>
      <c r="E1517" s="69" t="s">
        <v>482</v>
      </c>
      <c r="F1517" s="70" t="s">
        <v>482</v>
      </c>
      <c r="G1517" s="70" t="s">
        <v>482</v>
      </c>
      <c r="H1517" s="70" t="s">
        <v>482</v>
      </c>
      <c r="I1517" s="70">
        <v>2</v>
      </c>
      <c r="J1517" s="70"/>
    </row>
    <row r="1518" spans="1:10" ht="12.75" x14ac:dyDescent="0.2">
      <c r="A1518" s="228" t="s">
        <v>494</v>
      </c>
      <c r="B1518" s="229"/>
      <c r="C1518" s="230"/>
      <c r="D1518" s="229"/>
      <c r="E1518" s="69">
        <v>21</v>
      </c>
      <c r="F1518" s="70">
        <v>10</v>
      </c>
      <c r="G1518" s="70">
        <v>18</v>
      </c>
      <c r="H1518" s="70">
        <v>21</v>
      </c>
      <c r="I1518" s="70">
        <v>1</v>
      </c>
      <c r="J1518" s="70">
        <v>1</v>
      </c>
    </row>
    <row r="1519" spans="1:10" ht="12.75" x14ac:dyDescent="0.2">
      <c r="A1519" s="228" t="s">
        <v>495</v>
      </c>
      <c r="B1519" s="229"/>
      <c r="C1519" s="230"/>
      <c r="D1519" s="229"/>
      <c r="E1519" s="71">
        <v>21</v>
      </c>
      <c r="F1519" s="72">
        <v>18</v>
      </c>
      <c r="G1519" s="70">
        <v>16</v>
      </c>
      <c r="H1519" s="70">
        <v>21</v>
      </c>
      <c r="I1519" s="70">
        <v>1</v>
      </c>
      <c r="J1519" s="70">
        <v>1</v>
      </c>
    </row>
    <row r="1520" spans="1:10" ht="15.75" x14ac:dyDescent="0.2">
      <c r="A1520" s="73" t="s">
        <v>496</v>
      </c>
      <c r="B1520" s="63"/>
      <c r="C1520" s="231" t="s">
        <v>58</v>
      </c>
      <c r="D1520" s="232"/>
      <c r="E1520" s="232"/>
      <c r="F1520" s="233"/>
      <c r="G1520" s="74"/>
      <c r="H1520" s="64"/>
      <c r="I1520" s="75">
        <v>14</v>
      </c>
      <c r="J1520" s="75">
        <v>4</v>
      </c>
    </row>
    <row r="1521" spans="1:10" ht="12.75" x14ac:dyDescent="0.2">
      <c r="A1521" s="73"/>
      <c r="B1521" s="63"/>
      <c r="C1521" s="63"/>
      <c r="D1521" s="63"/>
      <c r="E1521" s="63"/>
      <c r="F1521" s="63"/>
      <c r="G1521" s="63"/>
      <c r="H1521" s="63"/>
      <c r="I1521" s="63"/>
      <c r="J1521" s="63"/>
    </row>
    <row r="1522" spans="1:10" ht="12.75" x14ac:dyDescent="0.2">
      <c r="A1522" s="64" t="s">
        <v>474</v>
      </c>
      <c r="B1522" s="65">
        <v>1</v>
      </c>
      <c r="C1522" s="66"/>
      <c r="D1522" s="66"/>
      <c r="E1522" s="66"/>
      <c r="F1522" s="64"/>
      <c r="G1522" s="240">
        <v>43896</v>
      </c>
      <c r="H1522" s="232"/>
      <c r="I1522" s="232"/>
      <c r="J1522" s="233"/>
    </row>
    <row r="1523" spans="1:10" ht="12.75" x14ac:dyDescent="0.2">
      <c r="A1523" s="64" t="s">
        <v>475</v>
      </c>
      <c r="B1523" s="241" t="s">
        <v>58</v>
      </c>
      <c r="C1523" s="232"/>
      <c r="D1523" s="232"/>
      <c r="E1523" s="233"/>
      <c r="F1523" s="64"/>
      <c r="G1523" s="241" t="s">
        <v>83</v>
      </c>
      <c r="H1523" s="232"/>
      <c r="I1523" s="232"/>
      <c r="J1523" s="233"/>
    </row>
    <row r="1524" spans="1:10" ht="12.75" x14ac:dyDescent="0.2">
      <c r="A1524" s="67"/>
      <c r="B1524" s="238" t="s">
        <v>477</v>
      </c>
      <c r="C1524" s="229"/>
      <c r="D1524" s="229"/>
      <c r="E1524" s="66"/>
      <c r="F1524" s="67"/>
      <c r="G1524" s="238" t="s">
        <v>477</v>
      </c>
      <c r="H1524" s="229"/>
      <c r="I1524" s="229"/>
      <c r="J1524" s="66"/>
    </row>
    <row r="1525" spans="1:10" ht="12.75" x14ac:dyDescent="0.2">
      <c r="A1525" s="66" t="s">
        <v>478</v>
      </c>
      <c r="B1525" s="64" t="s">
        <v>479</v>
      </c>
      <c r="C1525" s="239" t="s">
        <v>172</v>
      </c>
      <c r="D1525" s="232"/>
      <c r="E1525" s="233"/>
      <c r="F1525" s="64"/>
      <c r="G1525" s="64" t="s">
        <v>479</v>
      </c>
      <c r="H1525" s="239" t="s">
        <v>155</v>
      </c>
      <c r="I1525" s="232"/>
      <c r="J1525" s="233"/>
    </row>
    <row r="1526" spans="1:10" ht="12.75" x14ac:dyDescent="0.2">
      <c r="A1526" s="64" t="s">
        <v>480</v>
      </c>
      <c r="B1526" s="64" t="s">
        <v>481</v>
      </c>
      <c r="C1526" s="234" t="s">
        <v>518</v>
      </c>
      <c r="D1526" s="235"/>
      <c r="E1526" s="236"/>
      <c r="F1526" s="64" t="s">
        <v>480</v>
      </c>
      <c r="G1526" s="64" t="s">
        <v>481</v>
      </c>
      <c r="H1526" s="234" t="s">
        <v>517</v>
      </c>
      <c r="I1526" s="235"/>
      <c r="J1526" s="236"/>
    </row>
    <row r="1527" spans="1:10" ht="12.75" x14ac:dyDescent="0.2">
      <c r="A1527" s="66" t="s">
        <v>478</v>
      </c>
      <c r="B1527" s="64" t="s">
        <v>482</v>
      </c>
      <c r="C1527" s="234" t="s">
        <v>171</v>
      </c>
      <c r="D1527" s="235"/>
      <c r="E1527" s="236"/>
      <c r="F1527" s="64"/>
      <c r="G1527" s="64" t="s">
        <v>482</v>
      </c>
      <c r="H1527" s="234" t="s">
        <v>152</v>
      </c>
      <c r="I1527" s="235"/>
      <c r="J1527" s="236"/>
    </row>
    <row r="1528" spans="1:10" ht="12.75" x14ac:dyDescent="0.2">
      <c r="A1528" s="66" t="s">
        <v>478</v>
      </c>
      <c r="B1528" s="64" t="s">
        <v>479</v>
      </c>
      <c r="C1528" s="234" t="s">
        <v>211</v>
      </c>
      <c r="D1528" s="235"/>
      <c r="E1528" s="236"/>
      <c r="F1528" s="64"/>
      <c r="G1528" s="64" t="s">
        <v>479</v>
      </c>
      <c r="H1528" s="234" t="s">
        <v>502</v>
      </c>
      <c r="I1528" s="235"/>
      <c r="J1528" s="236"/>
    </row>
    <row r="1529" spans="1:10" ht="12.75" x14ac:dyDescent="0.2">
      <c r="A1529" s="64" t="s">
        <v>483</v>
      </c>
      <c r="B1529" s="64" t="s">
        <v>481</v>
      </c>
      <c r="C1529" s="234" t="s">
        <v>532</v>
      </c>
      <c r="D1529" s="235"/>
      <c r="E1529" s="236"/>
      <c r="F1529" s="64" t="s">
        <v>483</v>
      </c>
      <c r="G1529" s="64" t="s">
        <v>481</v>
      </c>
      <c r="H1529" s="234" t="s">
        <v>196</v>
      </c>
      <c r="I1529" s="235"/>
      <c r="J1529" s="236"/>
    </row>
    <row r="1530" spans="1:10" ht="12.75" x14ac:dyDescent="0.2">
      <c r="A1530" s="66" t="s">
        <v>478</v>
      </c>
      <c r="B1530" s="64" t="s">
        <v>482</v>
      </c>
      <c r="C1530" s="234" t="s">
        <v>213</v>
      </c>
      <c r="D1530" s="235"/>
      <c r="E1530" s="236"/>
      <c r="F1530" s="64"/>
      <c r="G1530" s="64" t="s">
        <v>482</v>
      </c>
      <c r="H1530" s="234" t="s">
        <v>195</v>
      </c>
      <c r="I1530" s="235"/>
      <c r="J1530" s="236"/>
    </row>
    <row r="1531" spans="1:10" ht="12.75" x14ac:dyDescent="0.2">
      <c r="A1531" s="66" t="s">
        <v>478</v>
      </c>
      <c r="B1531" s="63"/>
      <c r="C1531" s="63"/>
      <c r="D1531" s="63"/>
      <c r="E1531" s="237" t="s">
        <v>484</v>
      </c>
      <c r="F1531" s="229"/>
      <c r="G1531" s="237" t="s">
        <v>485</v>
      </c>
      <c r="H1531" s="229"/>
      <c r="I1531" s="237" t="s">
        <v>486</v>
      </c>
      <c r="J1531" s="229"/>
    </row>
    <row r="1532" spans="1:10" ht="12.75" x14ac:dyDescent="0.2">
      <c r="A1532" s="66" t="s">
        <v>478</v>
      </c>
      <c r="B1532" s="63"/>
      <c r="C1532" s="63"/>
      <c r="D1532" s="63"/>
      <c r="E1532" s="64" t="s">
        <v>475</v>
      </c>
      <c r="F1532" s="64" t="s">
        <v>476</v>
      </c>
      <c r="G1532" s="64" t="s">
        <v>475</v>
      </c>
      <c r="H1532" s="64" t="s">
        <v>476</v>
      </c>
      <c r="I1532" s="64" t="s">
        <v>475</v>
      </c>
      <c r="J1532" s="64" t="s">
        <v>476</v>
      </c>
    </row>
    <row r="1533" spans="1:10" ht="12.75" x14ac:dyDescent="0.2">
      <c r="A1533" s="228" t="s">
        <v>487</v>
      </c>
      <c r="B1533" s="229"/>
      <c r="C1533" s="230"/>
      <c r="D1533" s="229"/>
      <c r="E1533" s="67">
        <v>21</v>
      </c>
      <c r="F1533" s="68">
        <v>19</v>
      </c>
      <c r="G1533" s="68" t="s">
        <v>482</v>
      </c>
      <c r="H1533" s="68" t="s">
        <v>482</v>
      </c>
      <c r="I1533" s="68">
        <v>2</v>
      </c>
      <c r="J1533" s="68"/>
    </row>
    <row r="1534" spans="1:10" ht="12.75" x14ac:dyDescent="0.2">
      <c r="A1534" s="228" t="s">
        <v>488</v>
      </c>
      <c r="B1534" s="229"/>
      <c r="C1534" s="230"/>
      <c r="D1534" s="229"/>
      <c r="E1534" s="69">
        <v>19</v>
      </c>
      <c r="F1534" s="70">
        <v>21</v>
      </c>
      <c r="G1534" s="70">
        <v>21</v>
      </c>
      <c r="H1534" s="70">
        <v>9</v>
      </c>
      <c r="I1534" s="70">
        <v>1</v>
      </c>
      <c r="J1534" s="70">
        <v>1</v>
      </c>
    </row>
    <row r="1535" spans="1:10" ht="12.75" x14ac:dyDescent="0.2">
      <c r="A1535" s="228" t="s">
        <v>489</v>
      </c>
      <c r="B1535" s="229"/>
      <c r="C1535" s="230"/>
      <c r="D1535" s="229"/>
      <c r="E1535" s="69">
        <v>21</v>
      </c>
      <c r="F1535" s="70">
        <v>17</v>
      </c>
      <c r="G1535" s="70">
        <v>21</v>
      </c>
      <c r="H1535" s="70">
        <v>16</v>
      </c>
      <c r="I1535" s="70">
        <v>2</v>
      </c>
      <c r="J1535" s="70"/>
    </row>
    <row r="1536" spans="1:10" ht="12.75" x14ac:dyDescent="0.2">
      <c r="A1536" s="228" t="s">
        <v>490</v>
      </c>
      <c r="B1536" s="229"/>
      <c r="C1536" s="230"/>
      <c r="D1536" s="229"/>
      <c r="E1536" s="69">
        <v>21</v>
      </c>
      <c r="F1536" s="70">
        <v>10</v>
      </c>
      <c r="G1536" s="70">
        <v>21</v>
      </c>
      <c r="H1536" s="70">
        <v>16</v>
      </c>
      <c r="I1536" s="70">
        <v>2</v>
      </c>
      <c r="J1536" s="70"/>
    </row>
    <row r="1537" spans="1:10" ht="12.75" x14ac:dyDescent="0.2">
      <c r="A1537" s="228" t="s">
        <v>491</v>
      </c>
      <c r="B1537" s="229"/>
      <c r="C1537" s="230"/>
      <c r="D1537" s="229"/>
      <c r="E1537" s="69">
        <v>21</v>
      </c>
      <c r="F1537" s="70">
        <v>14</v>
      </c>
      <c r="G1537" s="70">
        <v>14</v>
      </c>
      <c r="H1537" s="70">
        <v>21</v>
      </c>
      <c r="I1537" s="70">
        <v>1</v>
      </c>
      <c r="J1537" s="70">
        <v>1</v>
      </c>
    </row>
    <row r="1538" spans="1:10" ht="12.75" x14ac:dyDescent="0.2">
      <c r="A1538" s="228" t="s">
        <v>492</v>
      </c>
      <c r="B1538" s="229"/>
      <c r="C1538" s="230"/>
      <c r="D1538" s="229"/>
      <c r="E1538" s="69">
        <v>21</v>
      </c>
      <c r="F1538" s="70">
        <v>16</v>
      </c>
      <c r="G1538" s="70">
        <v>19</v>
      </c>
      <c r="H1538" s="70">
        <v>21</v>
      </c>
      <c r="I1538" s="70">
        <v>1</v>
      </c>
      <c r="J1538" s="70">
        <v>1</v>
      </c>
    </row>
    <row r="1539" spans="1:10" ht="12.75" x14ac:dyDescent="0.2">
      <c r="A1539" s="228" t="s">
        <v>493</v>
      </c>
      <c r="B1539" s="229"/>
      <c r="C1539" s="230"/>
      <c r="D1539" s="229"/>
      <c r="E1539" s="69">
        <v>21</v>
      </c>
      <c r="F1539" s="70">
        <v>14</v>
      </c>
      <c r="G1539" s="70">
        <v>21</v>
      </c>
      <c r="H1539" s="70">
        <v>10</v>
      </c>
      <c r="I1539" s="70">
        <v>2</v>
      </c>
      <c r="J1539" s="70"/>
    </row>
    <row r="1540" spans="1:10" ht="12.75" x14ac:dyDescent="0.2">
      <c r="A1540" s="228" t="s">
        <v>494</v>
      </c>
      <c r="B1540" s="229"/>
      <c r="C1540" s="230"/>
      <c r="D1540" s="229"/>
      <c r="E1540" s="69">
        <v>21</v>
      </c>
      <c r="F1540" s="70">
        <v>10</v>
      </c>
      <c r="G1540" s="70">
        <v>21</v>
      </c>
      <c r="H1540" s="70">
        <v>16</v>
      </c>
      <c r="I1540" s="70">
        <v>2</v>
      </c>
      <c r="J1540" s="70"/>
    </row>
    <row r="1541" spans="1:10" ht="12.75" x14ac:dyDescent="0.2">
      <c r="A1541" s="228" t="s">
        <v>495</v>
      </c>
      <c r="B1541" s="229"/>
      <c r="C1541" s="230"/>
      <c r="D1541" s="229"/>
      <c r="E1541" s="71">
        <v>20</v>
      </c>
      <c r="F1541" s="72">
        <v>22</v>
      </c>
      <c r="G1541" s="70">
        <v>21</v>
      </c>
      <c r="H1541" s="70">
        <v>15</v>
      </c>
      <c r="I1541" s="70">
        <v>1</v>
      </c>
      <c r="J1541" s="70">
        <v>1</v>
      </c>
    </row>
    <row r="1542" spans="1:10" ht="15.75" x14ac:dyDescent="0.2">
      <c r="A1542" s="73" t="s">
        <v>496</v>
      </c>
      <c r="B1542" s="63"/>
      <c r="C1542" s="231" t="s">
        <v>58</v>
      </c>
      <c r="D1542" s="232"/>
      <c r="E1542" s="232"/>
      <c r="F1542" s="233"/>
      <c r="G1542" s="74"/>
      <c r="H1542" s="64"/>
      <c r="I1542" s="75">
        <v>14</v>
      </c>
      <c r="J1542" s="75">
        <v>4</v>
      </c>
    </row>
    <row r="1543" spans="1:10" ht="12.75" x14ac:dyDescent="0.2">
      <c r="A1543" s="73"/>
      <c r="B1543" s="63"/>
      <c r="C1543" s="63"/>
      <c r="D1543" s="63"/>
      <c r="E1543" s="63"/>
      <c r="F1543" s="63"/>
      <c r="G1543" s="63"/>
      <c r="H1543" s="63"/>
      <c r="I1543" s="63"/>
      <c r="J1543" s="63"/>
    </row>
    <row r="1544" spans="1:10" ht="12.75" x14ac:dyDescent="0.2">
      <c r="A1544" s="64" t="s">
        <v>474</v>
      </c>
      <c r="B1544" s="65">
        <v>1</v>
      </c>
      <c r="C1544" s="66"/>
      <c r="D1544" s="66"/>
      <c r="E1544" s="66"/>
      <c r="F1544" s="64"/>
      <c r="G1544" s="240">
        <v>43889</v>
      </c>
      <c r="H1544" s="232"/>
      <c r="I1544" s="232"/>
      <c r="J1544" s="233"/>
    </row>
    <row r="1545" spans="1:10" ht="12.75" x14ac:dyDescent="0.2">
      <c r="A1545" s="64" t="s">
        <v>475</v>
      </c>
      <c r="B1545" s="241" t="s">
        <v>58</v>
      </c>
      <c r="C1545" s="232"/>
      <c r="D1545" s="232"/>
      <c r="E1545" s="233"/>
      <c r="F1545" s="64"/>
      <c r="G1545" s="241" t="s">
        <v>41</v>
      </c>
      <c r="H1545" s="232"/>
      <c r="I1545" s="232"/>
      <c r="J1545" s="233"/>
    </row>
    <row r="1546" spans="1:10" ht="12.75" x14ac:dyDescent="0.2">
      <c r="A1546" s="67"/>
      <c r="B1546" s="238" t="s">
        <v>477</v>
      </c>
      <c r="C1546" s="229"/>
      <c r="D1546" s="229"/>
      <c r="E1546" s="66"/>
      <c r="F1546" s="67"/>
      <c r="G1546" s="238" t="s">
        <v>477</v>
      </c>
      <c r="H1546" s="229"/>
      <c r="I1546" s="229"/>
      <c r="J1546" s="66"/>
    </row>
    <row r="1547" spans="1:10" ht="12.75" x14ac:dyDescent="0.2">
      <c r="A1547" s="66" t="s">
        <v>478</v>
      </c>
      <c r="B1547" s="64" t="s">
        <v>479</v>
      </c>
      <c r="C1547" s="239" t="s">
        <v>263</v>
      </c>
      <c r="D1547" s="232"/>
      <c r="E1547" s="233"/>
      <c r="F1547" s="64"/>
      <c r="G1547" s="64" t="s">
        <v>479</v>
      </c>
      <c r="H1547" s="239" t="s">
        <v>157</v>
      </c>
      <c r="I1547" s="232"/>
      <c r="J1547" s="233"/>
    </row>
    <row r="1548" spans="1:10" ht="12.75" x14ac:dyDescent="0.2">
      <c r="A1548" s="64" t="s">
        <v>480</v>
      </c>
      <c r="B1548" s="64" t="s">
        <v>481</v>
      </c>
      <c r="C1548" s="234" t="s">
        <v>173</v>
      </c>
      <c r="D1548" s="235"/>
      <c r="E1548" s="236"/>
      <c r="F1548" s="64" t="s">
        <v>480</v>
      </c>
      <c r="G1548" s="64" t="s">
        <v>481</v>
      </c>
      <c r="H1548" s="234" t="s">
        <v>163</v>
      </c>
      <c r="I1548" s="235"/>
      <c r="J1548" s="236"/>
    </row>
    <row r="1549" spans="1:10" ht="12.75" x14ac:dyDescent="0.2">
      <c r="A1549" s="66" t="s">
        <v>478</v>
      </c>
      <c r="B1549" s="64" t="s">
        <v>482</v>
      </c>
      <c r="C1549" s="234" t="s">
        <v>262</v>
      </c>
      <c r="D1549" s="235"/>
      <c r="E1549" s="236"/>
      <c r="F1549" s="64"/>
      <c r="G1549" s="64" t="s">
        <v>482</v>
      </c>
      <c r="H1549" s="234" t="s">
        <v>162</v>
      </c>
      <c r="I1549" s="235"/>
      <c r="J1549" s="236"/>
    </row>
    <row r="1550" spans="1:10" ht="12.75" x14ac:dyDescent="0.2">
      <c r="A1550" s="66" t="s">
        <v>478</v>
      </c>
      <c r="B1550" s="64" t="s">
        <v>479</v>
      </c>
      <c r="C1550" s="234" t="s">
        <v>210</v>
      </c>
      <c r="D1550" s="235"/>
      <c r="E1550" s="236"/>
      <c r="F1550" s="64"/>
      <c r="G1550" s="64" t="s">
        <v>479</v>
      </c>
      <c r="H1550" s="234" t="s">
        <v>533</v>
      </c>
      <c r="I1550" s="235"/>
      <c r="J1550" s="236"/>
    </row>
    <row r="1551" spans="1:10" ht="12.75" x14ac:dyDescent="0.2">
      <c r="A1551" s="64" t="s">
        <v>483</v>
      </c>
      <c r="B1551" s="64" t="s">
        <v>481</v>
      </c>
      <c r="C1551" s="234" t="s">
        <v>211</v>
      </c>
      <c r="D1551" s="235"/>
      <c r="E1551" s="236"/>
      <c r="F1551" s="64" t="s">
        <v>483</v>
      </c>
      <c r="G1551" s="64" t="s">
        <v>481</v>
      </c>
      <c r="H1551" s="234" t="s">
        <v>203</v>
      </c>
      <c r="I1551" s="235"/>
      <c r="J1551" s="236"/>
    </row>
    <row r="1552" spans="1:10" ht="12.75" x14ac:dyDescent="0.2">
      <c r="A1552" s="66" t="s">
        <v>478</v>
      </c>
      <c r="B1552" s="64" t="s">
        <v>482</v>
      </c>
      <c r="C1552" s="234" t="s">
        <v>295</v>
      </c>
      <c r="D1552" s="235"/>
      <c r="E1552" s="236"/>
      <c r="F1552" s="64"/>
      <c r="G1552" s="64" t="s">
        <v>482</v>
      </c>
      <c r="H1552" s="234" t="s">
        <v>522</v>
      </c>
      <c r="I1552" s="235"/>
      <c r="J1552" s="236"/>
    </row>
    <row r="1553" spans="1:10" ht="12.75" x14ac:dyDescent="0.2">
      <c r="A1553" s="66" t="s">
        <v>478</v>
      </c>
      <c r="B1553" s="63"/>
      <c r="C1553" s="63"/>
      <c r="D1553" s="63"/>
      <c r="E1553" s="237" t="s">
        <v>484</v>
      </c>
      <c r="F1553" s="229"/>
      <c r="G1553" s="237" t="s">
        <v>485</v>
      </c>
      <c r="H1553" s="229"/>
      <c r="I1553" s="237" t="s">
        <v>486</v>
      </c>
      <c r="J1553" s="229"/>
    </row>
    <row r="1554" spans="1:10" ht="12.75" x14ac:dyDescent="0.2">
      <c r="A1554" s="66" t="s">
        <v>478</v>
      </c>
      <c r="B1554" s="63"/>
      <c r="C1554" s="63"/>
      <c r="D1554" s="63"/>
      <c r="E1554" s="64" t="s">
        <v>475</v>
      </c>
      <c r="F1554" s="64" t="s">
        <v>476</v>
      </c>
      <c r="G1554" s="64" t="s">
        <v>475</v>
      </c>
      <c r="H1554" s="64" t="s">
        <v>476</v>
      </c>
      <c r="I1554" s="64" t="s">
        <v>475</v>
      </c>
      <c r="J1554" s="64" t="s">
        <v>476</v>
      </c>
    </row>
    <row r="1555" spans="1:10" ht="12.75" x14ac:dyDescent="0.2">
      <c r="A1555" s="228" t="s">
        <v>487</v>
      </c>
      <c r="B1555" s="229"/>
      <c r="C1555" s="230"/>
      <c r="D1555" s="229"/>
      <c r="E1555" s="67">
        <v>20</v>
      </c>
      <c r="F1555" s="68">
        <v>22</v>
      </c>
      <c r="G1555" s="68">
        <v>16</v>
      </c>
      <c r="H1555" s="68">
        <v>21</v>
      </c>
      <c r="I1555" s="68"/>
      <c r="J1555" s="68">
        <v>2</v>
      </c>
    </row>
    <row r="1556" spans="1:10" ht="12.75" x14ac:dyDescent="0.2">
      <c r="A1556" s="228" t="s">
        <v>488</v>
      </c>
      <c r="B1556" s="229"/>
      <c r="C1556" s="230"/>
      <c r="D1556" s="229"/>
      <c r="E1556" s="69">
        <v>21</v>
      </c>
      <c r="F1556" s="70">
        <v>16</v>
      </c>
      <c r="G1556" s="70">
        <v>13</v>
      </c>
      <c r="H1556" s="70">
        <v>21</v>
      </c>
      <c r="I1556" s="70">
        <v>1</v>
      </c>
      <c r="J1556" s="70">
        <v>1</v>
      </c>
    </row>
    <row r="1557" spans="1:10" ht="12.75" x14ac:dyDescent="0.2">
      <c r="A1557" s="228" t="s">
        <v>489</v>
      </c>
      <c r="B1557" s="229"/>
      <c r="C1557" s="230"/>
      <c r="D1557" s="229"/>
      <c r="E1557" s="69">
        <v>21</v>
      </c>
      <c r="F1557" s="70">
        <v>16</v>
      </c>
      <c r="G1557" s="70">
        <v>9</v>
      </c>
      <c r="H1557" s="70">
        <v>21</v>
      </c>
      <c r="I1557" s="70">
        <v>1</v>
      </c>
      <c r="J1557" s="70">
        <v>1</v>
      </c>
    </row>
    <row r="1558" spans="1:10" ht="12.75" x14ac:dyDescent="0.2">
      <c r="A1558" s="228" t="s">
        <v>490</v>
      </c>
      <c r="B1558" s="229"/>
      <c r="C1558" s="230"/>
      <c r="D1558" s="229"/>
      <c r="E1558" s="69" t="s">
        <v>482</v>
      </c>
      <c r="F1558" s="70" t="s">
        <v>482</v>
      </c>
      <c r="G1558" s="70" t="s">
        <v>482</v>
      </c>
      <c r="H1558" s="70" t="s">
        <v>482</v>
      </c>
      <c r="I1558" s="70">
        <v>2</v>
      </c>
      <c r="J1558" s="70"/>
    </row>
    <row r="1559" spans="1:10" ht="12.75" x14ac:dyDescent="0.2">
      <c r="A1559" s="228" t="s">
        <v>491</v>
      </c>
      <c r="B1559" s="229"/>
      <c r="C1559" s="230"/>
      <c r="D1559" s="229"/>
      <c r="E1559" s="69">
        <v>15</v>
      </c>
      <c r="F1559" s="70">
        <v>21</v>
      </c>
      <c r="G1559" s="70">
        <v>15</v>
      </c>
      <c r="H1559" s="70">
        <v>21</v>
      </c>
      <c r="I1559" s="70"/>
      <c r="J1559" s="70">
        <v>2</v>
      </c>
    </row>
    <row r="1560" spans="1:10" ht="12.75" x14ac:dyDescent="0.2">
      <c r="A1560" s="228" t="s">
        <v>492</v>
      </c>
      <c r="B1560" s="229"/>
      <c r="C1560" s="230"/>
      <c r="D1560" s="229"/>
      <c r="E1560" s="69">
        <v>21</v>
      </c>
      <c r="F1560" s="70">
        <v>14</v>
      </c>
      <c r="G1560" s="70">
        <v>17</v>
      </c>
      <c r="H1560" s="70">
        <v>21</v>
      </c>
      <c r="I1560" s="70">
        <v>1</v>
      </c>
      <c r="J1560" s="70">
        <v>1</v>
      </c>
    </row>
    <row r="1561" spans="1:10" ht="12.75" x14ac:dyDescent="0.2">
      <c r="A1561" s="228" t="s">
        <v>493</v>
      </c>
      <c r="B1561" s="229"/>
      <c r="C1561" s="230"/>
      <c r="D1561" s="229"/>
      <c r="E1561" s="69">
        <v>21</v>
      </c>
      <c r="F1561" s="70">
        <v>17</v>
      </c>
      <c r="G1561" s="70">
        <v>21</v>
      </c>
      <c r="H1561" s="70">
        <v>15</v>
      </c>
      <c r="I1561" s="70">
        <v>2</v>
      </c>
      <c r="J1561" s="70"/>
    </row>
    <row r="1562" spans="1:10" ht="12.75" x14ac:dyDescent="0.2">
      <c r="A1562" s="228" t="s">
        <v>494</v>
      </c>
      <c r="B1562" s="229"/>
      <c r="C1562" s="230"/>
      <c r="D1562" s="229"/>
      <c r="E1562" s="69">
        <v>21</v>
      </c>
      <c r="F1562" s="70">
        <v>6</v>
      </c>
      <c r="G1562" s="70">
        <v>21</v>
      </c>
      <c r="H1562" s="70">
        <v>11</v>
      </c>
      <c r="I1562" s="70">
        <v>2</v>
      </c>
      <c r="J1562" s="70"/>
    </row>
    <row r="1563" spans="1:10" ht="12.75" x14ac:dyDescent="0.2">
      <c r="A1563" s="228" t="s">
        <v>495</v>
      </c>
      <c r="B1563" s="229"/>
      <c r="C1563" s="230"/>
      <c r="D1563" s="229"/>
      <c r="E1563" s="71">
        <v>15</v>
      </c>
      <c r="F1563" s="72">
        <v>21</v>
      </c>
      <c r="G1563" s="70">
        <v>17</v>
      </c>
      <c r="H1563" s="70">
        <v>21</v>
      </c>
      <c r="I1563" s="70"/>
      <c r="J1563" s="70">
        <v>2</v>
      </c>
    </row>
    <row r="1564" spans="1:10" ht="15.75" x14ac:dyDescent="0.2">
      <c r="A1564" s="73" t="s">
        <v>496</v>
      </c>
      <c r="B1564" s="63"/>
      <c r="C1564" s="231" t="s">
        <v>529</v>
      </c>
      <c r="D1564" s="232"/>
      <c r="E1564" s="232"/>
      <c r="F1564" s="233"/>
      <c r="G1564" s="74"/>
      <c r="H1564" s="64"/>
      <c r="I1564" s="75">
        <v>9</v>
      </c>
      <c r="J1564" s="75">
        <v>9</v>
      </c>
    </row>
    <row r="1565" spans="1:10" ht="12.75" x14ac:dyDescent="0.2">
      <c r="A1565" s="73"/>
      <c r="B1565" s="63"/>
      <c r="C1565" s="63"/>
      <c r="D1565" s="63"/>
      <c r="E1565" s="63"/>
      <c r="F1565" s="63"/>
      <c r="G1565" s="63"/>
      <c r="H1565" s="63"/>
      <c r="I1565" s="63"/>
      <c r="J1565" s="63"/>
    </row>
    <row r="1566" spans="1:10" ht="12.75" x14ac:dyDescent="0.2">
      <c r="A1566" s="64" t="s">
        <v>474</v>
      </c>
      <c r="B1566" s="65">
        <v>1</v>
      </c>
      <c r="C1566" s="66"/>
      <c r="D1566" s="66"/>
      <c r="E1566" s="66"/>
      <c r="F1566" s="64"/>
      <c r="G1566" s="240">
        <v>43938</v>
      </c>
      <c r="H1566" s="232"/>
      <c r="I1566" s="232"/>
      <c r="J1566" s="233"/>
    </row>
    <row r="1567" spans="1:10" ht="12.75" x14ac:dyDescent="0.2">
      <c r="A1567" s="64" t="s">
        <v>475</v>
      </c>
      <c r="B1567" s="241" t="s">
        <v>58</v>
      </c>
      <c r="C1567" s="232"/>
      <c r="D1567" s="232"/>
      <c r="E1567" s="233"/>
      <c r="F1567" s="64"/>
      <c r="G1567" s="241" t="s">
        <v>82</v>
      </c>
      <c r="H1567" s="232"/>
      <c r="I1567" s="232"/>
      <c r="J1567" s="233"/>
    </row>
    <row r="1568" spans="1:10" ht="12.75" x14ac:dyDescent="0.2">
      <c r="A1568" s="67"/>
      <c r="B1568" s="238" t="s">
        <v>477</v>
      </c>
      <c r="C1568" s="229"/>
      <c r="D1568" s="229"/>
      <c r="E1568" s="66"/>
      <c r="F1568" s="67"/>
      <c r="G1568" s="238" t="s">
        <v>477</v>
      </c>
      <c r="H1568" s="229"/>
      <c r="I1568" s="229"/>
      <c r="J1568" s="66"/>
    </row>
    <row r="1569" spans="1:10" ht="12.75" x14ac:dyDescent="0.2">
      <c r="A1569" s="66" t="s">
        <v>478</v>
      </c>
      <c r="B1569" s="64" t="s">
        <v>479</v>
      </c>
      <c r="C1569" s="239"/>
      <c r="D1569" s="232"/>
      <c r="E1569" s="233"/>
      <c r="F1569" s="64"/>
      <c r="G1569" s="64" t="s">
        <v>479</v>
      </c>
      <c r="H1569" s="239"/>
      <c r="I1569" s="232"/>
      <c r="J1569" s="233"/>
    </row>
    <row r="1570" spans="1:10" ht="12.75" x14ac:dyDescent="0.2">
      <c r="A1570" s="64" t="s">
        <v>480</v>
      </c>
      <c r="B1570" s="64" t="s">
        <v>481</v>
      </c>
      <c r="C1570" s="234"/>
      <c r="D1570" s="235"/>
      <c r="E1570" s="236"/>
      <c r="F1570" s="64" t="s">
        <v>480</v>
      </c>
      <c r="G1570" s="64" t="s">
        <v>481</v>
      </c>
      <c r="H1570" s="234"/>
      <c r="I1570" s="235"/>
      <c r="J1570" s="236"/>
    </row>
    <row r="1571" spans="1:10" ht="12.75" x14ac:dyDescent="0.2">
      <c r="A1571" s="66" t="s">
        <v>478</v>
      </c>
      <c r="B1571" s="64" t="s">
        <v>482</v>
      </c>
      <c r="C1571" s="234"/>
      <c r="D1571" s="235"/>
      <c r="E1571" s="236"/>
      <c r="F1571" s="64"/>
      <c r="G1571" s="64" t="s">
        <v>482</v>
      </c>
      <c r="H1571" s="234"/>
      <c r="I1571" s="235"/>
      <c r="J1571" s="236"/>
    </row>
    <row r="1572" spans="1:10" ht="12.75" x14ac:dyDescent="0.2">
      <c r="A1572" s="66" t="s">
        <v>478</v>
      </c>
      <c r="B1572" s="64" t="s">
        <v>479</v>
      </c>
      <c r="C1572" s="234"/>
      <c r="D1572" s="235"/>
      <c r="E1572" s="236"/>
      <c r="F1572" s="64"/>
      <c r="G1572" s="64" t="s">
        <v>479</v>
      </c>
      <c r="H1572" s="234"/>
      <c r="I1572" s="235"/>
      <c r="J1572" s="236"/>
    </row>
    <row r="1573" spans="1:10" ht="12.75" x14ac:dyDescent="0.2">
      <c r="A1573" s="64" t="s">
        <v>483</v>
      </c>
      <c r="B1573" s="64" t="s">
        <v>481</v>
      </c>
      <c r="C1573" s="234"/>
      <c r="D1573" s="235"/>
      <c r="E1573" s="236"/>
      <c r="F1573" s="64" t="s">
        <v>483</v>
      </c>
      <c r="G1573" s="64" t="s">
        <v>481</v>
      </c>
      <c r="H1573" s="234"/>
      <c r="I1573" s="235"/>
      <c r="J1573" s="236"/>
    </row>
    <row r="1574" spans="1:10" ht="12.75" x14ac:dyDescent="0.2">
      <c r="A1574" s="66" t="s">
        <v>478</v>
      </c>
      <c r="B1574" s="64" t="s">
        <v>482</v>
      </c>
      <c r="C1574" s="234"/>
      <c r="D1574" s="235"/>
      <c r="E1574" s="236"/>
      <c r="F1574" s="64"/>
      <c r="G1574" s="64" t="s">
        <v>482</v>
      </c>
      <c r="H1574" s="234"/>
      <c r="I1574" s="235"/>
      <c r="J1574" s="236"/>
    </row>
    <row r="1575" spans="1:10" ht="12.75" x14ac:dyDescent="0.2">
      <c r="A1575" s="66" t="s">
        <v>478</v>
      </c>
      <c r="B1575" s="63"/>
      <c r="C1575" s="63"/>
      <c r="D1575" s="63"/>
      <c r="E1575" s="237" t="s">
        <v>484</v>
      </c>
      <c r="F1575" s="229"/>
      <c r="G1575" s="237" t="s">
        <v>485</v>
      </c>
      <c r="H1575" s="229"/>
      <c r="I1575" s="237" t="s">
        <v>486</v>
      </c>
      <c r="J1575" s="229"/>
    </row>
    <row r="1576" spans="1:10" ht="12.75" x14ac:dyDescent="0.2">
      <c r="A1576" s="66" t="s">
        <v>478</v>
      </c>
      <c r="B1576" s="63"/>
      <c r="C1576" s="63"/>
      <c r="D1576" s="63"/>
      <c r="E1576" s="64" t="s">
        <v>475</v>
      </c>
      <c r="F1576" s="64" t="s">
        <v>476</v>
      </c>
      <c r="G1576" s="64" t="s">
        <v>475</v>
      </c>
      <c r="H1576" s="64" t="s">
        <v>476</v>
      </c>
      <c r="I1576" s="64" t="s">
        <v>475</v>
      </c>
      <c r="J1576" s="64" t="s">
        <v>476</v>
      </c>
    </row>
    <row r="1577" spans="1:10" ht="12.75" x14ac:dyDescent="0.2">
      <c r="A1577" s="228" t="s">
        <v>487</v>
      </c>
      <c r="B1577" s="229"/>
      <c r="C1577" s="230"/>
      <c r="D1577" s="229"/>
      <c r="E1577" s="67"/>
      <c r="F1577" s="68"/>
      <c r="G1577" s="68"/>
      <c r="H1577" s="68"/>
      <c r="I1577" s="68"/>
      <c r="J1577" s="68"/>
    </row>
    <row r="1578" spans="1:10" ht="12.75" x14ac:dyDescent="0.2">
      <c r="A1578" s="228" t="s">
        <v>488</v>
      </c>
      <c r="B1578" s="229"/>
      <c r="C1578" s="230"/>
      <c r="D1578" s="229"/>
      <c r="E1578" s="69"/>
      <c r="F1578" s="70"/>
      <c r="G1578" s="70"/>
      <c r="H1578" s="70"/>
      <c r="I1578" s="70"/>
      <c r="J1578" s="70"/>
    </row>
    <row r="1579" spans="1:10" ht="12.75" x14ac:dyDescent="0.2">
      <c r="A1579" s="228" t="s">
        <v>489</v>
      </c>
      <c r="B1579" s="229"/>
      <c r="C1579" s="230"/>
      <c r="D1579" s="229"/>
      <c r="E1579" s="69"/>
      <c r="F1579" s="70"/>
      <c r="G1579" s="70"/>
      <c r="H1579" s="70"/>
      <c r="I1579" s="70"/>
      <c r="J1579" s="70"/>
    </row>
    <row r="1580" spans="1:10" ht="12.75" x14ac:dyDescent="0.2">
      <c r="A1580" s="228" t="s">
        <v>490</v>
      </c>
      <c r="B1580" s="229"/>
      <c r="C1580" s="230"/>
      <c r="D1580" s="229"/>
      <c r="E1580" s="69"/>
      <c r="F1580" s="70"/>
      <c r="G1580" s="70"/>
      <c r="H1580" s="70"/>
      <c r="I1580" s="70"/>
      <c r="J1580" s="70"/>
    </row>
    <row r="1581" spans="1:10" ht="12.75" x14ac:dyDescent="0.2">
      <c r="A1581" s="228" t="s">
        <v>491</v>
      </c>
      <c r="B1581" s="229"/>
      <c r="C1581" s="230"/>
      <c r="D1581" s="229"/>
      <c r="E1581" s="69"/>
      <c r="F1581" s="70"/>
      <c r="G1581" s="70"/>
      <c r="H1581" s="70"/>
      <c r="I1581" s="70"/>
      <c r="J1581" s="70"/>
    </row>
    <row r="1582" spans="1:10" ht="12.75" x14ac:dyDescent="0.2">
      <c r="A1582" s="228" t="s">
        <v>492</v>
      </c>
      <c r="B1582" s="229"/>
      <c r="C1582" s="230"/>
      <c r="D1582" s="229"/>
      <c r="E1582" s="69"/>
      <c r="F1582" s="70"/>
      <c r="G1582" s="70"/>
      <c r="H1582" s="70"/>
      <c r="I1582" s="70"/>
      <c r="J1582" s="70"/>
    </row>
    <row r="1583" spans="1:10" ht="12.75" x14ac:dyDescent="0.2">
      <c r="A1583" s="228" t="s">
        <v>493</v>
      </c>
      <c r="B1583" s="229"/>
      <c r="C1583" s="230"/>
      <c r="D1583" s="229"/>
      <c r="E1583" s="69"/>
      <c r="F1583" s="70"/>
      <c r="G1583" s="70"/>
      <c r="H1583" s="70"/>
      <c r="I1583" s="70"/>
      <c r="J1583" s="70"/>
    </row>
    <row r="1584" spans="1:10" ht="12.75" x14ac:dyDescent="0.2">
      <c r="A1584" s="228" t="s">
        <v>494</v>
      </c>
      <c r="B1584" s="229"/>
      <c r="C1584" s="230"/>
      <c r="D1584" s="229"/>
      <c r="E1584" s="69"/>
      <c r="F1584" s="70"/>
      <c r="G1584" s="70"/>
      <c r="H1584" s="70"/>
      <c r="I1584" s="70"/>
      <c r="J1584" s="70"/>
    </row>
    <row r="1585" spans="1:10" ht="12.75" x14ac:dyDescent="0.2">
      <c r="A1585" s="228" t="s">
        <v>495</v>
      </c>
      <c r="B1585" s="229"/>
      <c r="C1585" s="230"/>
      <c r="D1585" s="229"/>
      <c r="E1585" s="71"/>
      <c r="F1585" s="72"/>
      <c r="G1585" s="70"/>
      <c r="H1585" s="70"/>
      <c r="I1585" s="70"/>
      <c r="J1585" s="70"/>
    </row>
    <row r="1586" spans="1:10" ht="15.75" x14ac:dyDescent="0.2">
      <c r="A1586" s="73" t="s">
        <v>496</v>
      </c>
      <c r="B1586" s="63"/>
      <c r="C1586" s="231"/>
      <c r="D1586" s="232"/>
      <c r="E1586" s="232"/>
      <c r="F1586" s="233"/>
      <c r="G1586" s="74"/>
      <c r="H1586" s="64"/>
      <c r="I1586" s="75"/>
      <c r="J1586" s="75"/>
    </row>
    <row r="1587" spans="1:10" ht="12.75" x14ac:dyDescent="0.2">
      <c r="A1587" s="73"/>
      <c r="B1587" s="63"/>
      <c r="C1587" s="63"/>
      <c r="D1587" s="63"/>
      <c r="E1587" s="63"/>
      <c r="F1587" s="63"/>
      <c r="G1587" s="63"/>
      <c r="H1587" s="63"/>
      <c r="I1587" s="63"/>
      <c r="J1587" s="63"/>
    </row>
  </sheetData>
  <mergeCells count="2809">
    <mergeCell ref="A1:J1"/>
    <mergeCell ref="C11:E11"/>
    <mergeCell ref="H11:J11"/>
    <mergeCell ref="C12:E12"/>
    <mergeCell ref="H12:J12"/>
    <mergeCell ref="E13:F13"/>
    <mergeCell ref="G13:H13"/>
    <mergeCell ref="I13:J13"/>
    <mergeCell ref="C8:E8"/>
    <mergeCell ref="H8:J8"/>
    <mergeCell ref="C9:E9"/>
    <mergeCell ref="H9:J9"/>
    <mergeCell ref="C10:E10"/>
    <mergeCell ref="H10:J10"/>
    <mergeCell ref="G4:J4"/>
    <mergeCell ref="B5:E5"/>
    <mergeCell ref="G5:J5"/>
    <mergeCell ref="B6:D6"/>
    <mergeCell ref="G6:I6"/>
    <mergeCell ref="C7:E7"/>
    <mergeCell ref="H7:J7"/>
    <mergeCell ref="A21:B21"/>
    <mergeCell ref="C21:D21"/>
    <mergeCell ref="A22:B22"/>
    <mergeCell ref="C22:D22"/>
    <mergeCell ref="A23:B23"/>
    <mergeCell ref="C23:D23"/>
    <mergeCell ref="A18:B18"/>
    <mergeCell ref="C18:D18"/>
    <mergeCell ref="A19:B19"/>
    <mergeCell ref="C19:D19"/>
    <mergeCell ref="A20:B20"/>
    <mergeCell ref="C20:D20"/>
    <mergeCell ref="A15:B15"/>
    <mergeCell ref="C15:D15"/>
    <mergeCell ref="A16:B16"/>
    <mergeCell ref="C16:D16"/>
    <mergeCell ref="A17:B17"/>
    <mergeCell ref="C17:D17"/>
    <mergeCell ref="C32:E32"/>
    <mergeCell ref="H32:J32"/>
    <mergeCell ref="C33:E33"/>
    <mergeCell ref="H33:J33"/>
    <mergeCell ref="C34:E34"/>
    <mergeCell ref="H34:J34"/>
    <mergeCell ref="C29:E29"/>
    <mergeCell ref="H29:J29"/>
    <mergeCell ref="C30:E30"/>
    <mergeCell ref="H30:J30"/>
    <mergeCell ref="C31:E31"/>
    <mergeCell ref="H31:J31"/>
    <mergeCell ref="C24:F24"/>
    <mergeCell ref="G26:J26"/>
    <mergeCell ref="B27:E27"/>
    <mergeCell ref="G27:J27"/>
    <mergeCell ref="B28:D28"/>
    <mergeCell ref="G28:I28"/>
    <mergeCell ref="A42:B42"/>
    <mergeCell ref="C42:D42"/>
    <mergeCell ref="A43:B43"/>
    <mergeCell ref="C43:D43"/>
    <mergeCell ref="A44:B44"/>
    <mergeCell ref="C44:D44"/>
    <mergeCell ref="A39:B39"/>
    <mergeCell ref="C39:D39"/>
    <mergeCell ref="A40:B40"/>
    <mergeCell ref="C40:D40"/>
    <mergeCell ref="A41:B41"/>
    <mergeCell ref="C41:D41"/>
    <mergeCell ref="E35:F35"/>
    <mergeCell ref="G35:H35"/>
    <mergeCell ref="I35:J35"/>
    <mergeCell ref="A37:B37"/>
    <mergeCell ref="C37:D37"/>
    <mergeCell ref="A38:B38"/>
    <mergeCell ref="C38:D38"/>
    <mergeCell ref="C53:E53"/>
    <mergeCell ref="H53:J53"/>
    <mergeCell ref="C54:E54"/>
    <mergeCell ref="H54:J54"/>
    <mergeCell ref="C55:E55"/>
    <mergeCell ref="H55:J55"/>
    <mergeCell ref="B50:D50"/>
    <mergeCell ref="G50:I50"/>
    <mergeCell ref="C51:E51"/>
    <mergeCell ref="H51:J51"/>
    <mergeCell ref="C52:E52"/>
    <mergeCell ref="H52:J52"/>
    <mergeCell ref="A45:B45"/>
    <mergeCell ref="C45:D45"/>
    <mergeCell ref="C46:F46"/>
    <mergeCell ref="G48:J48"/>
    <mergeCell ref="B49:E49"/>
    <mergeCell ref="G49:J49"/>
    <mergeCell ref="A63:B63"/>
    <mergeCell ref="C63:D63"/>
    <mergeCell ref="A64:B64"/>
    <mergeCell ref="C64:D64"/>
    <mergeCell ref="A65:B65"/>
    <mergeCell ref="C65:D65"/>
    <mergeCell ref="A60:B60"/>
    <mergeCell ref="C60:D60"/>
    <mergeCell ref="A61:B61"/>
    <mergeCell ref="C61:D61"/>
    <mergeCell ref="A62:B62"/>
    <mergeCell ref="C62:D62"/>
    <mergeCell ref="C56:E56"/>
    <mergeCell ref="H56:J56"/>
    <mergeCell ref="E57:F57"/>
    <mergeCell ref="G57:H57"/>
    <mergeCell ref="I57:J57"/>
    <mergeCell ref="A59:B59"/>
    <mergeCell ref="C59:D59"/>
    <mergeCell ref="C74:E74"/>
    <mergeCell ref="H74:J74"/>
    <mergeCell ref="C75:E75"/>
    <mergeCell ref="H75:J75"/>
    <mergeCell ref="C76:E76"/>
    <mergeCell ref="H76:J76"/>
    <mergeCell ref="B71:E71"/>
    <mergeCell ref="G71:J71"/>
    <mergeCell ref="B72:D72"/>
    <mergeCell ref="G72:I72"/>
    <mergeCell ref="C73:E73"/>
    <mergeCell ref="H73:J73"/>
    <mergeCell ref="A66:B66"/>
    <mergeCell ref="C66:D66"/>
    <mergeCell ref="A67:B67"/>
    <mergeCell ref="C67:D67"/>
    <mergeCell ref="C68:F68"/>
    <mergeCell ref="G70:J70"/>
    <mergeCell ref="A84:B84"/>
    <mergeCell ref="C84:D84"/>
    <mergeCell ref="A85:B85"/>
    <mergeCell ref="C85:D85"/>
    <mergeCell ref="A86:B86"/>
    <mergeCell ref="C86:D86"/>
    <mergeCell ref="A81:B81"/>
    <mergeCell ref="C81:D81"/>
    <mergeCell ref="A82:B82"/>
    <mergeCell ref="C82:D82"/>
    <mergeCell ref="A83:B83"/>
    <mergeCell ref="C83:D83"/>
    <mergeCell ref="C77:E77"/>
    <mergeCell ref="H77:J77"/>
    <mergeCell ref="C78:E78"/>
    <mergeCell ref="H78:J78"/>
    <mergeCell ref="E79:F79"/>
    <mergeCell ref="G79:H79"/>
    <mergeCell ref="I79:J79"/>
    <mergeCell ref="C95:E95"/>
    <mergeCell ref="H95:J95"/>
    <mergeCell ref="C96:E96"/>
    <mergeCell ref="H96:J96"/>
    <mergeCell ref="C97:E97"/>
    <mergeCell ref="H97:J97"/>
    <mergeCell ref="C90:F90"/>
    <mergeCell ref="G92:J92"/>
    <mergeCell ref="B93:E93"/>
    <mergeCell ref="G93:J93"/>
    <mergeCell ref="B94:D94"/>
    <mergeCell ref="G94:I94"/>
    <mergeCell ref="A87:B87"/>
    <mergeCell ref="C87:D87"/>
    <mergeCell ref="A88:B88"/>
    <mergeCell ref="C88:D88"/>
    <mergeCell ref="A89:B89"/>
    <mergeCell ref="C89:D89"/>
    <mergeCell ref="A105:B105"/>
    <mergeCell ref="C105:D105"/>
    <mergeCell ref="A106:B106"/>
    <mergeCell ref="C106:D106"/>
    <mergeCell ref="A107:B107"/>
    <mergeCell ref="C107:D107"/>
    <mergeCell ref="E101:F101"/>
    <mergeCell ref="G101:H101"/>
    <mergeCell ref="I101:J101"/>
    <mergeCell ref="A103:B103"/>
    <mergeCell ref="C103:D103"/>
    <mergeCell ref="A104:B104"/>
    <mergeCell ref="C104:D104"/>
    <mergeCell ref="C98:E98"/>
    <mergeCell ref="H98:J98"/>
    <mergeCell ref="C99:E99"/>
    <mergeCell ref="H99:J99"/>
    <mergeCell ref="C100:E100"/>
    <mergeCell ref="H100:J100"/>
    <mergeCell ref="B116:D116"/>
    <mergeCell ref="G116:I116"/>
    <mergeCell ref="C117:E117"/>
    <mergeCell ref="H117:J117"/>
    <mergeCell ref="C118:E118"/>
    <mergeCell ref="H118:J118"/>
    <mergeCell ref="A111:B111"/>
    <mergeCell ref="C111:D111"/>
    <mergeCell ref="C112:F112"/>
    <mergeCell ref="G114:J114"/>
    <mergeCell ref="B115:E115"/>
    <mergeCell ref="G115:J115"/>
    <mergeCell ref="A108:B108"/>
    <mergeCell ref="C108:D108"/>
    <mergeCell ref="A109:B109"/>
    <mergeCell ref="C109:D109"/>
    <mergeCell ref="A110:B110"/>
    <mergeCell ref="C110:D110"/>
    <mergeCell ref="A126:B126"/>
    <mergeCell ref="C126:D126"/>
    <mergeCell ref="A127:B127"/>
    <mergeCell ref="C127:D127"/>
    <mergeCell ref="A128:B128"/>
    <mergeCell ref="C128:D128"/>
    <mergeCell ref="C122:E122"/>
    <mergeCell ref="H122:J122"/>
    <mergeCell ref="E123:F123"/>
    <mergeCell ref="G123:H123"/>
    <mergeCell ref="I123:J123"/>
    <mergeCell ref="A125:B125"/>
    <mergeCell ref="C125:D125"/>
    <mergeCell ref="C119:E119"/>
    <mergeCell ref="H119:J119"/>
    <mergeCell ref="C120:E120"/>
    <mergeCell ref="H120:J120"/>
    <mergeCell ref="C121:E121"/>
    <mergeCell ref="H121:J121"/>
    <mergeCell ref="B137:E137"/>
    <mergeCell ref="G137:J137"/>
    <mergeCell ref="B138:D138"/>
    <mergeCell ref="G138:I138"/>
    <mergeCell ref="C139:E139"/>
    <mergeCell ref="H139:J139"/>
    <mergeCell ref="A132:B132"/>
    <mergeCell ref="C132:D132"/>
    <mergeCell ref="A133:B133"/>
    <mergeCell ref="C133:D133"/>
    <mergeCell ref="C134:F134"/>
    <mergeCell ref="G136:J136"/>
    <mergeCell ref="A129:B129"/>
    <mergeCell ref="C129:D129"/>
    <mergeCell ref="A130:B130"/>
    <mergeCell ref="C130:D130"/>
    <mergeCell ref="A131:B131"/>
    <mergeCell ref="C131:D131"/>
    <mergeCell ref="A147:B147"/>
    <mergeCell ref="C147:D147"/>
    <mergeCell ref="A148:B148"/>
    <mergeCell ref="C148:D148"/>
    <mergeCell ref="A149:B149"/>
    <mergeCell ref="C149:D149"/>
    <mergeCell ref="C143:E143"/>
    <mergeCell ref="H143:J143"/>
    <mergeCell ref="C144:E144"/>
    <mergeCell ref="H144:J144"/>
    <mergeCell ref="E145:F145"/>
    <mergeCell ref="G145:H145"/>
    <mergeCell ref="I145:J145"/>
    <mergeCell ref="C140:E140"/>
    <mergeCell ref="H140:J140"/>
    <mergeCell ref="C141:E141"/>
    <mergeCell ref="H141:J141"/>
    <mergeCell ref="C142:E142"/>
    <mergeCell ref="H142:J142"/>
    <mergeCell ref="C156:F156"/>
    <mergeCell ref="G158:J158"/>
    <mergeCell ref="B159:E159"/>
    <mergeCell ref="G159:J159"/>
    <mergeCell ref="B160:D160"/>
    <mergeCell ref="G160:I160"/>
    <mergeCell ref="A153:B153"/>
    <mergeCell ref="C153:D153"/>
    <mergeCell ref="A154:B154"/>
    <mergeCell ref="C154:D154"/>
    <mergeCell ref="A155:B155"/>
    <mergeCell ref="C155:D155"/>
    <mergeCell ref="A150:B150"/>
    <mergeCell ref="C150:D150"/>
    <mergeCell ref="A151:B151"/>
    <mergeCell ref="C151:D151"/>
    <mergeCell ref="A152:B152"/>
    <mergeCell ref="C152:D152"/>
    <mergeCell ref="E167:F167"/>
    <mergeCell ref="G167:H167"/>
    <mergeCell ref="I167:J167"/>
    <mergeCell ref="A169:B169"/>
    <mergeCell ref="C169:D169"/>
    <mergeCell ref="A170:B170"/>
    <mergeCell ref="C170:D170"/>
    <mergeCell ref="C164:E164"/>
    <mergeCell ref="H164:J164"/>
    <mergeCell ref="C165:E165"/>
    <mergeCell ref="H165:J165"/>
    <mergeCell ref="C166:E166"/>
    <mergeCell ref="H166:J166"/>
    <mergeCell ref="C161:E161"/>
    <mergeCell ref="H161:J161"/>
    <mergeCell ref="C162:E162"/>
    <mergeCell ref="H162:J162"/>
    <mergeCell ref="C163:E163"/>
    <mergeCell ref="H163:J163"/>
    <mergeCell ref="A177:B177"/>
    <mergeCell ref="C177:D177"/>
    <mergeCell ref="C178:F178"/>
    <mergeCell ref="G180:J180"/>
    <mergeCell ref="B181:E181"/>
    <mergeCell ref="G181:J181"/>
    <mergeCell ref="A174:B174"/>
    <mergeCell ref="C174:D174"/>
    <mergeCell ref="A175:B175"/>
    <mergeCell ref="C175:D175"/>
    <mergeCell ref="A176:B176"/>
    <mergeCell ref="C176:D176"/>
    <mergeCell ref="A171:B171"/>
    <mergeCell ref="C171:D171"/>
    <mergeCell ref="A172:B172"/>
    <mergeCell ref="C172:D172"/>
    <mergeCell ref="A173:B173"/>
    <mergeCell ref="C173:D173"/>
    <mergeCell ref="C188:E188"/>
    <mergeCell ref="H188:J188"/>
    <mergeCell ref="E189:F189"/>
    <mergeCell ref="G189:H189"/>
    <mergeCell ref="I189:J189"/>
    <mergeCell ref="A191:B191"/>
    <mergeCell ref="C191:D191"/>
    <mergeCell ref="C185:E185"/>
    <mergeCell ref="H185:J185"/>
    <mergeCell ref="C186:E186"/>
    <mergeCell ref="H186:J186"/>
    <mergeCell ref="C187:E187"/>
    <mergeCell ref="H187:J187"/>
    <mergeCell ref="B182:D182"/>
    <mergeCell ref="G182:I182"/>
    <mergeCell ref="C183:E183"/>
    <mergeCell ref="H183:J183"/>
    <mergeCell ref="C184:E184"/>
    <mergeCell ref="H184:J184"/>
    <mergeCell ref="A198:B198"/>
    <mergeCell ref="C198:D198"/>
    <mergeCell ref="A199:B199"/>
    <mergeCell ref="C199:D199"/>
    <mergeCell ref="C200:F200"/>
    <mergeCell ref="G202:J202"/>
    <mergeCell ref="A195:B195"/>
    <mergeCell ref="C195:D195"/>
    <mergeCell ref="A196:B196"/>
    <mergeCell ref="C196:D196"/>
    <mergeCell ref="A197:B197"/>
    <mergeCell ref="C197:D197"/>
    <mergeCell ref="A192:B192"/>
    <mergeCell ref="C192:D192"/>
    <mergeCell ref="A193:B193"/>
    <mergeCell ref="C193:D193"/>
    <mergeCell ref="A194:B194"/>
    <mergeCell ref="C194:D194"/>
    <mergeCell ref="C209:E209"/>
    <mergeCell ref="H209:J209"/>
    <mergeCell ref="C210:E210"/>
    <mergeCell ref="H210:J210"/>
    <mergeCell ref="E211:F211"/>
    <mergeCell ref="G211:H211"/>
    <mergeCell ref="I211:J211"/>
    <mergeCell ref="C206:E206"/>
    <mergeCell ref="H206:J206"/>
    <mergeCell ref="C207:E207"/>
    <mergeCell ref="H207:J207"/>
    <mergeCell ref="C208:E208"/>
    <mergeCell ref="H208:J208"/>
    <mergeCell ref="B203:E203"/>
    <mergeCell ref="G203:J203"/>
    <mergeCell ref="B204:D204"/>
    <mergeCell ref="G204:I204"/>
    <mergeCell ref="C205:E205"/>
    <mergeCell ref="H205:J205"/>
    <mergeCell ref="A219:B219"/>
    <mergeCell ref="C219:D219"/>
    <mergeCell ref="A220:B220"/>
    <mergeCell ref="C220:D220"/>
    <mergeCell ref="A221:B221"/>
    <mergeCell ref="C221:D221"/>
    <mergeCell ref="A216:B216"/>
    <mergeCell ref="C216:D216"/>
    <mergeCell ref="A217:B217"/>
    <mergeCell ref="C217:D217"/>
    <mergeCell ref="A218:B218"/>
    <mergeCell ref="C218:D218"/>
    <mergeCell ref="A213:B213"/>
    <mergeCell ref="C213:D213"/>
    <mergeCell ref="A214:B214"/>
    <mergeCell ref="C214:D214"/>
    <mergeCell ref="A215:B215"/>
    <mergeCell ref="C215:D215"/>
    <mergeCell ref="C230:E230"/>
    <mergeCell ref="H230:J230"/>
    <mergeCell ref="C231:E231"/>
    <mergeCell ref="H231:J231"/>
    <mergeCell ref="C232:E232"/>
    <mergeCell ref="H232:J232"/>
    <mergeCell ref="C227:E227"/>
    <mergeCell ref="H227:J227"/>
    <mergeCell ref="C228:E228"/>
    <mergeCell ref="H228:J228"/>
    <mergeCell ref="C229:E229"/>
    <mergeCell ref="H229:J229"/>
    <mergeCell ref="C222:F222"/>
    <mergeCell ref="G224:J224"/>
    <mergeCell ref="B225:E225"/>
    <mergeCell ref="G225:J225"/>
    <mergeCell ref="B226:D226"/>
    <mergeCell ref="G226:I226"/>
    <mergeCell ref="A240:B240"/>
    <mergeCell ref="C240:D240"/>
    <mergeCell ref="A241:B241"/>
    <mergeCell ref="C241:D241"/>
    <mergeCell ref="A242:B242"/>
    <mergeCell ref="C242:D242"/>
    <mergeCell ref="A237:B237"/>
    <mergeCell ref="C237:D237"/>
    <mergeCell ref="A238:B238"/>
    <mergeCell ref="C238:D238"/>
    <mergeCell ref="A239:B239"/>
    <mergeCell ref="C239:D239"/>
    <mergeCell ref="E233:F233"/>
    <mergeCell ref="G233:H233"/>
    <mergeCell ref="I233:J233"/>
    <mergeCell ref="A235:B235"/>
    <mergeCell ref="C235:D235"/>
    <mergeCell ref="A236:B236"/>
    <mergeCell ref="C236:D236"/>
    <mergeCell ref="C251:E251"/>
    <mergeCell ref="H251:J251"/>
    <mergeCell ref="C252:E252"/>
    <mergeCell ref="H252:J252"/>
    <mergeCell ref="C253:E253"/>
    <mergeCell ref="H253:J253"/>
    <mergeCell ref="B248:D248"/>
    <mergeCell ref="G248:I248"/>
    <mergeCell ref="C249:E249"/>
    <mergeCell ref="H249:J249"/>
    <mergeCell ref="C250:E250"/>
    <mergeCell ref="H250:J250"/>
    <mergeCell ref="A243:B243"/>
    <mergeCell ref="C243:D243"/>
    <mergeCell ref="C244:F244"/>
    <mergeCell ref="G246:J246"/>
    <mergeCell ref="B247:E247"/>
    <mergeCell ref="G247:J247"/>
    <mergeCell ref="A261:B261"/>
    <mergeCell ref="C261:D261"/>
    <mergeCell ref="A262:B262"/>
    <mergeCell ref="C262:D262"/>
    <mergeCell ref="A263:B263"/>
    <mergeCell ref="C263:D263"/>
    <mergeCell ref="A258:B258"/>
    <mergeCell ref="C258:D258"/>
    <mergeCell ref="A259:B259"/>
    <mergeCell ref="C259:D259"/>
    <mergeCell ref="A260:B260"/>
    <mergeCell ref="C260:D260"/>
    <mergeCell ref="C254:E254"/>
    <mergeCell ref="H254:J254"/>
    <mergeCell ref="E255:F255"/>
    <mergeCell ref="G255:H255"/>
    <mergeCell ref="I255:J255"/>
    <mergeCell ref="A257:B257"/>
    <mergeCell ref="C257:D257"/>
    <mergeCell ref="C272:E272"/>
    <mergeCell ref="H272:J272"/>
    <mergeCell ref="C273:E273"/>
    <mergeCell ref="H273:J273"/>
    <mergeCell ref="C274:E274"/>
    <mergeCell ref="H274:J274"/>
    <mergeCell ref="B269:E269"/>
    <mergeCell ref="G269:J269"/>
    <mergeCell ref="B270:D270"/>
    <mergeCell ref="G270:I270"/>
    <mergeCell ref="C271:E271"/>
    <mergeCell ref="H271:J271"/>
    <mergeCell ref="A264:B264"/>
    <mergeCell ref="C264:D264"/>
    <mergeCell ref="A265:B265"/>
    <mergeCell ref="C265:D265"/>
    <mergeCell ref="C266:F266"/>
    <mergeCell ref="G268:J268"/>
    <mergeCell ref="A282:B282"/>
    <mergeCell ref="C282:D282"/>
    <mergeCell ref="A283:B283"/>
    <mergeCell ref="C283:D283"/>
    <mergeCell ref="A284:B284"/>
    <mergeCell ref="C284:D284"/>
    <mergeCell ref="A279:B279"/>
    <mergeCell ref="C279:D279"/>
    <mergeCell ref="A280:B280"/>
    <mergeCell ref="C280:D280"/>
    <mergeCell ref="A281:B281"/>
    <mergeCell ref="C281:D281"/>
    <mergeCell ref="C275:E275"/>
    <mergeCell ref="H275:J275"/>
    <mergeCell ref="C276:E276"/>
    <mergeCell ref="H276:J276"/>
    <mergeCell ref="E277:F277"/>
    <mergeCell ref="G277:H277"/>
    <mergeCell ref="I277:J277"/>
    <mergeCell ref="C293:E293"/>
    <mergeCell ref="H293:J293"/>
    <mergeCell ref="C294:E294"/>
    <mergeCell ref="H294:J294"/>
    <mergeCell ref="C295:E295"/>
    <mergeCell ref="H295:J295"/>
    <mergeCell ref="C288:F288"/>
    <mergeCell ref="G290:J290"/>
    <mergeCell ref="B291:E291"/>
    <mergeCell ref="G291:J291"/>
    <mergeCell ref="B292:D292"/>
    <mergeCell ref="G292:I292"/>
    <mergeCell ref="A285:B285"/>
    <mergeCell ref="C285:D285"/>
    <mergeCell ref="A286:B286"/>
    <mergeCell ref="C286:D286"/>
    <mergeCell ref="A287:B287"/>
    <mergeCell ref="C287:D287"/>
    <mergeCell ref="A303:B303"/>
    <mergeCell ref="C303:D303"/>
    <mergeCell ref="A304:B304"/>
    <mergeCell ref="C304:D304"/>
    <mergeCell ref="A305:B305"/>
    <mergeCell ref="C305:D305"/>
    <mergeCell ref="E299:F299"/>
    <mergeCell ref="G299:H299"/>
    <mergeCell ref="I299:J299"/>
    <mergeCell ref="A301:B301"/>
    <mergeCell ref="C301:D301"/>
    <mergeCell ref="A302:B302"/>
    <mergeCell ref="C302:D302"/>
    <mergeCell ref="C296:E296"/>
    <mergeCell ref="H296:J296"/>
    <mergeCell ref="C297:E297"/>
    <mergeCell ref="H297:J297"/>
    <mergeCell ref="C298:E298"/>
    <mergeCell ref="H298:J298"/>
    <mergeCell ref="B314:D314"/>
    <mergeCell ref="G314:I314"/>
    <mergeCell ref="C315:E315"/>
    <mergeCell ref="H315:J315"/>
    <mergeCell ref="C316:E316"/>
    <mergeCell ref="H316:J316"/>
    <mergeCell ref="A309:B309"/>
    <mergeCell ref="C309:D309"/>
    <mergeCell ref="C310:F310"/>
    <mergeCell ref="G312:J312"/>
    <mergeCell ref="B313:E313"/>
    <mergeCell ref="G313:J313"/>
    <mergeCell ref="A306:B306"/>
    <mergeCell ref="C306:D306"/>
    <mergeCell ref="A307:B307"/>
    <mergeCell ref="C307:D307"/>
    <mergeCell ref="A308:B308"/>
    <mergeCell ref="C308:D308"/>
    <mergeCell ref="A324:B324"/>
    <mergeCell ref="C324:D324"/>
    <mergeCell ref="A325:B325"/>
    <mergeCell ref="C325:D325"/>
    <mergeCell ref="A326:B326"/>
    <mergeCell ref="C326:D326"/>
    <mergeCell ref="C320:E320"/>
    <mergeCell ref="H320:J320"/>
    <mergeCell ref="E321:F321"/>
    <mergeCell ref="G321:H321"/>
    <mergeCell ref="I321:J321"/>
    <mergeCell ref="A323:B323"/>
    <mergeCell ref="C323:D323"/>
    <mergeCell ref="C317:E317"/>
    <mergeCell ref="H317:J317"/>
    <mergeCell ref="C318:E318"/>
    <mergeCell ref="H318:J318"/>
    <mergeCell ref="C319:E319"/>
    <mergeCell ref="H319:J319"/>
    <mergeCell ref="B335:E335"/>
    <mergeCell ref="G335:J335"/>
    <mergeCell ref="B336:D336"/>
    <mergeCell ref="G336:I336"/>
    <mergeCell ref="C337:E337"/>
    <mergeCell ref="H337:J337"/>
    <mergeCell ref="A330:B330"/>
    <mergeCell ref="C330:D330"/>
    <mergeCell ref="A331:B331"/>
    <mergeCell ref="C331:D331"/>
    <mergeCell ref="C332:F332"/>
    <mergeCell ref="G334:J334"/>
    <mergeCell ref="A327:B327"/>
    <mergeCell ref="C327:D327"/>
    <mergeCell ref="A328:B328"/>
    <mergeCell ref="C328:D328"/>
    <mergeCell ref="A329:B329"/>
    <mergeCell ref="C329:D329"/>
    <mergeCell ref="A345:B345"/>
    <mergeCell ref="C345:D345"/>
    <mergeCell ref="A346:B346"/>
    <mergeCell ref="C346:D346"/>
    <mergeCell ref="A347:B347"/>
    <mergeCell ref="C347:D347"/>
    <mergeCell ref="C341:E341"/>
    <mergeCell ref="H341:J341"/>
    <mergeCell ref="C342:E342"/>
    <mergeCell ref="H342:J342"/>
    <mergeCell ref="E343:F343"/>
    <mergeCell ref="G343:H343"/>
    <mergeCell ref="I343:J343"/>
    <mergeCell ref="C338:E338"/>
    <mergeCell ref="H338:J338"/>
    <mergeCell ref="C339:E339"/>
    <mergeCell ref="H339:J339"/>
    <mergeCell ref="C340:E340"/>
    <mergeCell ref="H340:J340"/>
    <mergeCell ref="C354:F354"/>
    <mergeCell ref="G356:J356"/>
    <mergeCell ref="B357:E357"/>
    <mergeCell ref="G357:J357"/>
    <mergeCell ref="B358:D358"/>
    <mergeCell ref="G358:I358"/>
    <mergeCell ref="A351:B351"/>
    <mergeCell ref="C351:D351"/>
    <mergeCell ref="A352:B352"/>
    <mergeCell ref="C352:D352"/>
    <mergeCell ref="A353:B353"/>
    <mergeCell ref="C353:D353"/>
    <mergeCell ref="A348:B348"/>
    <mergeCell ref="C348:D348"/>
    <mergeCell ref="A349:B349"/>
    <mergeCell ref="C349:D349"/>
    <mergeCell ref="A350:B350"/>
    <mergeCell ref="C350:D350"/>
    <mergeCell ref="E365:F365"/>
    <mergeCell ref="G365:H365"/>
    <mergeCell ref="I365:J365"/>
    <mergeCell ref="A367:B367"/>
    <mergeCell ref="C367:D367"/>
    <mergeCell ref="A368:B368"/>
    <mergeCell ref="C368:D368"/>
    <mergeCell ref="C362:E362"/>
    <mergeCell ref="H362:J362"/>
    <mergeCell ref="C363:E363"/>
    <mergeCell ref="H363:J363"/>
    <mergeCell ref="C364:E364"/>
    <mergeCell ref="H364:J364"/>
    <mergeCell ref="C359:E359"/>
    <mergeCell ref="H359:J359"/>
    <mergeCell ref="C360:E360"/>
    <mergeCell ref="H360:J360"/>
    <mergeCell ref="C361:E361"/>
    <mergeCell ref="H361:J361"/>
    <mergeCell ref="A375:B375"/>
    <mergeCell ref="C375:D375"/>
    <mergeCell ref="C376:F376"/>
    <mergeCell ref="G378:J378"/>
    <mergeCell ref="B379:E379"/>
    <mergeCell ref="G379:J379"/>
    <mergeCell ref="A372:B372"/>
    <mergeCell ref="C372:D372"/>
    <mergeCell ref="A373:B373"/>
    <mergeCell ref="C373:D373"/>
    <mergeCell ref="A374:B374"/>
    <mergeCell ref="C374:D374"/>
    <mergeCell ref="A369:B369"/>
    <mergeCell ref="C369:D369"/>
    <mergeCell ref="A370:B370"/>
    <mergeCell ref="C370:D370"/>
    <mergeCell ref="A371:B371"/>
    <mergeCell ref="C371:D371"/>
    <mergeCell ref="C386:E386"/>
    <mergeCell ref="H386:J386"/>
    <mergeCell ref="E387:F387"/>
    <mergeCell ref="G387:H387"/>
    <mergeCell ref="I387:J387"/>
    <mergeCell ref="A389:B389"/>
    <mergeCell ref="C389:D389"/>
    <mergeCell ref="C383:E383"/>
    <mergeCell ref="H383:J383"/>
    <mergeCell ref="C384:E384"/>
    <mergeCell ref="H384:J384"/>
    <mergeCell ref="C385:E385"/>
    <mergeCell ref="H385:J385"/>
    <mergeCell ref="B380:D380"/>
    <mergeCell ref="G380:I380"/>
    <mergeCell ref="C381:E381"/>
    <mergeCell ref="H381:J381"/>
    <mergeCell ref="C382:E382"/>
    <mergeCell ref="H382:J382"/>
    <mergeCell ref="A396:B396"/>
    <mergeCell ref="C396:D396"/>
    <mergeCell ref="A397:B397"/>
    <mergeCell ref="C397:D397"/>
    <mergeCell ref="C398:F398"/>
    <mergeCell ref="G400:J400"/>
    <mergeCell ref="A393:B393"/>
    <mergeCell ref="C393:D393"/>
    <mergeCell ref="A394:B394"/>
    <mergeCell ref="C394:D394"/>
    <mergeCell ref="A395:B395"/>
    <mergeCell ref="C395:D395"/>
    <mergeCell ref="A390:B390"/>
    <mergeCell ref="C390:D390"/>
    <mergeCell ref="A391:B391"/>
    <mergeCell ref="C391:D391"/>
    <mergeCell ref="A392:B392"/>
    <mergeCell ref="C392:D392"/>
    <mergeCell ref="C407:E407"/>
    <mergeCell ref="H407:J407"/>
    <mergeCell ref="C408:E408"/>
    <mergeCell ref="H408:J408"/>
    <mergeCell ref="E409:F409"/>
    <mergeCell ref="G409:H409"/>
    <mergeCell ref="I409:J409"/>
    <mergeCell ref="C404:E404"/>
    <mergeCell ref="H404:J404"/>
    <mergeCell ref="C405:E405"/>
    <mergeCell ref="H405:J405"/>
    <mergeCell ref="C406:E406"/>
    <mergeCell ref="H406:J406"/>
    <mergeCell ref="B401:E401"/>
    <mergeCell ref="G401:J401"/>
    <mergeCell ref="B402:D402"/>
    <mergeCell ref="G402:I402"/>
    <mergeCell ref="C403:E403"/>
    <mergeCell ref="H403:J403"/>
    <mergeCell ref="A417:B417"/>
    <mergeCell ref="C417:D417"/>
    <mergeCell ref="A418:B418"/>
    <mergeCell ref="C418:D418"/>
    <mergeCell ref="A419:B419"/>
    <mergeCell ref="C419:D419"/>
    <mergeCell ref="A414:B414"/>
    <mergeCell ref="C414:D414"/>
    <mergeCell ref="A415:B415"/>
    <mergeCell ref="C415:D415"/>
    <mergeCell ref="A416:B416"/>
    <mergeCell ref="C416:D416"/>
    <mergeCell ref="A411:B411"/>
    <mergeCell ref="C411:D411"/>
    <mergeCell ref="A412:B412"/>
    <mergeCell ref="C412:D412"/>
    <mergeCell ref="A413:B413"/>
    <mergeCell ref="C413:D413"/>
    <mergeCell ref="C428:E428"/>
    <mergeCell ref="H428:J428"/>
    <mergeCell ref="C429:E429"/>
    <mergeCell ref="H429:J429"/>
    <mergeCell ref="C430:E430"/>
    <mergeCell ref="H430:J430"/>
    <mergeCell ref="C425:E425"/>
    <mergeCell ref="H425:J425"/>
    <mergeCell ref="C426:E426"/>
    <mergeCell ref="H426:J426"/>
    <mergeCell ref="C427:E427"/>
    <mergeCell ref="H427:J427"/>
    <mergeCell ref="C420:F420"/>
    <mergeCell ref="G422:J422"/>
    <mergeCell ref="B423:E423"/>
    <mergeCell ref="G423:J423"/>
    <mergeCell ref="B424:D424"/>
    <mergeCell ref="G424:I424"/>
    <mergeCell ref="A438:B438"/>
    <mergeCell ref="C438:D438"/>
    <mergeCell ref="A439:B439"/>
    <mergeCell ref="C439:D439"/>
    <mergeCell ref="A440:B440"/>
    <mergeCell ref="C440:D440"/>
    <mergeCell ref="A435:B435"/>
    <mergeCell ref="C435:D435"/>
    <mergeCell ref="A436:B436"/>
    <mergeCell ref="C436:D436"/>
    <mergeCell ref="A437:B437"/>
    <mergeCell ref="C437:D437"/>
    <mergeCell ref="E431:F431"/>
    <mergeCell ref="G431:H431"/>
    <mergeCell ref="I431:J431"/>
    <mergeCell ref="A433:B433"/>
    <mergeCell ref="C433:D433"/>
    <mergeCell ref="A434:B434"/>
    <mergeCell ref="C434:D434"/>
    <mergeCell ref="C449:E449"/>
    <mergeCell ref="H449:J449"/>
    <mergeCell ref="C450:E450"/>
    <mergeCell ref="H450:J450"/>
    <mergeCell ref="C451:E451"/>
    <mergeCell ref="H451:J451"/>
    <mergeCell ref="B446:D446"/>
    <mergeCell ref="G446:I446"/>
    <mergeCell ref="C447:E447"/>
    <mergeCell ref="H447:J447"/>
    <mergeCell ref="C448:E448"/>
    <mergeCell ref="H448:J448"/>
    <mergeCell ref="A441:B441"/>
    <mergeCell ref="C441:D441"/>
    <mergeCell ref="C442:F442"/>
    <mergeCell ref="G444:J444"/>
    <mergeCell ref="B445:E445"/>
    <mergeCell ref="G445:J445"/>
    <mergeCell ref="A459:B459"/>
    <mergeCell ref="C459:D459"/>
    <mergeCell ref="A460:B460"/>
    <mergeCell ref="C460:D460"/>
    <mergeCell ref="A461:B461"/>
    <mergeCell ref="C461:D461"/>
    <mergeCell ref="A456:B456"/>
    <mergeCell ref="C456:D456"/>
    <mergeCell ref="A457:B457"/>
    <mergeCell ref="C457:D457"/>
    <mergeCell ref="A458:B458"/>
    <mergeCell ref="C458:D458"/>
    <mergeCell ref="C452:E452"/>
    <mergeCell ref="H452:J452"/>
    <mergeCell ref="E453:F453"/>
    <mergeCell ref="G453:H453"/>
    <mergeCell ref="I453:J453"/>
    <mergeCell ref="A455:B455"/>
    <mergeCell ref="C455:D455"/>
    <mergeCell ref="C470:E470"/>
    <mergeCell ref="H470:J470"/>
    <mergeCell ref="C471:E471"/>
    <mergeCell ref="H471:J471"/>
    <mergeCell ref="C472:E472"/>
    <mergeCell ref="H472:J472"/>
    <mergeCell ref="B467:E467"/>
    <mergeCell ref="G467:J467"/>
    <mergeCell ref="B468:D468"/>
    <mergeCell ref="G468:I468"/>
    <mergeCell ref="C469:E469"/>
    <mergeCell ref="H469:J469"/>
    <mergeCell ref="A462:B462"/>
    <mergeCell ref="C462:D462"/>
    <mergeCell ref="A463:B463"/>
    <mergeCell ref="C463:D463"/>
    <mergeCell ref="C464:F464"/>
    <mergeCell ref="G466:J466"/>
    <mergeCell ref="A480:B480"/>
    <mergeCell ref="C480:D480"/>
    <mergeCell ref="A481:B481"/>
    <mergeCell ref="C481:D481"/>
    <mergeCell ref="A482:B482"/>
    <mergeCell ref="C482:D482"/>
    <mergeCell ref="A477:B477"/>
    <mergeCell ref="C477:D477"/>
    <mergeCell ref="A478:B478"/>
    <mergeCell ref="C478:D478"/>
    <mergeCell ref="A479:B479"/>
    <mergeCell ref="C479:D479"/>
    <mergeCell ref="C473:E473"/>
    <mergeCell ref="H473:J473"/>
    <mergeCell ref="C474:E474"/>
    <mergeCell ref="H474:J474"/>
    <mergeCell ref="E475:F475"/>
    <mergeCell ref="G475:H475"/>
    <mergeCell ref="I475:J475"/>
    <mergeCell ref="C491:E491"/>
    <mergeCell ref="H491:J491"/>
    <mergeCell ref="C492:E492"/>
    <mergeCell ref="H492:J492"/>
    <mergeCell ref="C493:E493"/>
    <mergeCell ref="H493:J493"/>
    <mergeCell ref="C486:F486"/>
    <mergeCell ref="G488:J488"/>
    <mergeCell ref="B489:E489"/>
    <mergeCell ref="G489:J489"/>
    <mergeCell ref="B490:D490"/>
    <mergeCell ref="G490:I490"/>
    <mergeCell ref="A483:B483"/>
    <mergeCell ref="C483:D483"/>
    <mergeCell ref="A484:B484"/>
    <mergeCell ref="C484:D484"/>
    <mergeCell ref="A485:B485"/>
    <mergeCell ref="C485:D485"/>
    <mergeCell ref="A501:B501"/>
    <mergeCell ref="C501:D501"/>
    <mergeCell ref="A502:B502"/>
    <mergeCell ref="C502:D502"/>
    <mergeCell ref="A503:B503"/>
    <mergeCell ref="C503:D503"/>
    <mergeCell ref="E497:F497"/>
    <mergeCell ref="G497:H497"/>
    <mergeCell ref="I497:J497"/>
    <mergeCell ref="A499:B499"/>
    <mergeCell ref="C499:D499"/>
    <mergeCell ref="A500:B500"/>
    <mergeCell ref="C500:D500"/>
    <mergeCell ref="C494:E494"/>
    <mergeCell ref="H494:J494"/>
    <mergeCell ref="C495:E495"/>
    <mergeCell ref="H495:J495"/>
    <mergeCell ref="C496:E496"/>
    <mergeCell ref="H496:J496"/>
    <mergeCell ref="B512:D512"/>
    <mergeCell ref="G512:I512"/>
    <mergeCell ref="C513:E513"/>
    <mergeCell ref="H513:J513"/>
    <mergeCell ref="C514:E514"/>
    <mergeCell ref="H514:J514"/>
    <mergeCell ref="A507:B507"/>
    <mergeCell ref="C507:D507"/>
    <mergeCell ref="C508:F508"/>
    <mergeCell ref="G510:J510"/>
    <mergeCell ref="B511:E511"/>
    <mergeCell ref="G511:J511"/>
    <mergeCell ref="A504:B504"/>
    <mergeCell ref="C504:D504"/>
    <mergeCell ref="A505:B505"/>
    <mergeCell ref="C505:D505"/>
    <mergeCell ref="A506:B506"/>
    <mergeCell ref="C506:D506"/>
    <mergeCell ref="A522:B522"/>
    <mergeCell ref="C522:D522"/>
    <mergeCell ref="A523:B523"/>
    <mergeCell ref="C523:D523"/>
    <mergeCell ref="A524:B524"/>
    <mergeCell ref="C524:D524"/>
    <mergeCell ref="C518:E518"/>
    <mergeCell ref="H518:J518"/>
    <mergeCell ref="E519:F519"/>
    <mergeCell ref="G519:H519"/>
    <mergeCell ref="I519:J519"/>
    <mergeCell ref="A521:B521"/>
    <mergeCell ref="C521:D521"/>
    <mergeCell ref="C515:E515"/>
    <mergeCell ref="H515:J515"/>
    <mergeCell ref="C516:E516"/>
    <mergeCell ref="H516:J516"/>
    <mergeCell ref="C517:E517"/>
    <mergeCell ref="H517:J517"/>
    <mergeCell ref="B533:E533"/>
    <mergeCell ref="G533:J533"/>
    <mergeCell ref="B534:D534"/>
    <mergeCell ref="G534:I534"/>
    <mergeCell ref="C535:E535"/>
    <mergeCell ref="H535:J535"/>
    <mergeCell ref="A528:B528"/>
    <mergeCell ref="C528:D528"/>
    <mergeCell ref="A529:B529"/>
    <mergeCell ref="C529:D529"/>
    <mergeCell ref="C530:F530"/>
    <mergeCell ref="G532:J532"/>
    <mergeCell ref="A525:B525"/>
    <mergeCell ref="C525:D525"/>
    <mergeCell ref="A526:B526"/>
    <mergeCell ref="C526:D526"/>
    <mergeCell ref="A527:B527"/>
    <mergeCell ref="C527:D527"/>
    <mergeCell ref="A543:B543"/>
    <mergeCell ref="C543:D543"/>
    <mergeCell ref="A544:B544"/>
    <mergeCell ref="C544:D544"/>
    <mergeCell ref="A545:B545"/>
    <mergeCell ref="C545:D545"/>
    <mergeCell ref="C539:E539"/>
    <mergeCell ref="H539:J539"/>
    <mergeCell ref="C540:E540"/>
    <mergeCell ref="H540:J540"/>
    <mergeCell ref="E541:F541"/>
    <mergeCell ref="G541:H541"/>
    <mergeCell ref="I541:J541"/>
    <mergeCell ref="C536:E536"/>
    <mergeCell ref="H536:J536"/>
    <mergeCell ref="C537:E537"/>
    <mergeCell ref="H537:J537"/>
    <mergeCell ref="C538:E538"/>
    <mergeCell ref="H538:J538"/>
    <mergeCell ref="C552:F552"/>
    <mergeCell ref="G554:J554"/>
    <mergeCell ref="B555:E555"/>
    <mergeCell ref="G555:J555"/>
    <mergeCell ref="B556:D556"/>
    <mergeCell ref="G556:I556"/>
    <mergeCell ref="A549:B549"/>
    <mergeCell ref="C549:D549"/>
    <mergeCell ref="A550:B550"/>
    <mergeCell ref="C550:D550"/>
    <mergeCell ref="A551:B551"/>
    <mergeCell ref="C551:D551"/>
    <mergeCell ref="A546:B546"/>
    <mergeCell ref="C546:D546"/>
    <mergeCell ref="A547:B547"/>
    <mergeCell ref="C547:D547"/>
    <mergeCell ref="A548:B548"/>
    <mergeCell ref="C548:D548"/>
    <mergeCell ref="E563:F563"/>
    <mergeCell ref="G563:H563"/>
    <mergeCell ref="I563:J563"/>
    <mergeCell ref="A565:B565"/>
    <mergeCell ref="C565:D565"/>
    <mergeCell ref="A566:B566"/>
    <mergeCell ref="C566:D566"/>
    <mergeCell ref="C560:E560"/>
    <mergeCell ref="H560:J560"/>
    <mergeCell ref="C561:E561"/>
    <mergeCell ref="H561:J561"/>
    <mergeCell ref="C562:E562"/>
    <mergeCell ref="H562:J562"/>
    <mergeCell ref="C557:E557"/>
    <mergeCell ref="H557:J557"/>
    <mergeCell ref="C558:E558"/>
    <mergeCell ref="H558:J558"/>
    <mergeCell ref="C559:E559"/>
    <mergeCell ref="H559:J559"/>
    <mergeCell ref="A573:B573"/>
    <mergeCell ref="C573:D573"/>
    <mergeCell ref="C574:F574"/>
    <mergeCell ref="G576:J576"/>
    <mergeCell ref="B577:E577"/>
    <mergeCell ref="G577:J577"/>
    <mergeCell ref="A570:B570"/>
    <mergeCell ref="C570:D570"/>
    <mergeCell ref="A571:B571"/>
    <mergeCell ref="C571:D571"/>
    <mergeCell ref="A572:B572"/>
    <mergeCell ref="C572:D572"/>
    <mergeCell ref="A567:B567"/>
    <mergeCell ref="C567:D567"/>
    <mergeCell ref="A568:B568"/>
    <mergeCell ref="C568:D568"/>
    <mergeCell ref="A569:B569"/>
    <mergeCell ref="C569:D569"/>
    <mergeCell ref="C584:E584"/>
    <mergeCell ref="H584:J584"/>
    <mergeCell ref="E585:F585"/>
    <mergeCell ref="G585:H585"/>
    <mergeCell ref="I585:J585"/>
    <mergeCell ref="A587:B587"/>
    <mergeCell ref="C587:D587"/>
    <mergeCell ref="C581:E581"/>
    <mergeCell ref="H581:J581"/>
    <mergeCell ref="C582:E582"/>
    <mergeCell ref="H582:J582"/>
    <mergeCell ref="C583:E583"/>
    <mergeCell ref="H583:J583"/>
    <mergeCell ref="B578:D578"/>
    <mergeCell ref="G578:I578"/>
    <mergeCell ref="C579:E579"/>
    <mergeCell ref="H579:J579"/>
    <mergeCell ref="C580:E580"/>
    <mergeCell ref="H580:J580"/>
    <mergeCell ref="A594:B594"/>
    <mergeCell ref="C594:D594"/>
    <mergeCell ref="A595:B595"/>
    <mergeCell ref="C595:D595"/>
    <mergeCell ref="C596:F596"/>
    <mergeCell ref="G598:J598"/>
    <mergeCell ref="A591:B591"/>
    <mergeCell ref="C591:D591"/>
    <mergeCell ref="A592:B592"/>
    <mergeCell ref="C592:D592"/>
    <mergeCell ref="A593:B593"/>
    <mergeCell ref="C593:D593"/>
    <mergeCell ref="A588:B588"/>
    <mergeCell ref="C588:D588"/>
    <mergeCell ref="A589:B589"/>
    <mergeCell ref="C589:D589"/>
    <mergeCell ref="A590:B590"/>
    <mergeCell ref="C590:D590"/>
    <mergeCell ref="C605:E605"/>
    <mergeCell ref="H605:J605"/>
    <mergeCell ref="C606:E606"/>
    <mergeCell ref="H606:J606"/>
    <mergeCell ref="E607:F607"/>
    <mergeCell ref="G607:H607"/>
    <mergeCell ref="I607:J607"/>
    <mergeCell ref="C602:E602"/>
    <mergeCell ref="H602:J602"/>
    <mergeCell ref="C603:E603"/>
    <mergeCell ref="H603:J603"/>
    <mergeCell ref="C604:E604"/>
    <mergeCell ref="H604:J604"/>
    <mergeCell ref="B599:E599"/>
    <mergeCell ref="G599:J599"/>
    <mergeCell ref="B600:D600"/>
    <mergeCell ref="G600:I600"/>
    <mergeCell ref="C601:E601"/>
    <mergeCell ref="H601:J601"/>
    <mergeCell ref="A615:B615"/>
    <mergeCell ref="C615:D615"/>
    <mergeCell ref="A616:B616"/>
    <mergeCell ref="C616:D616"/>
    <mergeCell ref="A617:B617"/>
    <mergeCell ref="C617:D617"/>
    <mergeCell ref="A612:B612"/>
    <mergeCell ref="C612:D612"/>
    <mergeCell ref="A613:B613"/>
    <mergeCell ref="C613:D613"/>
    <mergeCell ref="A614:B614"/>
    <mergeCell ref="C614:D614"/>
    <mergeCell ref="A609:B609"/>
    <mergeCell ref="C609:D609"/>
    <mergeCell ref="A610:B610"/>
    <mergeCell ref="C610:D610"/>
    <mergeCell ref="A611:B611"/>
    <mergeCell ref="C611:D611"/>
    <mergeCell ref="C626:E626"/>
    <mergeCell ref="H626:J626"/>
    <mergeCell ref="C627:E627"/>
    <mergeCell ref="H627:J627"/>
    <mergeCell ref="C628:E628"/>
    <mergeCell ref="H628:J628"/>
    <mergeCell ref="C623:E623"/>
    <mergeCell ref="H623:J623"/>
    <mergeCell ref="C624:E624"/>
    <mergeCell ref="H624:J624"/>
    <mergeCell ref="C625:E625"/>
    <mergeCell ref="H625:J625"/>
    <mergeCell ref="C618:F618"/>
    <mergeCell ref="G620:J620"/>
    <mergeCell ref="B621:E621"/>
    <mergeCell ref="G621:J621"/>
    <mergeCell ref="B622:D622"/>
    <mergeCell ref="G622:I622"/>
    <mergeCell ref="A636:B636"/>
    <mergeCell ref="C636:D636"/>
    <mergeCell ref="A637:B637"/>
    <mergeCell ref="C637:D637"/>
    <mergeCell ref="A638:B638"/>
    <mergeCell ref="C638:D638"/>
    <mergeCell ref="A633:B633"/>
    <mergeCell ref="C633:D633"/>
    <mergeCell ref="A634:B634"/>
    <mergeCell ref="C634:D634"/>
    <mergeCell ref="A635:B635"/>
    <mergeCell ref="C635:D635"/>
    <mergeCell ref="E629:F629"/>
    <mergeCell ref="G629:H629"/>
    <mergeCell ref="I629:J629"/>
    <mergeCell ref="A631:B631"/>
    <mergeCell ref="C631:D631"/>
    <mergeCell ref="A632:B632"/>
    <mergeCell ref="C632:D632"/>
    <mergeCell ref="C647:E647"/>
    <mergeCell ref="H647:J647"/>
    <mergeCell ref="C648:E648"/>
    <mergeCell ref="H648:J648"/>
    <mergeCell ref="C649:E649"/>
    <mergeCell ref="H649:J649"/>
    <mergeCell ref="B644:D644"/>
    <mergeCell ref="G644:I644"/>
    <mergeCell ref="C645:E645"/>
    <mergeCell ref="H645:J645"/>
    <mergeCell ref="C646:E646"/>
    <mergeCell ref="H646:J646"/>
    <mergeCell ref="A639:B639"/>
    <mergeCell ref="C639:D639"/>
    <mergeCell ref="C640:F640"/>
    <mergeCell ref="G642:J642"/>
    <mergeCell ref="B643:E643"/>
    <mergeCell ref="G643:J643"/>
    <mergeCell ref="A657:B657"/>
    <mergeCell ref="C657:D657"/>
    <mergeCell ref="A658:B658"/>
    <mergeCell ref="C658:D658"/>
    <mergeCell ref="A659:B659"/>
    <mergeCell ref="C659:D659"/>
    <mergeCell ref="A654:B654"/>
    <mergeCell ref="C654:D654"/>
    <mergeCell ref="A655:B655"/>
    <mergeCell ref="C655:D655"/>
    <mergeCell ref="A656:B656"/>
    <mergeCell ref="C656:D656"/>
    <mergeCell ref="C650:E650"/>
    <mergeCell ref="H650:J650"/>
    <mergeCell ref="E651:F651"/>
    <mergeCell ref="G651:H651"/>
    <mergeCell ref="I651:J651"/>
    <mergeCell ref="A653:B653"/>
    <mergeCell ref="C653:D653"/>
    <mergeCell ref="C668:E668"/>
    <mergeCell ref="H668:J668"/>
    <mergeCell ref="C669:E669"/>
    <mergeCell ref="H669:J669"/>
    <mergeCell ref="C670:E670"/>
    <mergeCell ref="H670:J670"/>
    <mergeCell ref="B665:E665"/>
    <mergeCell ref="G665:J665"/>
    <mergeCell ref="B666:D666"/>
    <mergeCell ref="G666:I666"/>
    <mergeCell ref="C667:E667"/>
    <mergeCell ref="H667:J667"/>
    <mergeCell ref="A660:B660"/>
    <mergeCell ref="C660:D660"/>
    <mergeCell ref="A661:B661"/>
    <mergeCell ref="C661:D661"/>
    <mergeCell ref="C662:F662"/>
    <mergeCell ref="G664:J664"/>
    <mergeCell ref="A678:B678"/>
    <mergeCell ref="C678:D678"/>
    <mergeCell ref="A679:B679"/>
    <mergeCell ref="C679:D679"/>
    <mergeCell ref="A680:B680"/>
    <mergeCell ref="C680:D680"/>
    <mergeCell ref="A675:B675"/>
    <mergeCell ref="C675:D675"/>
    <mergeCell ref="A676:B676"/>
    <mergeCell ref="C676:D676"/>
    <mergeCell ref="A677:B677"/>
    <mergeCell ref="C677:D677"/>
    <mergeCell ref="C671:E671"/>
    <mergeCell ref="H671:J671"/>
    <mergeCell ref="C672:E672"/>
    <mergeCell ref="H672:J672"/>
    <mergeCell ref="E673:F673"/>
    <mergeCell ref="G673:H673"/>
    <mergeCell ref="I673:J673"/>
    <mergeCell ref="C689:E689"/>
    <mergeCell ref="H689:J689"/>
    <mergeCell ref="C690:E690"/>
    <mergeCell ref="H690:J690"/>
    <mergeCell ref="C691:E691"/>
    <mergeCell ref="H691:J691"/>
    <mergeCell ref="C684:F684"/>
    <mergeCell ref="G686:J686"/>
    <mergeCell ref="B687:E687"/>
    <mergeCell ref="G687:J687"/>
    <mergeCell ref="B688:D688"/>
    <mergeCell ref="G688:I688"/>
    <mergeCell ref="A681:B681"/>
    <mergeCell ref="C681:D681"/>
    <mergeCell ref="A682:B682"/>
    <mergeCell ref="C682:D682"/>
    <mergeCell ref="A683:B683"/>
    <mergeCell ref="C683:D683"/>
    <mergeCell ref="A699:B699"/>
    <mergeCell ref="C699:D699"/>
    <mergeCell ref="A700:B700"/>
    <mergeCell ref="C700:D700"/>
    <mergeCell ref="A701:B701"/>
    <mergeCell ref="C701:D701"/>
    <mergeCell ref="E695:F695"/>
    <mergeCell ref="G695:H695"/>
    <mergeCell ref="I695:J695"/>
    <mergeCell ref="A697:B697"/>
    <mergeCell ref="C697:D697"/>
    <mergeCell ref="A698:B698"/>
    <mergeCell ref="C698:D698"/>
    <mergeCell ref="C692:E692"/>
    <mergeCell ref="H692:J692"/>
    <mergeCell ref="C693:E693"/>
    <mergeCell ref="H693:J693"/>
    <mergeCell ref="C694:E694"/>
    <mergeCell ref="H694:J694"/>
    <mergeCell ref="B710:D710"/>
    <mergeCell ref="G710:I710"/>
    <mergeCell ref="C711:E711"/>
    <mergeCell ref="H711:J711"/>
    <mergeCell ref="C712:E712"/>
    <mergeCell ref="H712:J712"/>
    <mergeCell ref="A705:B705"/>
    <mergeCell ref="C705:D705"/>
    <mergeCell ref="C706:F706"/>
    <mergeCell ref="G708:J708"/>
    <mergeCell ref="B709:E709"/>
    <mergeCell ref="G709:J709"/>
    <mergeCell ref="A702:B702"/>
    <mergeCell ref="C702:D702"/>
    <mergeCell ref="A703:B703"/>
    <mergeCell ref="C703:D703"/>
    <mergeCell ref="A704:B704"/>
    <mergeCell ref="C704:D704"/>
    <mergeCell ref="A720:B720"/>
    <mergeCell ref="C720:D720"/>
    <mergeCell ref="A721:B721"/>
    <mergeCell ref="C721:D721"/>
    <mergeCell ref="A722:B722"/>
    <mergeCell ref="C722:D722"/>
    <mergeCell ref="C716:E716"/>
    <mergeCell ref="H716:J716"/>
    <mergeCell ref="E717:F717"/>
    <mergeCell ref="G717:H717"/>
    <mergeCell ref="I717:J717"/>
    <mergeCell ref="A719:B719"/>
    <mergeCell ref="C719:D719"/>
    <mergeCell ref="C713:E713"/>
    <mergeCell ref="H713:J713"/>
    <mergeCell ref="C714:E714"/>
    <mergeCell ref="H714:J714"/>
    <mergeCell ref="C715:E715"/>
    <mergeCell ref="H715:J715"/>
    <mergeCell ref="B731:E731"/>
    <mergeCell ref="G731:J731"/>
    <mergeCell ref="B732:D732"/>
    <mergeCell ref="G732:I732"/>
    <mergeCell ref="C733:E733"/>
    <mergeCell ref="H733:J733"/>
    <mergeCell ref="A726:B726"/>
    <mergeCell ref="C726:D726"/>
    <mergeCell ref="A727:B727"/>
    <mergeCell ref="C727:D727"/>
    <mergeCell ref="C728:F728"/>
    <mergeCell ref="G730:J730"/>
    <mergeCell ref="A723:B723"/>
    <mergeCell ref="C723:D723"/>
    <mergeCell ref="A724:B724"/>
    <mergeCell ref="C724:D724"/>
    <mergeCell ref="A725:B725"/>
    <mergeCell ref="C725:D725"/>
    <mergeCell ref="A741:B741"/>
    <mergeCell ref="C741:D741"/>
    <mergeCell ref="A742:B742"/>
    <mergeCell ref="C742:D742"/>
    <mergeCell ref="A743:B743"/>
    <mergeCell ref="C743:D743"/>
    <mergeCell ref="C737:E737"/>
    <mergeCell ref="H737:J737"/>
    <mergeCell ref="C738:E738"/>
    <mergeCell ref="H738:J738"/>
    <mergeCell ref="E739:F739"/>
    <mergeCell ref="G739:H739"/>
    <mergeCell ref="I739:J739"/>
    <mergeCell ref="C734:E734"/>
    <mergeCell ref="H734:J734"/>
    <mergeCell ref="C735:E735"/>
    <mergeCell ref="H735:J735"/>
    <mergeCell ref="C736:E736"/>
    <mergeCell ref="H736:J736"/>
    <mergeCell ref="C750:F750"/>
    <mergeCell ref="G752:J752"/>
    <mergeCell ref="B753:E753"/>
    <mergeCell ref="G753:J753"/>
    <mergeCell ref="B754:D754"/>
    <mergeCell ref="G754:I754"/>
    <mergeCell ref="A747:B747"/>
    <mergeCell ref="C747:D747"/>
    <mergeCell ref="A748:B748"/>
    <mergeCell ref="C748:D748"/>
    <mergeCell ref="A749:B749"/>
    <mergeCell ref="C749:D749"/>
    <mergeCell ref="A744:B744"/>
    <mergeCell ref="C744:D744"/>
    <mergeCell ref="A745:B745"/>
    <mergeCell ref="C745:D745"/>
    <mergeCell ref="A746:B746"/>
    <mergeCell ref="C746:D746"/>
    <mergeCell ref="E761:F761"/>
    <mergeCell ref="G761:H761"/>
    <mergeCell ref="I761:J761"/>
    <mergeCell ref="A763:B763"/>
    <mergeCell ref="C763:D763"/>
    <mergeCell ref="A764:B764"/>
    <mergeCell ref="C764:D764"/>
    <mergeCell ref="C758:E758"/>
    <mergeCell ref="H758:J758"/>
    <mergeCell ref="C759:E759"/>
    <mergeCell ref="H759:J759"/>
    <mergeCell ref="C760:E760"/>
    <mergeCell ref="H760:J760"/>
    <mergeCell ref="C755:E755"/>
    <mergeCell ref="H755:J755"/>
    <mergeCell ref="C756:E756"/>
    <mergeCell ref="H756:J756"/>
    <mergeCell ref="C757:E757"/>
    <mergeCell ref="H757:J757"/>
    <mergeCell ref="A771:B771"/>
    <mergeCell ref="C771:D771"/>
    <mergeCell ref="C772:F772"/>
    <mergeCell ref="G774:J774"/>
    <mergeCell ref="B775:E775"/>
    <mergeCell ref="G775:J775"/>
    <mergeCell ref="A768:B768"/>
    <mergeCell ref="C768:D768"/>
    <mergeCell ref="A769:B769"/>
    <mergeCell ref="C769:D769"/>
    <mergeCell ref="A770:B770"/>
    <mergeCell ref="C770:D770"/>
    <mergeCell ref="A765:B765"/>
    <mergeCell ref="C765:D765"/>
    <mergeCell ref="A766:B766"/>
    <mergeCell ref="C766:D766"/>
    <mergeCell ref="A767:B767"/>
    <mergeCell ref="C767:D767"/>
    <mergeCell ref="C782:E782"/>
    <mergeCell ref="H782:J782"/>
    <mergeCell ref="E783:F783"/>
    <mergeCell ref="G783:H783"/>
    <mergeCell ref="I783:J783"/>
    <mergeCell ref="A785:B785"/>
    <mergeCell ref="C785:D785"/>
    <mergeCell ref="C779:E779"/>
    <mergeCell ref="H779:J779"/>
    <mergeCell ref="C780:E780"/>
    <mergeCell ref="H780:J780"/>
    <mergeCell ref="C781:E781"/>
    <mergeCell ref="H781:J781"/>
    <mergeCell ref="B776:D776"/>
    <mergeCell ref="G776:I776"/>
    <mergeCell ref="C777:E777"/>
    <mergeCell ref="H777:J777"/>
    <mergeCell ref="C778:E778"/>
    <mergeCell ref="H778:J778"/>
    <mergeCell ref="A792:B792"/>
    <mergeCell ref="C792:D792"/>
    <mergeCell ref="A793:B793"/>
    <mergeCell ref="C793:D793"/>
    <mergeCell ref="C794:F794"/>
    <mergeCell ref="G796:J796"/>
    <mergeCell ref="A789:B789"/>
    <mergeCell ref="C789:D789"/>
    <mergeCell ref="A790:B790"/>
    <mergeCell ref="C790:D790"/>
    <mergeCell ref="A791:B791"/>
    <mergeCell ref="C791:D791"/>
    <mergeCell ref="A786:B786"/>
    <mergeCell ref="C786:D786"/>
    <mergeCell ref="A787:B787"/>
    <mergeCell ref="C787:D787"/>
    <mergeCell ref="A788:B788"/>
    <mergeCell ref="C788:D788"/>
    <mergeCell ref="C803:E803"/>
    <mergeCell ref="H803:J803"/>
    <mergeCell ref="C804:E804"/>
    <mergeCell ref="H804:J804"/>
    <mergeCell ref="E805:F805"/>
    <mergeCell ref="G805:H805"/>
    <mergeCell ref="I805:J805"/>
    <mergeCell ref="C800:E800"/>
    <mergeCell ref="H800:J800"/>
    <mergeCell ref="C801:E801"/>
    <mergeCell ref="H801:J801"/>
    <mergeCell ref="C802:E802"/>
    <mergeCell ref="H802:J802"/>
    <mergeCell ref="B797:E797"/>
    <mergeCell ref="G797:J797"/>
    <mergeCell ref="B798:D798"/>
    <mergeCell ref="G798:I798"/>
    <mergeCell ref="C799:E799"/>
    <mergeCell ref="H799:J799"/>
    <mergeCell ref="A813:B813"/>
    <mergeCell ref="C813:D813"/>
    <mergeCell ref="A814:B814"/>
    <mergeCell ref="C814:D814"/>
    <mergeCell ref="A815:B815"/>
    <mergeCell ref="C815:D815"/>
    <mergeCell ref="A810:B810"/>
    <mergeCell ref="C810:D810"/>
    <mergeCell ref="A811:B811"/>
    <mergeCell ref="C811:D811"/>
    <mergeCell ref="A812:B812"/>
    <mergeCell ref="C812:D812"/>
    <mergeCell ref="A807:B807"/>
    <mergeCell ref="C807:D807"/>
    <mergeCell ref="A808:B808"/>
    <mergeCell ref="C808:D808"/>
    <mergeCell ref="A809:B809"/>
    <mergeCell ref="C809:D809"/>
    <mergeCell ref="C824:E824"/>
    <mergeCell ref="H824:J824"/>
    <mergeCell ref="C825:E825"/>
    <mergeCell ref="H825:J825"/>
    <mergeCell ref="C826:E826"/>
    <mergeCell ref="H826:J826"/>
    <mergeCell ref="C821:E821"/>
    <mergeCell ref="H821:J821"/>
    <mergeCell ref="C822:E822"/>
    <mergeCell ref="H822:J822"/>
    <mergeCell ref="C823:E823"/>
    <mergeCell ref="H823:J823"/>
    <mergeCell ref="C816:F816"/>
    <mergeCell ref="G818:J818"/>
    <mergeCell ref="B819:E819"/>
    <mergeCell ref="G819:J819"/>
    <mergeCell ref="B820:D820"/>
    <mergeCell ref="G820:I820"/>
    <mergeCell ref="A834:B834"/>
    <mergeCell ref="C834:D834"/>
    <mergeCell ref="A835:B835"/>
    <mergeCell ref="C835:D835"/>
    <mergeCell ref="A836:B836"/>
    <mergeCell ref="C836:D836"/>
    <mergeCell ref="A831:B831"/>
    <mergeCell ref="C831:D831"/>
    <mergeCell ref="A832:B832"/>
    <mergeCell ref="C832:D832"/>
    <mergeCell ref="A833:B833"/>
    <mergeCell ref="C833:D833"/>
    <mergeCell ref="E827:F827"/>
    <mergeCell ref="G827:H827"/>
    <mergeCell ref="I827:J827"/>
    <mergeCell ref="A829:B829"/>
    <mergeCell ref="C829:D829"/>
    <mergeCell ref="A830:B830"/>
    <mergeCell ref="C830:D830"/>
    <mergeCell ref="C845:E845"/>
    <mergeCell ref="H845:J845"/>
    <mergeCell ref="C846:E846"/>
    <mergeCell ref="H846:J846"/>
    <mergeCell ref="C847:E847"/>
    <mergeCell ref="H847:J847"/>
    <mergeCell ref="B842:D842"/>
    <mergeCell ref="G842:I842"/>
    <mergeCell ref="C843:E843"/>
    <mergeCell ref="H843:J843"/>
    <mergeCell ref="C844:E844"/>
    <mergeCell ref="H844:J844"/>
    <mergeCell ref="A837:B837"/>
    <mergeCell ref="C837:D837"/>
    <mergeCell ref="C838:F838"/>
    <mergeCell ref="G840:J840"/>
    <mergeCell ref="B841:E841"/>
    <mergeCell ref="G841:J841"/>
    <mergeCell ref="A855:B855"/>
    <mergeCell ref="C855:D855"/>
    <mergeCell ref="A856:B856"/>
    <mergeCell ref="C856:D856"/>
    <mergeCell ref="A857:B857"/>
    <mergeCell ref="C857:D857"/>
    <mergeCell ref="A852:B852"/>
    <mergeCell ref="C852:D852"/>
    <mergeCell ref="A853:B853"/>
    <mergeCell ref="C853:D853"/>
    <mergeCell ref="A854:B854"/>
    <mergeCell ref="C854:D854"/>
    <mergeCell ref="C848:E848"/>
    <mergeCell ref="H848:J848"/>
    <mergeCell ref="E849:F849"/>
    <mergeCell ref="G849:H849"/>
    <mergeCell ref="I849:J849"/>
    <mergeCell ref="A851:B851"/>
    <mergeCell ref="C851:D851"/>
    <mergeCell ref="C866:E866"/>
    <mergeCell ref="H866:J866"/>
    <mergeCell ref="C867:E867"/>
    <mergeCell ref="H867:J867"/>
    <mergeCell ref="C868:E868"/>
    <mergeCell ref="H868:J868"/>
    <mergeCell ref="B863:E863"/>
    <mergeCell ref="G863:J863"/>
    <mergeCell ref="B864:D864"/>
    <mergeCell ref="G864:I864"/>
    <mergeCell ref="C865:E865"/>
    <mergeCell ref="H865:J865"/>
    <mergeCell ref="A858:B858"/>
    <mergeCell ref="C858:D858"/>
    <mergeCell ref="A859:B859"/>
    <mergeCell ref="C859:D859"/>
    <mergeCell ref="C860:F860"/>
    <mergeCell ref="G862:J862"/>
    <mergeCell ref="A876:B876"/>
    <mergeCell ref="C876:D876"/>
    <mergeCell ref="A877:B877"/>
    <mergeCell ref="C877:D877"/>
    <mergeCell ref="A878:B878"/>
    <mergeCell ref="C878:D878"/>
    <mergeCell ref="A873:B873"/>
    <mergeCell ref="C873:D873"/>
    <mergeCell ref="A874:B874"/>
    <mergeCell ref="C874:D874"/>
    <mergeCell ref="A875:B875"/>
    <mergeCell ref="C875:D875"/>
    <mergeCell ref="C869:E869"/>
    <mergeCell ref="H869:J869"/>
    <mergeCell ref="C870:E870"/>
    <mergeCell ref="H870:J870"/>
    <mergeCell ref="E871:F871"/>
    <mergeCell ref="G871:H871"/>
    <mergeCell ref="I871:J871"/>
    <mergeCell ref="C887:E887"/>
    <mergeCell ref="H887:J887"/>
    <mergeCell ref="C888:E888"/>
    <mergeCell ref="H888:J888"/>
    <mergeCell ref="C889:E889"/>
    <mergeCell ref="H889:J889"/>
    <mergeCell ref="C882:F882"/>
    <mergeCell ref="G884:J884"/>
    <mergeCell ref="B885:E885"/>
    <mergeCell ref="G885:J885"/>
    <mergeCell ref="B886:D886"/>
    <mergeCell ref="G886:I886"/>
    <mergeCell ref="A879:B879"/>
    <mergeCell ref="C879:D879"/>
    <mergeCell ref="A880:B880"/>
    <mergeCell ref="C880:D880"/>
    <mergeCell ref="A881:B881"/>
    <mergeCell ref="C881:D881"/>
    <mergeCell ref="A897:B897"/>
    <mergeCell ref="C897:D897"/>
    <mergeCell ref="A898:B898"/>
    <mergeCell ref="C898:D898"/>
    <mergeCell ref="A899:B899"/>
    <mergeCell ref="C899:D899"/>
    <mergeCell ref="E893:F893"/>
    <mergeCell ref="G893:H893"/>
    <mergeCell ref="I893:J893"/>
    <mergeCell ref="A895:B895"/>
    <mergeCell ref="C895:D895"/>
    <mergeCell ref="A896:B896"/>
    <mergeCell ref="C896:D896"/>
    <mergeCell ref="C890:E890"/>
    <mergeCell ref="H890:J890"/>
    <mergeCell ref="C891:E891"/>
    <mergeCell ref="H891:J891"/>
    <mergeCell ref="C892:E892"/>
    <mergeCell ref="H892:J892"/>
    <mergeCell ref="B908:D908"/>
    <mergeCell ref="G908:I908"/>
    <mergeCell ref="C909:E909"/>
    <mergeCell ref="H909:J909"/>
    <mergeCell ref="C910:E910"/>
    <mergeCell ref="H910:J910"/>
    <mergeCell ref="A903:B903"/>
    <mergeCell ref="C903:D903"/>
    <mergeCell ref="C904:F904"/>
    <mergeCell ref="G906:J906"/>
    <mergeCell ref="B907:E907"/>
    <mergeCell ref="G907:J907"/>
    <mergeCell ref="A900:B900"/>
    <mergeCell ref="C900:D900"/>
    <mergeCell ref="A901:B901"/>
    <mergeCell ref="C901:D901"/>
    <mergeCell ref="A902:B902"/>
    <mergeCell ref="C902:D902"/>
    <mergeCell ref="A918:B918"/>
    <mergeCell ref="C918:D918"/>
    <mergeCell ref="A919:B919"/>
    <mergeCell ref="C919:D919"/>
    <mergeCell ref="A920:B920"/>
    <mergeCell ref="C920:D920"/>
    <mergeCell ref="C914:E914"/>
    <mergeCell ref="H914:J914"/>
    <mergeCell ref="E915:F915"/>
    <mergeCell ref="G915:H915"/>
    <mergeCell ref="I915:J915"/>
    <mergeCell ref="A917:B917"/>
    <mergeCell ref="C917:D917"/>
    <mergeCell ref="C911:E911"/>
    <mergeCell ref="H911:J911"/>
    <mergeCell ref="C912:E912"/>
    <mergeCell ref="H912:J912"/>
    <mergeCell ref="C913:E913"/>
    <mergeCell ref="H913:J913"/>
    <mergeCell ref="B929:E929"/>
    <mergeCell ref="G929:J929"/>
    <mergeCell ref="B930:D930"/>
    <mergeCell ref="G930:I930"/>
    <mergeCell ref="C931:E931"/>
    <mergeCell ref="H931:J931"/>
    <mergeCell ref="A924:B924"/>
    <mergeCell ref="C924:D924"/>
    <mergeCell ref="A925:B925"/>
    <mergeCell ref="C925:D925"/>
    <mergeCell ref="C926:F926"/>
    <mergeCell ref="G928:J928"/>
    <mergeCell ref="A921:B921"/>
    <mergeCell ref="C921:D921"/>
    <mergeCell ref="A922:B922"/>
    <mergeCell ref="C922:D922"/>
    <mergeCell ref="A923:B923"/>
    <mergeCell ref="C923:D923"/>
    <mergeCell ref="A939:B939"/>
    <mergeCell ref="C939:D939"/>
    <mergeCell ref="A940:B940"/>
    <mergeCell ref="C940:D940"/>
    <mergeCell ref="A941:B941"/>
    <mergeCell ref="C941:D941"/>
    <mergeCell ref="C935:E935"/>
    <mergeCell ref="H935:J935"/>
    <mergeCell ref="C936:E936"/>
    <mergeCell ref="H936:J936"/>
    <mergeCell ref="E937:F937"/>
    <mergeCell ref="G937:H937"/>
    <mergeCell ref="I937:J937"/>
    <mergeCell ref="C932:E932"/>
    <mergeCell ref="H932:J932"/>
    <mergeCell ref="C933:E933"/>
    <mergeCell ref="H933:J933"/>
    <mergeCell ref="C934:E934"/>
    <mergeCell ref="H934:J934"/>
    <mergeCell ref="C948:F948"/>
    <mergeCell ref="G950:J950"/>
    <mergeCell ref="B951:E951"/>
    <mergeCell ref="G951:J951"/>
    <mergeCell ref="B952:D952"/>
    <mergeCell ref="G952:I952"/>
    <mergeCell ref="A945:B945"/>
    <mergeCell ref="C945:D945"/>
    <mergeCell ref="A946:B946"/>
    <mergeCell ref="C946:D946"/>
    <mergeCell ref="A947:B947"/>
    <mergeCell ref="C947:D947"/>
    <mergeCell ref="A942:B942"/>
    <mergeCell ref="C942:D942"/>
    <mergeCell ref="A943:B943"/>
    <mergeCell ref="C943:D943"/>
    <mergeCell ref="A944:B944"/>
    <mergeCell ref="C944:D944"/>
    <mergeCell ref="E959:F959"/>
    <mergeCell ref="G959:H959"/>
    <mergeCell ref="I959:J959"/>
    <mergeCell ref="A961:B961"/>
    <mergeCell ref="C961:D961"/>
    <mergeCell ref="A962:B962"/>
    <mergeCell ref="C962:D962"/>
    <mergeCell ref="C956:E956"/>
    <mergeCell ref="H956:J956"/>
    <mergeCell ref="C957:E957"/>
    <mergeCell ref="H957:J957"/>
    <mergeCell ref="C958:E958"/>
    <mergeCell ref="H958:J958"/>
    <mergeCell ref="C953:E953"/>
    <mergeCell ref="H953:J953"/>
    <mergeCell ref="C954:E954"/>
    <mergeCell ref="H954:J954"/>
    <mergeCell ref="C955:E955"/>
    <mergeCell ref="H955:J955"/>
    <mergeCell ref="A969:B969"/>
    <mergeCell ref="C969:D969"/>
    <mergeCell ref="C970:F970"/>
    <mergeCell ref="G972:J972"/>
    <mergeCell ref="B973:E973"/>
    <mergeCell ref="G973:J973"/>
    <mergeCell ref="A966:B966"/>
    <mergeCell ref="C966:D966"/>
    <mergeCell ref="A967:B967"/>
    <mergeCell ref="C967:D967"/>
    <mergeCell ref="A968:B968"/>
    <mergeCell ref="C968:D968"/>
    <mergeCell ref="A963:B963"/>
    <mergeCell ref="C963:D963"/>
    <mergeCell ref="A964:B964"/>
    <mergeCell ref="C964:D964"/>
    <mergeCell ref="A965:B965"/>
    <mergeCell ref="C965:D965"/>
    <mergeCell ref="C980:E980"/>
    <mergeCell ref="H980:J980"/>
    <mergeCell ref="E981:F981"/>
    <mergeCell ref="G981:H981"/>
    <mergeCell ref="I981:J981"/>
    <mergeCell ref="A983:B983"/>
    <mergeCell ref="C983:D983"/>
    <mergeCell ref="C977:E977"/>
    <mergeCell ref="H977:J977"/>
    <mergeCell ref="C978:E978"/>
    <mergeCell ref="H978:J978"/>
    <mergeCell ref="C979:E979"/>
    <mergeCell ref="H979:J979"/>
    <mergeCell ref="B974:D974"/>
    <mergeCell ref="G974:I974"/>
    <mergeCell ref="C975:E975"/>
    <mergeCell ref="H975:J975"/>
    <mergeCell ref="C976:E976"/>
    <mergeCell ref="H976:J976"/>
    <mergeCell ref="A990:B990"/>
    <mergeCell ref="C990:D990"/>
    <mergeCell ref="A991:B991"/>
    <mergeCell ref="C991:D991"/>
    <mergeCell ref="C992:F992"/>
    <mergeCell ref="G994:J994"/>
    <mergeCell ref="A987:B987"/>
    <mergeCell ref="C987:D987"/>
    <mergeCell ref="A988:B988"/>
    <mergeCell ref="C988:D988"/>
    <mergeCell ref="A989:B989"/>
    <mergeCell ref="C989:D989"/>
    <mergeCell ref="A984:B984"/>
    <mergeCell ref="C984:D984"/>
    <mergeCell ref="A985:B985"/>
    <mergeCell ref="C985:D985"/>
    <mergeCell ref="A986:B986"/>
    <mergeCell ref="C986:D986"/>
    <mergeCell ref="C1001:E1001"/>
    <mergeCell ref="H1001:J1001"/>
    <mergeCell ref="C1002:E1002"/>
    <mergeCell ref="H1002:J1002"/>
    <mergeCell ref="E1003:F1003"/>
    <mergeCell ref="G1003:H1003"/>
    <mergeCell ref="I1003:J1003"/>
    <mergeCell ref="C998:E998"/>
    <mergeCell ref="H998:J998"/>
    <mergeCell ref="C999:E999"/>
    <mergeCell ref="H999:J999"/>
    <mergeCell ref="C1000:E1000"/>
    <mergeCell ref="H1000:J1000"/>
    <mergeCell ref="B995:E995"/>
    <mergeCell ref="G995:J995"/>
    <mergeCell ref="B996:D996"/>
    <mergeCell ref="G996:I996"/>
    <mergeCell ref="C997:E997"/>
    <mergeCell ref="H997:J997"/>
    <mergeCell ref="A1011:B1011"/>
    <mergeCell ref="C1011:D1011"/>
    <mergeCell ref="A1012:B1012"/>
    <mergeCell ref="C1012:D1012"/>
    <mergeCell ref="A1013:B1013"/>
    <mergeCell ref="C1013:D1013"/>
    <mergeCell ref="A1008:B1008"/>
    <mergeCell ref="C1008:D1008"/>
    <mergeCell ref="A1009:B1009"/>
    <mergeCell ref="C1009:D1009"/>
    <mergeCell ref="A1010:B1010"/>
    <mergeCell ref="C1010:D1010"/>
    <mergeCell ref="A1005:B1005"/>
    <mergeCell ref="C1005:D1005"/>
    <mergeCell ref="A1006:B1006"/>
    <mergeCell ref="C1006:D1006"/>
    <mergeCell ref="A1007:B1007"/>
    <mergeCell ref="C1007:D1007"/>
    <mergeCell ref="C1022:E1022"/>
    <mergeCell ref="H1022:J1022"/>
    <mergeCell ref="C1023:E1023"/>
    <mergeCell ref="H1023:J1023"/>
    <mergeCell ref="C1024:E1024"/>
    <mergeCell ref="H1024:J1024"/>
    <mergeCell ref="C1019:E1019"/>
    <mergeCell ref="H1019:J1019"/>
    <mergeCell ref="C1020:E1020"/>
    <mergeCell ref="H1020:J1020"/>
    <mergeCell ref="C1021:E1021"/>
    <mergeCell ref="H1021:J1021"/>
    <mergeCell ref="C1014:F1014"/>
    <mergeCell ref="G1016:J1016"/>
    <mergeCell ref="B1017:E1017"/>
    <mergeCell ref="G1017:J1017"/>
    <mergeCell ref="B1018:D1018"/>
    <mergeCell ref="G1018:I1018"/>
    <mergeCell ref="A1032:B1032"/>
    <mergeCell ref="C1032:D1032"/>
    <mergeCell ref="A1033:B1033"/>
    <mergeCell ref="C1033:D1033"/>
    <mergeCell ref="A1034:B1034"/>
    <mergeCell ref="C1034:D1034"/>
    <mergeCell ref="A1029:B1029"/>
    <mergeCell ref="C1029:D1029"/>
    <mergeCell ref="A1030:B1030"/>
    <mergeCell ref="C1030:D1030"/>
    <mergeCell ref="A1031:B1031"/>
    <mergeCell ref="C1031:D1031"/>
    <mergeCell ref="E1025:F1025"/>
    <mergeCell ref="G1025:H1025"/>
    <mergeCell ref="I1025:J1025"/>
    <mergeCell ref="A1027:B1027"/>
    <mergeCell ref="C1027:D1027"/>
    <mergeCell ref="A1028:B1028"/>
    <mergeCell ref="C1028:D1028"/>
    <mergeCell ref="C1043:E1043"/>
    <mergeCell ref="H1043:J1043"/>
    <mergeCell ref="C1044:E1044"/>
    <mergeCell ref="H1044:J1044"/>
    <mergeCell ref="C1045:E1045"/>
    <mergeCell ref="H1045:J1045"/>
    <mergeCell ref="B1040:D1040"/>
    <mergeCell ref="G1040:I1040"/>
    <mergeCell ref="C1041:E1041"/>
    <mergeCell ref="H1041:J1041"/>
    <mergeCell ref="C1042:E1042"/>
    <mergeCell ref="H1042:J1042"/>
    <mergeCell ref="A1035:B1035"/>
    <mergeCell ref="C1035:D1035"/>
    <mergeCell ref="C1036:F1036"/>
    <mergeCell ref="G1038:J1038"/>
    <mergeCell ref="B1039:E1039"/>
    <mergeCell ref="G1039:J1039"/>
    <mergeCell ref="A1053:B1053"/>
    <mergeCell ref="C1053:D1053"/>
    <mergeCell ref="A1054:B1054"/>
    <mergeCell ref="C1054:D1054"/>
    <mergeCell ref="A1055:B1055"/>
    <mergeCell ref="C1055:D1055"/>
    <mergeCell ref="A1050:B1050"/>
    <mergeCell ref="C1050:D1050"/>
    <mergeCell ref="A1051:B1051"/>
    <mergeCell ref="C1051:D1051"/>
    <mergeCell ref="A1052:B1052"/>
    <mergeCell ref="C1052:D1052"/>
    <mergeCell ref="C1046:E1046"/>
    <mergeCell ref="H1046:J1046"/>
    <mergeCell ref="E1047:F1047"/>
    <mergeCell ref="G1047:H1047"/>
    <mergeCell ref="I1047:J1047"/>
    <mergeCell ref="A1049:B1049"/>
    <mergeCell ref="C1049:D1049"/>
    <mergeCell ref="C1064:E1064"/>
    <mergeCell ref="H1064:J1064"/>
    <mergeCell ref="C1065:E1065"/>
    <mergeCell ref="H1065:J1065"/>
    <mergeCell ref="C1066:E1066"/>
    <mergeCell ref="H1066:J1066"/>
    <mergeCell ref="B1061:E1061"/>
    <mergeCell ref="G1061:J1061"/>
    <mergeCell ref="B1062:D1062"/>
    <mergeCell ref="G1062:I1062"/>
    <mergeCell ref="C1063:E1063"/>
    <mergeCell ref="H1063:J1063"/>
    <mergeCell ref="A1056:B1056"/>
    <mergeCell ref="C1056:D1056"/>
    <mergeCell ref="A1057:B1057"/>
    <mergeCell ref="C1057:D1057"/>
    <mergeCell ref="C1058:F1058"/>
    <mergeCell ref="G1060:J1060"/>
    <mergeCell ref="A1074:B1074"/>
    <mergeCell ref="C1074:D1074"/>
    <mergeCell ref="A1075:B1075"/>
    <mergeCell ref="C1075:D1075"/>
    <mergeCell ref="A1076:B1076"/>
    <mergeCell ref="C1076:D1076"/>
    <mergeCell ref="A1071:B1071"/>
    <mergeCell ref="C1071:D1071"/>
    <mergeCell ref="A1072:B1072"/>
    <mergeCell ref="C1072:D1072"/>
    <mergeCell ref="A1073:B1073"/>
    <mergeCell ref="C1073:D1073"/>
    <mergeCell ref="C1067:E1067"/>
    <mergeCell ref="H1067:J1067"/>
    <mergeCell ref="C1068:E1068"/>
    <mergeCell ref="H1068:J1068"/>
    <mergeCell ref="E1069:F1069"/>
    <mergeCell ref="G1069:H1069"/>
    <mergeCell ref="I1069:J1069"/>
    <mergeCell ref="C1085:E1085"/>
    <mergeCell ref="H1085:J1085"/>
    <mergeCell ref="C1086:E1086"/>
    <mergeCell ref="H1086:J1086"/>
    <mergeCell ref="C1087:E1087"/>
    <mergeCell ref="H1087:J1087"/>
    <mergeCell ref="C1080:F1080"/>
    <mergeCell ref="G1082:J1082"/>
    <mergeCell ref="B1083:E1083"/>
    <mergeCell ref="G1083:J1083"/>
    <mergeCell ref="B1084:D1084"/>
    <mergeCell ref="G1084:I1084"/>
    <mergeCell ref="A1077:B1077"/>
    <mergeCell ref="C1077:D1077"/>
    <mergeCell ref="A1078:B1078"/>
    <mergeCell ref="C1078:D1078"/>
    <mergeCell ref="A1079:B1079"/>
    <mergeCell ref="C1079:D1079"/>
    <mergeCell ref="A1095:B1095"/>
    <mergeCell ref="C1095:D1095"/>
    <mergeCell ref="A1096:B1096"/>
    <mergeCell ref="C1096:D1096"/>
    <mergeCell ref="A1097:B1097"/>
    <mergeCell ref="C1097:D1097"/>
    <mergeCell ref="E1091:F1091"/>
    <mergeCell ref="G1091:H1091"/>
    <mergeCell ref="I1091:J1091"/>
    <mergeCell ref="A1093:B1093"/>
    <mergeCell ref="C1093:D1093"/>
    <mergeCell ref="A1094:B1094"/>
    <mergeCell ref="C1094:D1094"/>
    <mergeCell ref="C1088:E1088"/>
    <mergeCell ref="H1088:J1088"/>
    <mergeCell ref="C1089:E1089"/>
    <mergeCell ref="H1089:J1089"/>
    <mergeCell ref="C1090:E1090"/>
    <mergeCell ref="H1090:J1090"/>
    <mergeCell ref="B1106:D1106"/>
    <mergeCell ref="G1106:I1106"/>
    <mergeCell ref="C1107:E1107"/>
    <mergeCell ref="H1107:J1107"/>
    <mergeCell ref="C1108:E1108"/>
    <mergeCell ref="H1108:J1108"/>
    <mergeCell ref="A1101:B1101"/>
    <mergeCell ref="C1101:D1101"/>
    <mergeCell ref="C1102:F1102"/>
    <mergeCell ref="G1104:J1104"/>
    <mergeCell ref="B1105:E1105"/>
    <mergeCell ref="G1105:J1105"/>
    <mergeCell ref="A1098:B1098"/>
    <mergeCell ref="C1098:D1098"/>
    <mergeCell ref="A1099:B1099"/>
    <mergeCell ref="C1099:D1099"/>
    <mergeCell ref="A1100:B1100"/>
    <mergeCell ref="C1100:D1100"/>
    <mergeCell ref="A1116:B1116"/>
    <mergeCell ref="C1116:D1116"/>
    <mergeCell ref="A1117:B1117"/>
    <mergeCell ref="C1117:D1117"/>
    <mergeCell ref="A1118:B1118"/>
    <mergeCell ref="C1118:D1118"/>
    <mergeCell ref="C1112:E1112"/>
    <mergeCell ref="H1112:J1112"/>
    <mergeCell ref="E1113:F1113"/>
    <mergeCell ref="G1113:H1113"/>
    <mergeCell ref="I1113:J1113"/>
    <mergeCell ref="A1115:B1115"/>
    <mergeCell ref="C1115:D1115"/>
    <mergeCell ref="C1109:E1109"/>
    <mergeCell ref="H1109:J1109"/>
    <mergeCell ref="C1110:E1110"/>
    <mergeCell ref="H1110:J1110"/>
    <mergeCell ref="C1111:E1111"/>
    <mergeCell ref="H1111:J1111"/>
    <mergeCell ref="B1127:E1127"/>
    <mergeCell ref="G1127:J1127"/>
    <mergeCell ref="B1128:D1128"/>
    <mergeCell ref="G1128:I1128"/>
    <mergeCell ref="C1129:E1129"/>
    <mergeCell ref="H1129:J1129"/>
    <mergeCell ref="A1122:B1122"/>
    <mergeCell ref="C1122:D1122"/>
    <mergeCell ref="A1123:B1123"/>
    <mergeCell ref="C1123:D1123"/>
    <mergeCell ref="C1124:F1124"/>
    <mergeCell ref="G1126:J1126"/>
    <mergeCell ref="A1119:B1119"/>
    <mergeCell ref="C1119:D1119"/>
    <mergeCell ref="A1120:B1120"/>
    <mergeCell ref="C1120:D1120"/>
    <mergeCell ref="A1121:B1121"/>
    <mergeCell ref="C1121:D1121"/>
    <mergeCell ref="A1137:B1137"/>
    <mergeCell ref="C1137:D1137"/>
    <mergeCell ref="A1138:B1138"/>
    <mergeCell ref="C1138:D1138"/>
    <mergeCell ref="A1139:B1139"/>
    <mergeCell ref="C1139:D1139"/>
    <mergeCell ref="C1133:E1133"/>
    <mergeCell ref="H1133:J1133"/>
    <mergeCell ref="C1134:E1134"/>
    <mergeCell ref="H1134:J1134"/>
    <mergeCell ref="E1135:F1135"/>
    <mergeCell ref="G1135:H1135"/>
    <mergeCell ref="I1135:J1135"/>
    <mergeCell ref="C1130:E1130"/>
    <mergeCell ref="H1130:J1130"/>
    <mergeCell ref="C1131:E1131"/>
    <mergeCell ref="H1131:J1131"/>
    <mergeCell ref="C1132:E1132"/>
    <mergeCell ref="H1132:J1132"/>
    <mergeCell ref="C1146:F1146"/>
    <mergeCell ref="G1148:J1148"/>
    <mergeCell ref="B1149:E1149"/>
    <mergeCell ref="G1149:J1149"/>
    <mergeCell ref="B1150:D1150"/>
    <mergeCell ref="G1150:I1150"/>
    <mergeCell ref="A1143:B1143"/>
    <mergeCell ref="C1143:D1143"/>
    <mergeCell ref="A1144:B1144"/>
    <mergeCell ref="C1144:D1144"/>
    <mergeCell ref="A1145:B1145"/>
    <mergeCell ref="C1145:D1145"/>
    <mergeCell ref="A1140:B1140"/>
    <mergeCell ref="C1140:D1140"/>
    <mergeCell ref="A1141:B1141"/>
    <mergeCell ref="C1141:D1141"/>
    <mergeCell ref="A1142:B1142"/>
    <mergeCell ref="C1142:D1142"/>
    <mergeCell ref="E1157:F1157"/>
    <mergeCell ref="G1157:H1157"/>
    <mergeCell ref="I1157:J1157"/>
    <mergeCell ref="A1159:B1159"/>
    <mergeCell ref="C1159:D1159"/>
    <mergeCell ref="A1160:B1160"/>
    <mergeCell ref="C1160:D1160"/>
    <mergeCell ref="C1154:E1154"/>
    <mergeCell ref="H1154:J1154"/>
    <mergeCell ref="C1155:E1155"/>
    <mergeCell ref="H1155:J1155"/>
    <mergeCell ref="C1156:E1156"/>
    <mergeCell ref="H1156:J1156"/>
    <mergeCell ref="C1151:E1151"/>
    <mergeCell ref="H1151:J1151"/>
    <mergeCell ref="C1152:E1152"/>
    <mergeCell ref="H1152:J1152"/>
    <mergeCell ref="C1153:E1153"/>
    <mergeCell ref="H1153:J1153"/>
    <mergeCell ref="A1167:B1167"/>
    <mergeCell ref="C1167:D1167"/>
    <mergeCell ref="C1168:F1168"/>
    <mergeCell ref="G1170:J1170"/>
    <mergeCell ref="B1171:E1171"/>
    <mergeCell ref="G1171:J1171"/>
    <mergeCell ref="A1164:B1164"/>
    <mergeCell ref="C1164:D1164"/>
    <mergeCell ref="A1165:B1165"/>
    <mergeCell ref="C1165:D1165"/>
    <mergeCell ref="A1166:B1166"/>
    <mergeCell ref="C1166:D1166"/>
    <mergeCell ref="A1161:B1161"/>
    <mergeCell ref="C1161:D1161"/>
    <mergeCell ref="A1162:B1162"/>
    <mergeCell ref="C1162:D1162"/>
    <mergeCell ref="A1163:B1163"/>
    <mergeCell ref="C1163:D1163"/>
    <mergeCell ref="C1178:E1178"/>
    <mergeCell ref="H1178:J1178"/>
    <mergeCell ref="E1179:F1179"/>
    <mergeCell ref="G1179:H1179"/>
    <mergeCell ref="I1179:J1179"/>
    <mergeCell ref="A1181:B1181"/>
    <mergeCell ref="C1181:D1181"/>
    <mergeCell ref="C1175:E1175"/>
    <mergeCell ref="H1175:J1175"/>
    <mergeCell ref="C1176:E1176"/>
    <mergeCell ref="H1176:J1176"/>
    <mergeCell ref="C1177:E1177"/>
    <mergeCell ref="H1177:J1177"/>
    <mergeCell ref="B1172:D1172"/>
    <mergeCell ref="G1172:I1172"/>
    <mergeCell ref="C1173:E1173"/>
    <mergeCell ref="H1173:J1173"/>
    <mergeCell ref="C1174:E1174"/>
    <mergeCell ref="H1174:J1174"/>
    <mergeCell ref="A1188:B1188"/>
    <mergeCell ref="C1188:D1188"/>
    <mergeCell ref="A1189:B1189"/>
    <mergeCell ref="C1189:D1189"/>
    <mergeCell ref="C1190:F1190"/>
    <mergeCell ref="G1192:J1192"/>
    <mergeCell ref="A1185:B1185"/>
    <mergeCell ref="C1185:D1185"/>
    <mergeCell ref="A1186:B1186"/>
    <mergeCell ref="C1186:D1186"/>
    <mergeCell ref="A1187:B1187"/>
    <mergeCell ref="C1187:D1187"/>
    <mergeCell ref="A1182:B1182"/>
    <mergeCell ref="C1182:D1182"/>
    <mergeCell ref="A1183:B1183"/>
    <mergeCell ref="C1183:D1183"/>
    <mergeCell ref="A1184:B1184"/>
    <mergeCell ref="C1184:D1184"/>
    <mergeCell ref="C1199:E1199"/>
    <mergeCell ref="H1199:J1199"/>
    <mergeCell ref="C1200:E1200"/>
    <mergeCell ref="H1200:J1200"/>
    <mergeCell ref="E1201:F1201"/>
    <mergeCell ref="G1201:H1201"/>
    <mergeCell ref="I1201:J1201"/>
    <mergeCell ref="C1196:E1196"/>
    <mergeCell ref="H1196:J1196"/>
    <mergeCell ref="C1197:E1197"/>
    <mergeCell ref="H1197:J1197"/>
    <mergeCell ref="C1198:E1198"/>
    <mergeCell ref="H1198:J1198"/>
    <mergeCell ref="B1193:E1193"/>
    <mergeCell ref="G1193:J1193"/>
    <mergeCell ref="B1194:D1194"/>
    <mergeCell ref="G1194:I1194"/>
    <mergeCell ref="C1195:E1195"/>
    <mergeCell ref="H1195:J1195"/>
    <mergeCell ref="A1209:B1209"/>
    <mergeCell ref="C1209:D1209"/>
    <mergeCell ref="A1210:B1210"/>
    <mergeCell ref="C1210:D1210"/>
    <mergeCell ref="A1211:B1211"/>
    <mergeCell ref="C1211:D1211"/>
    <mergeCell ref="A1206:B1206"/>
    <mergeCell ref="C1206:D1206"/>
    <mergeCell ref="A1207:B1207"/>
    <mergeCell ref="C1207:D1207"/>
    <mergeCell ref="A1208:B1208"/>
    <mergeCell ref="C1208:D1208"/>
    <mergeCell ref="A1203:B1203"/>
    <mergeCell ref="C1203:D1203"/>
    <mergeCell ref="A1204:B1204"/>
    <mergeCell ref="C1204:D1204"/>
    <mergeCell ref="A1205:B1205"/>
    <mergeCell ref="C1205:D1205"/>
    <mergeCell ref="C1220:E1220"/>
    <mergeCell ref="H1220:J1220"/>
    <mergeCell ref="C1221:E1221"/>
    <mergeCell ref="H1221:J1221"/>
    <mergeCell ref="C1222:E1222"/>
    <mergeCell ref="H1222:J1222"/>
    <mergeCell ref="C1217:E1217"/>
    <mergeCell ref="H1217:J1217"/>
    <mergeCell ref="C1218:E1218"/>
    <mergeCell ref="H1218:J1218"/>
    <mergeCell ref="C1219:E1219"/>
    <mergeCell ref="H1219:J1219"/>
    <mergeCell ref="C1212:F1212"/>
    <mergeCell ref="G1214:J1214"/>
    <mergeCell ref="B1215:E1215"/>
    <mergeCell ref="G1215:J1215"/>
    <mergeCell ref="B1216:D1216"/>
    <mergeCell ref="G1216:I1216"/>
    <mergeCell ref="A1230:B1230"/>
    <mergeCell ref="C1230:D1230"/>
    <mergeCell ref="A1231:B1231"/>
    <mergeCell ref="C1231:D1231"/>
    <mergeCell ref="A1232:B1232"/>
    <mergeCell ref="C1232:D1232"/>
    <mergeCell ref="A1227:B1227"/>
    <mergeCell ref="C1227:D1227"/>
    <mergeCell ref="A1228:B1228"/>
    <mergeCell ref="C1228:D1228"/>
    <mergeCell ref="A1229:B1229"/>
    <mergeCell ref="C1229:D1229"/>
    <mergeCell ref="E1223:F1223"/>
    <mergeCell ref="G1223:H1223"/>
    <mergeCell ref="I1223:J1223"/>
    <mergeCell ref="A1225:B1225"/>
    <mergeCell ref="C1225:D1225"/>
    <mergeCell ref="A1226:B1226"/>
    <mergeCell ref="C1226:D1226"/>
    <mergeCell ref="C1241:E1241"/>
    <mergeCell ref="H1241:J1241"/>
    <mergeCell ref="C1242:E1242"/>
    <mergeCell ref="H1242:J1242"/>
    <mergeCell ref="C1243:E1243"/>
    <mergeCell ref="H1243:J1243"/>
    <mergeCell ref="B1238:D1238"/>
    <mergeCell ref="G1238:I1238"/>
    <mergeCell ref="C1239:E1239"/>
    <mergeCell ref="H1239:J1239"/>
    <mergeCell ref="C1240:E1240"/>
    <mergeCell ref="H1240:J1240"/>
    <mergeCell ref="A1233:B1233"/>
    <mergeCell ref="C1233:D1233"/>
    <mergeCell ref="C1234:F1234"/>
    <mergeCell ref="G1236:J1236"/>
    <mergeCell ref="B1237:E1237"/>
    <mergeCell ref="G1237:J1237"/>
    <mergeCell ref="A1251:B1251"/>
    <mergeCell ref="C1251:D1251"/>
    <mergeCell ref="A1252:B1252"/>
    <mergeCell ref="C1252:D1252"/>
    <mergeCell ref="A1253:B1253"/>
    <mergeCell ref="C1253:D1253"/>
    <mergeCell ref="A1248:B1248"/>
    <mergeCell ref="C1248:D1248"/>
    <mergeCell ref="A1249:B1249"/>
    <mergeCell ref="C1249:D1249"/>
    <mergeCell ref="A1250:B1250"/>
    <mergeCell ref="C1250:D1250"/>
    <mergeCell ref="C1244:E1244"/>
    <mergeCell ref="H1244:J1244"/>
    <mergeCell ref="E1245:F1245"/>
    <mergeCell ref="G1245:H1245"/>
    <mergeCell ref="I1245:J1245"/>
    <mergeCell ref="A1247:B1247"/>
    <mergeCell ref="C1247:D1247"/>
    <mergeCell ref="C1262:E1262"/>
    <mergeCell ref="H1262:J1262"/>
    <mergeCell ref="C1263:E1263"/>
    <mergeCell ref="H1263:J1263"/>
    <mergeCell ref="C1264:E1264"/>
    <mergeCell ref="H1264:J1264"/>
    <mergeCell ref="B1259:E1259"/>
    <mergeCell ref="G1259:J1259"/>
    <mergeCell ref="B1260:D1260"/>
    <mergeCell ref="G1260:I1260"/>
    <mergeCell ref="C1261:E1261"/>
    <mergeCell ref="H1261:J1261"/>
    <mergeCell ref="A1254:B1254"/>
    <mergeCell ref="C1254:D1254"/>
    <mergeCell ref="A1255:B1255"/>
    <mergeCell ref="C1255:D1255"/>
    <mergeCell ref="C1256:F1256"/>
    <mergeCell ref="G1258:J1258"/>
    <mergeCell ref="A1272:B1272"/>
    <mergeCell ref="C1272:D1272"/>
    <mergeCell ref="A1273:B1273"/>
    <mergeCell ref="C1273:D1273"/>
    <mergeCell ref="A1274:B1274"/>
    <mergeCell ref="C1274:D1274"/>
    <mergeCell ref="A1269:B1269"/>
    <mergeCell ref="C1269:D1269"/>
    <mergeCell ref="A1270:B1270"/>
    <mergeCell ref="C1270:D1270"/>
    <mergeCell ref="A1271:B1271"/>
    <mergeCell ref="C1271:D1271"/>
    <mergeCell ref="C1265:E1265"/>
    <mergeCell ref="H1265:J1265"/>
    <mergeCell ref="C1266:E1266"/>
    <mergeCell ref="H1266:J1266"/>
    <mergeCell ref="E1267:F1267"/>
    <mergeCell ref="G1267:H1267"/>
    <mergeCell ref="I1267:J1267"/>
    <mergeCell ref="C1283:E1283"/>
    <mergeCell ref="H1283:J1283"/>
    <mergeCell ref="C1284:E1284"/>
    <mergeCell ref="H1284:J1284"/>
    <mergeCell ref="C1285:E1285"/>
    <mergeCell ref="H1285:J1285"/>
    <mergeCell ref="C1278:F1278"/>
    <mergeCell ref="G1280:J1280"/>
    <mergeCell ref="B1281:E1281"/>
    <mergeCell ref="G1281:J1281"/>
    <mergeCell ref="B1282:D1282"/>
    <mergeCell ref="G1282:I1282"/>
    <mergeCell ref="A1275:B1275"/>
    <mergeCell ref="C1275:D1275"/>
    <mergeCell ref="A1276:B1276"/>
    <mergeCell ref="C1276:D1276"/>
    <mergeCell ref="A1277:B1277"/>
    <mergeCell ref="C1277:D1277"/>
    <mergeCell ref="A1293:B1293"/>
    <mergeCell ref="C1293:D1293"/>
    <mergeCell ref="A1294:B1294"/>
    <mergeCell ref="C1294:D1294"/>
    <mergeCell ref="A1295:B1295"/>
    <mergeCell ref="C1295:D1295"/>
    <mergeCell ref="E1289:F1289"/>
    <mergeCell ref="G1289:H1289"/>
    <mergeCell ref="I1289:J1289"/>
    <mergeCell ref="A1291:B1291"/>
    <mergeCell ref="C1291:D1291"/>
    <mergeCell ref="A1292:B1292"/>
    <mergeCell ref="C1292:D1292"/>
    <mergeCell ref="C1286:E1286"/>
    <mergeCell ref="H1286:J1286"/>
    <mergeCell ref="C1287:E1287"/>
    <mergeCell ref="H1287:J1287"/>
    <mergeCell ref="C1288:E1288"/>
    <mergeCell ref="H1288:J1288"/>
    <mergeCell ref="B1304:D1304"/>
    <mergeCell ref="G1304:I1304"/>
    <mergeCell ref="C1305:E1305"/>
    <mergeCell ref="H1305:J1305"/>
    <mergeCell ref="C1306:E1306"/>
    <mergeCell ref="H1306:J1306"/>
    <mergeCell ref="A1299:B1299"/>
    <mergeCell ref="C1299:D1299"/>
    <mergeCell ref="C1300:F1300"/>
    <mergeCell ref="G1302:J1302"/>
    <mergeCell ref="B1303:E1303"/>
    <mergeCell ref="G1303:J1303"/>
    <mergeCell ref="A1296:B1296"/>
    <mergeCell ref="C1296:D1296"/>
    <mergeCell ref="A1297:B1297"/>
    <mergeCell ref="C1297:D1297"/>
    <mergeCell ref="A1298:B1298"/>
    <mergeCell ref="C1298:D1298"/>
    <mergeCell ref="A1314:B1314"/>
    <mergeCell ref="C1314:D1314"/>
    <mergeCell ref="A1315:B1315"/>
    <mergeCell ref="C1315:D1315"/>
    <mergeCell ref="A1316:B1316"/>
    <mergeCell ref="C1316:D1316"/>
    <mergeCell ref="C1310:E1310"/>
    <mergeCell ref="H1310:J1310"/>
    <mergeCell ref="E1311:F1311"/>
    <mergeCell ref="G1311:H1311"/>
    <mergeCell ref="I1311:J1311"/>
    <mergeCell ref="A1313:B1313"/>
    <mergeCell ref="C1313:D1313"/>
    <mergeCell ref="C1307:E1307"/>
    <mergeCell ref="H1307:J1307"/>
    <mergeCell ref="C1308:E1308"/>
    <mergeCell ref="H1308:J1308"/>
    <mergeCell ref="C1309:E1309"/>
    <mergeCell ref="H1309:J1309"/>
    <mergeCell ref="B1325:E1325"/>
    <mergeCell ref="G1325:J1325"/>
    <mergeCell ref="B1326:D1326"/>
    <mergeCell ref="G1326:I1326"/>
    <mergeCell ref="C1327:E1327"/>
    <mergeCell ref="H1327:J1327"/>
    <mergeCell ref="A1320:B1320"/>
    <mergeCell ref="C1320:D1320"/>
    <mergeCell ref="A1321:B1321"/>
    <mergeCell ref="C1321:D1321"/>
    <mergeCell ref="C1322:F1322"/>
    <mergeCell ref="G1324:J1324"/>
    <mergeCell ref="A1317:B1317"/>
    <mergeCell ref="C1317:D1317"/>
    <mergeCell ref="A1318:B1318"/>
    <mergeCell ref="C1318:D1318"/>
    <mergeCell ref="A1319:B1319"/>
    <mergeCell ref="C1319:D1319"/>
    <mergeCell ref="A1335:B1335"/>
    <mergeCell ref="C1335:D1335"/>
    <mergeCell ref="A1336:B1336"/>
    <mergeCell ref="C1336:D1336"/>
    <mergeCell ref="A1337:B1337"/>
    <mergeCell ref="C1337:D1337"/>
    <mergeCell ref="C1331:E1331"/>
    <mergeCell ref="H1331:J1331"/>
    <mergeCell ref="C1332:E1332"/>
    <mergeCell ref="H1332:J1332"/>
    <mergeCell ref="E1333:F1333"/>
    <mergeCell ref="G1333:H1333"/>
    <mergeCell ref="I1333:J1333"/>
    <mergeCell ref="C1328:E1328"/>
    <mergeCell ref="H1328:J1328"/>
    <mergeCell ref="C1329:E1329"/>
    <mergeCell ref="H1329:J1329"/>
    <mergeCell ref="C1330:E1330"/>
    <mergeCell ref="H1330:J1330"/>
    <mergeCell ref="C1344:F1344"/>
    <mergeCell ref="G1346:J1346"/>
    <mergeCell ref="B1347:E1347"/>
    <mergeCell ref="G1347:J1347"/>
    <mergeCell ref="B1348:D1348"/>
    <mergeCell ref="G1348:I1348"/>
    <mergeCell ref="A1341:B1341"/>
    <mergeCell ref="C1341:D1341"/>
    <mergeCell ref="A1342:B1342"/>
    <mergeCell ref="C1342:D1342"/>
    <mergeCell ref="A1343:B1343"/>
    <mergeCell ref="C1343:D1343"/>
    <mergeCell ref="A1338:B1338"/>
    <mergeCell ref="C1338:D1338"/>
    <mergeCell ref="A1339:B1339"/>
    <mergeCell ref="C1339:D1339"/>
    <mergeCell ref="A1340:B1340"/>
    <mergeCell ref="C1340:D1340"/>
    <mergeCell ref="E1355:F1355"/>
    <mergeCell ref="G1355:H1355"/>
    <mergeCell ref="I1355:J1355"/>
    <mergeCell ref="A1357:B1357"/>
    <mergeCell ref="C1357:D1357"/>
    <mergeCell ref="A1358:B1358"/>
    <mergeCell ref="C1358:D1358"/>
    <mergeCell ref="C1352:E1352"/>
    <mergeCell ref="H1352:J1352"/>
    <mergeCell ref="C1353:E1353"/>
    <mergeCell ref="H1353:J1353"/>
    <mergeCell ref="C1354:E1354"/>
    <mergeCell ref="H1354:J1354"/>
    <mergeCell ref="C1349:E1349"/>
    <mergeCell ref="H1349:J1349"/>
    <mergeCell ref="C1350:E1350"/>
    <mergeCell ref="H1350:J1350"/>
    <mergeCell ref="C1351:E1351"/>
    <mergeCell ref="H1351:J1351"/>
    <mergeCell ref="A1365:B1365"/>
    <mergeCell ref="C1365:D1365"/>
    <mergeCell ref="C1366:F1366"/>
    <mergeCell ref="G1368:J1368"/>
    <mergeCell ref="B1369:E1369"/>
    <mergeCell ref="G1369:J1369"/>
    <mergeCell ref="A1362:B1362"/>
    <mergeCell ref="C1362:D1362"/>
    <mergeCell ref="A1363:B1363"/>
    <mergeCell ref="C1363:D1363"/>
    <mergeCell ref="A1364:B1364"/>
    <mergeCell ref="C1364:D1364"/>
    <mergeCell ref="A1359:B1359"/>
    <mergeCell ref="C1359:D1359"/>
    <mergeCell ref="A1360:B1360"/>
    <mergeCell ref="C1360:D1360"/>
    <mergeCell ref="A1361:B1361"/>
    <mergeCell ref="C1361:D1361"/>
    <mergeCell ref="C1376:E1376"/>
    <mergeCell ref="H1376:J1376"/>
    <mergeCell ref="E1377:F1377"/>
    <mergeCell ref="G1377:H1377"/>
    <mergeCell ref="I1377:J1377"/>
    <mergeCell ref="A1379:B1379"/>
    <mergeCell ref="C1379:D1379"/>
    <mergeCell ref="C1373:E1373"/>
    <mergeCell ref="H1373:J1373"/>
    <mergeCell ref="C1374:E1374"/>
    <mergeCell ref="H1374:J1374"/>
    <mergeCell ref="C1375:E1375"/>
    <mergeCell ref="H1375:J1375"/>
    <mergeCell ref="B1370:D1370"/>
    <mergeCell ref="G1370:I1370"/>
    <mergeCell ref="C1371:E1371"/>
    <mergeCell ref="H1371:J1371"/>
    <mergeCell ref="C1372:E1372"/>
    <mergeCell ref="H1372:J1372"/>
    <mergeCell ref="A1386:B1386"/>
    <mergeCell ref="C1386:D1386"/>
    <mergeCell ref="A1387:B1387"/>
    <mergeCell ref="C1387:D1387"/>
    <mergeCell ref="C1388:F1388"/>
    <mergeCell ref="G1390:J1390"/>
    <mergeCell ref="A1383:B1383"/>
    <mergeCell ref="C1383:D1383"/>
    <mergeCell ref="A1384:B1384"/>
    <mergeCell ref="C1384:D1384"/>
    <mergeCell ref="A1385:B1385"/>
    <mergeCell ref="C1385:D1385"/>
    <mergeCell ref="A1380:B1380"/>
    <mergeCell ref="C1380:D1380"/>
    <mergeCell ref="A1381:B1381"/>
    <mergeCell ref="C1381:D1381"/>
    <mergeCell ref="A1382:B1382"/>
    <mergeCell ref="C1382:D1382"/>
    <mergeCell ref="C1397:E1397"/>
    <mergeCell ref="H1397:J1397"/>
    <mergeCell ref="C1398:E1398"/>
    <mergeCell ref="H1398:J1398"/>
    <mergeCell ref="E1399:F1399"/>
    <mergeCell ref="G1399:H1399"/>
    <mergeCell ref="I1399:J1399"/>
    <mergeCell ref="C1394:E1394"/>
    <mergeCell ref="H1394:J1394"/>
    <mergeCell ref="C1395:E1395"/>
    <mergeCell ref="H1395:J1395"/>
    <mergeCell ref="C1396:E1396"/>
    <mergeCell ref="H1396:J1396"/>
    <mergeCell ref="B1391:E1391"/>
    <mergeCell ref="G1391:J1391"/>
    <mergeCell ref="B1392:D1392"/>
    <mergeCell ref="G1392:I1392"/>
    <mergeCell ref="C1393:E1393"/>
    <mergeCell ref="H1393:J1393"/>
    <mergeCell ref="A1407:B1407"/>
    <mergeCell ref="C1407:D1407"/>
    <mergeCell ref="A1408:B1408"/>
    <mergeCell ref="C1408:D1408"/>
    <mergeCell ref="A1409:B1409"/>
    <mergeCell ref="C1409:D1409"/>
    <mergeCell ref="A1404:B1404"/>
    <mergeCell ref="C1404:D1404"/>
    <mergeCell ref="A1405:B1405"/>
    <mergeCell ref="C1405:D1405"/>
    <mergeCell ref="A1406:B1406"/>
    <mergeCell ref="C1406:D1406"/>
    <mergeCell ref="A1401:B1401"/>
    <mergeCell ref="C1401:D1401"/>
    <mergeCell ref="A1402:B1402"/>
    <mergeCell ref="C1402:D1402"/>
    <mergeCell ref="A1403:B1403"/>
    <mergeCell ref="C1403:D1403"/>
    <mergeCell ref="C1418:E1418"/>
    <mergeCell ref="H1418:J1418"/>
    <mergeCell ref="C1419:E1419"/>
    <mergeCell ref="H1419:J1419"/>
    <mergeCell ref="C1420:E1420"/>
    <mergeCell ref="H1420:J1420"/>
    <mergeCell ref="C1415:E1415"/>
    <mergeCell ref="H1415:J1415"/>
    <mergeCell ref="C1416:E1416"/>
    <mergeCell ref="H1416:J1416"/>
    <mergeCell ref="C1417:E1417"/>
    <mergeCell ref="H1417:J1417"/>
    <mergeCell ref="C1410:F1410"/>
    <mergeCell ref="G1412:J1412"/>
    <mergeCell ref="B1413:E1413"/>
    <mergeCell ref="G1413:J1413"/>
    <mergeCell ref="B1414:D1414"/>
    <mergeCell ref="G1414:I1414"/>
    <mergeCell ref="A1428:B1428"/>
    <mergeCell ref="C1428:D1428"/>
    <mergeCell ref="A1429:B1429"/>
    <mergeCell ref="C1429:D1429"/>
    <mergeCell ref="A1430:B1430"/>
    <mergeCell ref="C1430:D1430"/>
    <mergeCell ref="A1425:B1425"/>
    <mergeCell ref="C1425:D1425"/>
    <mergeCell ref="A1426:B1426"/>
    <mergeCell ref="C1426:D1426"/>
    <mergeCell ref="A1427:B1427"/>
    <mergeCell ref="C1427:D1427"/>
    <mergeCell ref="E1421:F1421"/>
    <mergeCell ref="G1421:H1421"/>
    <mergeCell ref="I1421:J1421"/>
    <mergeCell ref="A1423:B1423"/>
    <mergeCell ref="C1423:D1423"/>
    <mergeCell ref="A1424:B1424"/>
    <mergeCell ref="C1424:D1424"/>
    <mergeCell ref="C1439:E1439"/>
    <mergeCell ref="H1439:J1439"/>
    <mergeCell ref="C1440:E1440"/>
    <mergeCell ref="H1440:J1440"/>
    <mergeCell ref="C1441:E1441"/>
    <mergeCell ref="H1441:J1441"/>
    <mergeCell ref="B1436:D1436"/>
    <mergeCell ref="G1436:I1436"/>
    <mergeCell ref="C1437:E1437"/>
    <mergeCell ref="H1437:J1437"/>
    <mergeCell ref="C1438:E1438"/>
    <mergeCell ref="H1438:J1438"/>
    <mergeCell ref="A1431:B1431"/>
    <mergeCell ref="C1431:D1431"/>
    <mergeCell ref="C1432:F1432"/>
    <mergeCell ref="G1434:J1434"/>
    <mergeCell ref="B1435:E1435"/>
    <mergeCell ref="G1435:J1435"/>
    <mergeCell ref="A1449:B1449"/>
    <mergeCell ref="C1449:D1449"/>
    <mergeCell ref="A1450:B1450"/>
    <mergeCell ref="C1450:D1450"/>
    <mergeCell ref="A1451:B1451"/>
    <mergeCell ref="C1451:D1451"/>
    <mergeCell ref="A1446:B1446"/>
    <mergeCell ref="C1446:D1446"/>
    <mergeCell ref="A1447:B1447"/>
    <mergeCell ref="C1447:D1447"/>
    <mergeCell ref="A1448:B1448"/>
    <mergeCell ref="C1448:D1448"/>
    <mergeCell ref="C1442:E1442"/>
    <mergeCell ref="H1442:J1442"/>
    <mergeCell ref="E1443:F1443"/>
    <mergeCell ref="G1443:H1443"/>
    <mergeCell ref="I1443:J1443"/>
    <mergeCell ref="A1445:B1445"/>
    <mergeCell ref="C1445:D1445"/>
    <mergeCell ref="C1460:E1460"/>
    <mergeCell ref="H1460:J1460"/>
    <mergeCell ref="C1461:E1461"/>
    <mergeCell ref="H1461:J1461"/>
    <mergeCell ref="C1462:E1462"/>
    <mergeCell ref="H1462:J1462"/>
    <mergeCell ref="B1457:E1457"/>
    <mergeCell ref="G1457:J1457"/>
    <mergeCell ref="B1458:D1458"/>
    <mergeCell ref="G1458:I1458"/>
    <mergeCell ref="C1459:E1459"/>
    <mergeCell ref="H1459:J1459"/>
    <mergeCell ref="A1452:B1452"/>
    <mergeCell ref="C1452:D1452"/>
    <mergeCell ref="A1453:B1453"/>
    <mergeCell ref="C1453:D1453"/>
    <mergeCell ref="C1454:F1454"/>
    <mergeCell ref="G1456:J1456"/>
    <mergeCell ref="A1470:B1470"/>
    <mergeCell ref="C1470:D1470"/>
    <mergeCell ref="A1471:B1471"/>
    <mergeCell ref="C1471:D1471"/>
    <mergeCell ref="A1472:B1472"/>
    <mergeCell ref="C1472:D1472"/>
    <mergeCell ref="A1467:B1467"/>
    <mergeCell ref="C1467:D1467"/>
    <mergeCell ref="A1468:B1468"/>
    <mergeCell ref="C1468:D1468"/>
    <mergeCell ref="A1469:B1469"/>
    <mergeCell ref="C1469:D1469"/>
    <mergeCell ref="C1463:E1463"/>
    <mergeCell ref="H1463:J1463"/>
    <mergeCell ref="C1464:E1464"/>
    <mergeCell ref="H1464:J1464"/>
    <mergeCell ref="E1465:F1465"/>
    <mergeCell ref="G1465:H1465"/>
    <mergeCell ref="I1465:J1465"/>
    <mergeCell ref="C1481:E1481"/>
    <mergeCell ref="H1481:J1481"/>
    <mergeCell ref="C1482:E1482"/>
    <mergeCell ref="H1482:J1482"/>
    <mergeCell ref="C1483:E1483"/>
    <mergeCell ref="H1483:J1483"/>
    <mergeCell ref="C1476:F1476"/>
    <mergeCell ref="G1478:J1478"/>
    <mergeCell ref="B1479:E1479"/>
    <mergeCell ref="G1479:J1479"/>
    <mergeCell ref="B1480:D1480"/>
    <mergeCell ref="G1480:I1480"/>
    <mergeCell ref="A1473:B1473"/>
    <mergeCell ref="C1473:D1473"/>
    <mergeCell ref="A1474:B1474"/>
    <mergeCell ref="C1474:D1474"/>
    <mergeCell ref="A1475:B1475"/>
    <mergeCell ref="C1475:D1475"/>
    <mergeCell ref="A1491:B1491"/>
    <mergeCell ref="C1491:D1491"/>
    <mergeCell ref="A1492:B1492"/>
    <mergeCell ref="C1492:D1492"/>
    <mergeCell ref="A1493:B1493"/>
    <mergeCell ref="C1493:D1493"/>
    <mergeCell ref="E1487:F1487"/>
    <mergeCell ref="G1487:H1487"/>
    <mergeCell ref="I1487:J1487"/>
    <mergeCell ref="A1489:B1489"/>
    <mergeCell ref="C1489:D1489"/>
    <mergeCell ref="A1490:B1490"/>
    <mergeCell ref="C1490:D1490"/>
    <mergeCell ref="C1484:E1484"/>
    <mergeCell ref="H1484:J1484"/>
    <mergeCell ref="C1485:E1485"/>
    <mergeCell ref="H1485:J1485"/>
    <mergeCell ref="C1486:E1486"/>
    <mergeCell ref="H1486:J1486"/>
    <mergeCell ref="B1502:D1502"/>
    <mergeCell ref="G1502:I1502"/>
    <mergeCell ref="C1503:E1503"/>
    <mergeCell ref="H1503:J1503"/>
    <mergeCell ref="C1504:E1504"/>
    <mergeCell ref="H1504:J1504"/>
    <mergeCell ref="A1497:B1497"/>
    <mergeCell ref="C1497:D1497"/>
    <mergeCell ref="C1498:F1498"/>
    <mergeCell ref="G1500:J1500"/>
    <mergeCell ref="B1501:E1501"/>
    <mergeCell ref="G1501:J1501"/>
    <mergeCell ref="A1494:B1494"/>
    <mergeCell ref="C1494:D1494"/>
    <mergeCell ref="A1495:B1495"/>
    <mergeCell ref="C1495:D1495"/>
    <mergeCell ref="A1496:B1496"/>
    <mergeCell ref="C1496:D1496"/>
    <mergeCell ref="A1512:B1512"/>
    <mergeCell ref="C1512:D1512"/>
    <mergeCell ref="A1513:B1513"/>
    <mergeCell ref="C1513:D1513"/>
    <mergeCell ref="A1514:B1514"/>
    <mergeCell ref="C1514:D1514"/>
    <mergeCell ref="C1508:E1508"/>
    <mergeCell ref="H1508:J1508"/>
    <mergeCell ref="E1509:F1509"/>
    <mergeCell ref="G1509:H1509"/>
    <mergeCell ref="I1509:J1509"/>
    <mergeCell ref="A1511:B1511"/>
    <mergeCell ref="C1511:D1511"/>
    <mergeCell ref="C1505:E1505"/>
    <mergeCell ref="H1505:J1505"/>
    <mergeCell ref="C1506:E1506"/>
    <mergeCell ref="H1506:J1506"/>
    <mergeCell ref="C1507:E1507"/>
    <mergeCell ref="H1507:J1507"/>
    <mergeCell ref="B1523:E1523"/>
    <mergeCell ref="G1523:J1523"/>
    <mergeCell ref="B1524:D1524"/>
    <mergeCell ref="G1524:I1524"/>
    <mergeCell ref="C1525:E1525"/>
    <mergeCell ref="H1525:J1525"/>
    <mergeCell ref="A1518:B1518"/>
    <mergeCell ref="C1518:D1518"/>
    <mergeCell ref="A1519:B1519"/>
    <mergeCell ref="C1519:D1519"/>
    <mergeCell ref="C1520:F1520"/>
    <mergeCell ref="G1522:J1522"/>
    <mergeCell ref="A1515:B1515"/>
    <mergeCell ref="C1515:D1515"/>
    <mergeCell ref="A1516:B1516"/>
    <mergeCell ref="C1516:D1516"/>
    <mergeCell ref="A1517:B1517"/>
    <mergeCell ref="C1517:D1517"/>
    <mergeCell ref="A1533:B1533"/>
    <mergeCell ref="C1533:D1533"/>
    <mergeCell ref="A1534:B1534"/>
    <mergeCell ref="C1534:D1534"/>
    <mergeCell ref="A1535:B1535"/>
    <mergeCell ref="C1535:D1535"/>
    <mergeCell ref="C1529:E1529"/>
    <mergeCell ref="H1529:J1529"/>
    <mergeCell ref="C1530:E1530"/>
    <mergeCell ref="H1530:J1530"/>
    <mergeCell ref="E1531:F1531"/>
    <mergeCell ref="G1531:H1531"/>
    <mergeCell ref="I1531:J1531"/>
    <mergeCell ref="C1526:E1526"/>
    <mergeCell ref="H1526:J1526"/>
    <mergeCell ref="C1527:E1527"/>
    <mergeCell ref="H1527:J1527"/>
    <mergeCell ref="C1528:E1528"/>
    <mergeCell ref="H1528:J1528"/>
    <mergeCell ref="C1542:F1542"/>
    <mergeCell ref="G1544:J1544"/>
    <mergeCell ref="B1545:E1545"/>
    <mergeCell ref="G1545:J1545"/>
    <mergeCell ref="B1546:D1546"/>
    <mergeCell ref="G1546:I1546"/>
    <mergeCell ref="A1539:B1539"/>
    <mergeCell ref="C1539:D1539"/>
    <mergeCell ref="A1540:B1540"/>
    <mergeCell ref="C1540:D1540"/>
    <mergeCell ref="A1541:B1541"/>
    <mergeCell ref="C1541:D1541"/>
    <mergeCell ref="A1536:B1536"/>
    <mergeCell ref="C1536:D1536"/>
    <mergeCell ref="A1537:B1537"/>
    <mergeCell ref="C1537:D1537"/>
    <mergeCell ref="A1538:B1538"/>
    <mergeCell ref="C1538:D1538"/>
    <mergeCell ref="E1553:F1553"/>
    <mergeCell ref="G1553:H1553"/>
    <mergeCell ref="I1553:J1553"/>
    <mergeCell ref="A1555:B1555"/>
    <mergeCell ref="C1555:D1555"/>
    <mergeCell ref="A1556:B1556"/>
    <mergeCell ref="C1556:D1556"/>
    <mergeCell ref="C1550:E1550"/>
    <mergeCell ref="H1550:J1550"/>
    <mergeCell ref="C1551:E1551"/>
    <mergeCell ref="H1551:J1551"/>
    <mergeCell ref="C1552:E1552"/>
    <mergeCell ref="H1552:J1552"/>
    <mergeCell ref="C1547:E1547"/>
    <mergeCell ref="H1547:J1547"/>
    <mergeCell ref="C1548:E1548"/>
    <mergeCell ref="H1548:J1548"/>
    <mergeCell ref="C1549:E1549"/>
    <mergeCell ref="H1549:J1549"/>
    <mergeCell ref="A1563:B1563"/>
    <mergeCell ref="C1563:D1563"/>
    <mergeCell ref="C1564:F1564"/>
    <mergeCell ref="G1566:J1566"/>
    <mergeCell ref="B1567:E1567"/>
    <mergeCell ref="G1567:J1567"/>
    <mergeCell ref="A1560:B1560"/>
    <mergeCell ref="C1560:D1560"/>
    <mergeCell ref="A1561:B1561"/>
    <mergeCell ref="C1561:D1561"/>
    <mergeCell ref="A1562:B1562"/>
    <mergeCell ref="C1562:D1562"/>
    <mergeCell ref="A1557:B1557"/>
    <mergeCell ref="C1557:D1557"/>
    <mergeCell ref="A1558:B1558"/>
    <mergeCell ref="C1558:D1558"/>
    <mergeCell ref="A1559:B1559"/>
    <mergeCell ref="C1559:D1559"/>
    <mergeCell ref="C1574:E1574"/>
    <mergeCell ref="H1574:J1574"/>
    <mergeCell ref="E1575:F1575"/>
    <mergeCell ref="G1575:H1575"/>
    <mergeCell ref="I1575:J1575"/>
    <mergeCell ref="A1577:B1577"/>
    <mergeCell ref="C1577:D1577"/>
    <mergeCell ref="C1571:E1571"/>
    <mergeCell ref="H1571:J1571"/>
    <mergeCell ref="C1572:E1572"/>
    <mergeCell ref="H1572:J1572"/>
    <mergeCell ref="C1573:E1573"/>
    <mergeCell ref="H1573:J1573"/>
    <mergeCell ref="B1568:D1568"/>
    <mergeCell ref="G1568:I1568"/>
    <mergeCell ref="C1569:E1569"/>
    <mergeCell ref="H1569:J1569"/>
    <mergeCell ref="C1570:E1570"/>
    <mergeCell ref="H1570:J1570"/>
    <mergeCell ref="A1584:B1584"/>
    <mergeCell ref="C1584:D1584"/>
    <mergeCell ref="A1585:B1585"/>
    <mergeCell ref="C1585:D1585"/>
    <mergeCell ref="C1586:F1586"/>
    <mergeCell ref="A1581:B1581"/>
    <mergeCell ref="C1581:D1581"/>
    <mergeCell ref="A1582:B1582"/>
    <mergeCell ref="C1582:D1582"/>
    <mergeCell ref="A1583:B1583"/>
    <mergeCell ref="C1583:D1583"/>
    <mergeCell ref="A1578:B1578"/>
    <mergeCell ref="C1578:D1578"/>
    <mergeCell ref="A1579:B1579"/>
    <mergeCell ref="C1579:D1579"/>
    <mergeCell ref="A1580:B1580"/>
    <mergeCell ref="C1580:D1580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D4990-EAEF-4B35-9B11-15BB6311BCDF}">
  <sheetPr codeName="Sheet5">
    <outlinePr summaryBelow="0" summaryRight="0"/>
  </sheetPr>
  <dimension ref="A1:J1587"/>
  <sheetViews>
    <sheetView workbookViewId="0">
      <selection sqref="A1:J1"/>
    </sheetView>
  </sheetViews>
  <sheetFormatPr defaultColWidth="14.42578125" defaultRowHeight="15" customHeight="1" x14ac:dyDescent="0.2"/>
  <cols>
    <col min="1" max="10" width="8.7109375" style="60" customWidth="1"/>
    <col min="11" max="16384" width="14.42578125" style="60"/>
  </cols>
  <sheetData>
    <row r="1" spans="1:10" s="79" customFormat="1" ht="21.75" customHeight="1" x14ac:dyDescent="0.25">
      <c r="A1" s="169" t="s">
        <v>101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0" s="90" customFormat="1" ht="12.75" customHeight="1" x14ac:dyDescent="0.25">
      <c r="A2" s="89"/>
      <c r="B2" s="89"/>
      <c r="C2" s="89"/>
      <c r="D2" s="89"/>
      <c r="E2" s="89"/>
      <c r="F2" s="89"/>
      <c r="G2" s="89"/>
      <c r="H2" s="89"/>
      <c r="I2" s="89"/>
      <c r="J2" s="89"/>
    </row>
    <row r="3" spans="1:10" ht="15" customHeight="1" x14ac:dyDescent="0.2">
      <c r="A3" s="242" t="s">
        <v>473</v>
      </c>
      <c r="B3" s="229"/>
      <c r="C3" s="229"/>
      <c r="D3" s="229"/>
      <c r="E3" s="63"/>
      <c r="F3" s="63"/>
      <c r="G3" s="63"/>
      <c r="H3" s="63"/>
      <c r="I3" s="63"/>
      <c r="J3" s="63"/>
    </row>
    <row r="4" spans="1:10" ht="15" customHeight="1" x14ac:dyDescent="0.2">
      <c r="A4" s="64" t="s">
        <v>474</v>
      </c>
      <c r="B4" s="65">
        <v>2</v>
      </c>
      <c r="C4" s="66"/>
      <c r="D4" s="66"/>
      <c r="E4" s="66"/>
      <c r="F4" s="64"/>
      <c r="G4" s="240" t="s">
        <v>507</v>
      </c>
      <c r="H4" s="232"/>
      <c r="I4" s="232"/>
      <c r="J4" s="233"/>
    </row>
    <row r="5" spans="1:10" ht="15" customHeight="1" x14ac:dyDescent="0.2">
      <c r="A5" s="64" t="s">
        <v>475</v>
      </c>
      <c r="B5" s="241" t="s">
        <v>84</v>
      </c>
      <c r="C5" s="232"/>
      <c r="D5" s="232"/>
      <c r="E5" s="233"/>
      <c r="F5" s="64" t="s">
        <v>476</v>
      </c>
      <c r="G5" s="241" t="s">
        <v>88</v>
      </c>
      <c r="H5" s="232"/>
      <c r="I5" s="232"/>
      <c r="J5" s="233"/>
    </row>
    <row r="6" spans="1:10" ht="15" customHeight="1" x14ac:dyDescent="0.2">
      <c r="A6" s="67"/>
      <c r="B6" s="238" t="s">
        <v>477</v>
      </c>
      <c r="C6" s="229"/>
      <c r="D6" s="229"/>
      <c r="E6" s="66"/>
      <c r="F6" s="67"/>
      <c r="G6" s="238" t="s">
        <v>477</v>
      </c>
      <c r="H6" s="229"/>
      <c r="I6" s="229"/>
      <c r="J6" s="66"/>
    </row>
    <row r="7" spans="1:10" ht="15" customHeight="1" x14ac:dyDescent="0.2">
      <c r="A7" s="66" t="s">
        <v>478</v>
      </c>
      <c r="B7" s="64" t="s">
        <v>479</v>
      </c>
      <c r="C7" s="239"/>
      <c r="D7" s="232"/>
      <c r="E7" s="233"/>
      <c r="F7" s="64"/>
      <c r="G7" s="64" t="s">
        <v>479</v>
      </c>
      <c r="H7" s="239"/>
      <c r="I7" s="232"/>
      <c r="J7" s="233"/>
    </row>
    <row r="8" spans="1:10" ht="15" customHeight="1" x14ac:dyDescent="0.2">
      <c r="A8" s="64" t="s">
        <v>480</v>
      </c>
      <c r="B8" s="64" t="s">
        <v>481</v>
      </c>
      <c r="C8" s="234"/>
      <c r="D8" s="235"/>
      <c r="E8" s="236"/>
      <c r="F8" s="64" t="s">
        <v>480</v>
      </c>
      <c r="G8" s="64" t="s">
        <v>481</v>
      </c>
      <c r="H8" s="234"/>
      <c r="I8" s="235"/>
      <c r="J8" s="236"/>
    </row>
    <row r="9" spans="1:10" ht="15" customHeight="1" x14ac:dyDescent="0.2">
      <c r="A9" s="66" t="s">
        <v>478</v>
      </c>
      <c r="B9" s="64" t="s">
        <v>482</v>
      </c>
      <c r="C9" s="234"/>
      <c r="D9" s="235"/>
      <c r="E9" s="236"/>
      <c r="F9" s="64"/>
      <c r="G9" s="64" t="s">
        <v>482</v>
      </c>
      <c r="H9" s="234"/>
      <c r="I9" s="235"/>
      <c r="J9" s="236"/>
    </row>
    <row r="10" spans="1:10" ht="15" customHeight="1" x14ac:dyDescent="0.2">
      <c r="A10" s="66" t="s">
        <v>478</v>
      </c>
      <c r="B10" s="64" t="s">
        <v>479</v>
      </c>
      <c r="C10" s="234"/>
      <c r="D10" s="235"/>
      <c r="E10" s="236"/>
      <c r="F10" s="64"/>
      <c r="G10" s="64" t="s">
        <v>479</v>
      </c>
      <c r="H10" s="234"/>
      <c r="I10" s="235"/>
      <c r="J10" s="236"/>
    </row>
    <row r="11" spans="1:10" ht="15" customHeight="1" x14ac:dyDescent="0.2">
      <c r="A11" s="64" t="s">
        <v>483</v>
      </c>
      <c r="B11" s="64" t="s">
        <v>481</v>
      </c>
      <c r="C11" s="234"/>
      <c r="D11" s="235"/>
      <c r="E11" s="236"/>
      <c r="F11" s="64" t="s">
        <v>483</v>
      </c>
      <c r="G11" s="64" t="s">
        <v>481</v>
      </c>
      <c r="H11" s="234"/>
      <c r="I11" s="235"/>
      <c r="J11" s="236"/>
    </row>
    <row r="12" spans="1:10" ht="15" customHeight="1" x14ac:dyDescent="0.2">
      <c r="A12" s="66" t="s">
        <v>478</v>
      </c>
      <c r="B12" s="64" t="s">
        <v>482</v>
      </c>
      <c r="C12" s="234"/>
      <c r="D12" s="235"/>
      <c r="E12" s="236"/>
      <c r="F12" s="64"/>
      <c r="G12" s="64" t="s">
        <v>482</v>
      </c>
      <c r="H12" s="234"/>
      <c r="I12" s="235"/>
      <c r="J12" s="236"/>
    </row>
    <row r="13" spans="1:10" ht="15" customHeight="1" x14ac:dyDescent="0.2">
      <c r="A13" s="66" t="s">
        <v>478</v>
      </c>
      <c r="B13" s="63"/>
      <c r="C13" s="63"/>
      <c r="D13" s="63"/>
      <c r="E13" s="237" t="s">
        <v>484</v>
      </c>
      <c r="F13" s="229"/>
      <c r="G13" s="237" t="s">
        <v>485</v>
      </c>
      <c r="H13" s="229"/>
      <c r="I13" s="237" t="s">
        <v>486</v>
      </c>
      <c r="J13" s="229"/>
    </row>
    <row r="14" spans="1:10" ht="15" customHeight="1" x14ac:dyDescent="0.2">
      <c r="A14" s="66" t="s">
        <v>478</v>
      </c>
      <c r="B14" s="63"/>
      <c r="C14" s="63"/>
      <c r="D14" s="63"/>
      <c r="E14" s="64" t="s">
        <v>475</v>
      </c>
      <c r="F14" s="64" t="s">
        <v>476</v>
      </c>
      <c r="G14" s="64" t="s">
        <v>475</v>
      </c>
      <c r="H14" s="64" t="s">
        <v>476</v>
      </c>
      <c r="I14" s="64" t="s">
        <v>475</v>
      </c>
      <c r="J14" s="64" t="s">
        <v>476</v>
      </c>
    </row>
    <row r="15" spans="1:10" ht="15" customHeight="1" x14ac:dyDescent="0.2">
      <c r="A15" s="228" t="s">
        <v>487</v>
      </c>
      <c r="B15" s="229"/>
      <c r="C15" s="230"/>
      <c r="D15" s="229"/>
      <c r="E15" s="67"/>
      <c r="F15" s="68"/>
      <c r="G15" s="68"/>
      <c r="H15" s="68"/>
      <c r="I15" s="68"/>
      <c r="J15" s="68"/>
    </row>
    <row r="16" spans="1:10" ht="15" customHeight="1" x14ac:dyDescent="0.2">
      <c r="A16" s="228" t="s">
        <v>488</v>
      </c>
      <c r="B16" s="229"/>
      <c r="C16" s="230"/>
      <c r="D16" s="229"/>
      <c r="E16" s="69"/>
      <c r="F16" s="70"/>
      <c r="G16" s="70"/>
      <c r="H16" s="70"/>
      <c r="I16" s="70"/>
      <c r="J16" s="70"/>
    </row>
    <row r="17" spans="1:10" ht="15" customHeight="1" x14ac:dyDescent="0.2">
      <c r="A17" s="228" t="s">
        <v>489</v>
      </c>
      <c r="B17" s="229"/>
      <c r="C17" s="230"/>
      <c r="D17" s="229"/>
      <c r="E17" s="69"/>
      <c r="F17" s="70"/>
      <c r="G17" s="70"/>
      <c r="H17" s="70"/>
      <c r="I17" s="70"/>
      <c r="J17" s="70"/>
    </row>
    <row r="18" spans="1:10" ht="15" customHeight="1" x14ac:dyDescent="0.2">
      <c r="A18" s="228" t="s">
        <v>490</v>
      </c>
      <c r="B18" s="229"/>
      <c r="C18" s="230"/>
      <c r="D18" s="229"/>
      <c r="E18" s="69"/>
      <c r="F18" s="70"/>
      <c r="G18" s="70"/>
      <c r="H18" s="70"/>
      <c r="I18" s="70"/>
      <c r="J18" s="70"/>
    </row>
    <row r="19" spans="1:10" ht="15" customHeight="1" x14ac:dyDescent="0.2">
      <c r="A19" s="228" t="s">
        <v>491</v>
      </c>
      <c r="B19" s="229"/>
      <c r="C19" s="230"/>
      <c r="D19" s="229"/>
      <c r="E19" s="69"/>
      <c r="F19" s="70"/>
      <c r="G19" s="70"/>
      <c r="H19" s="70"/>
      <c r="I19" s="70"/>
      <c r="J19" s="70"/>
    </row>
    <row r="20" spans="1:10" ht="15" customHeight="1" x14ac:dyDescent="0.2">
      <c r="A20" s="228" t="s">
        <v>492</v>
      </c>
      <c r="B20" s="229"/>
      <c r="C20" s="230"/>
      <c r="D20" s="229"/>
      <c r="E20" s="69"/>
      <c r="F20" s="70"/>
      <c r="G20" s="70"/>
      <c r="H20" s="70"/>
      <c r="I20" s="70"/>
      <c r="J20" s="70"/>
    </row>
    <row r="21" spans="1:10" ht="15" customHeight="1" x14ac:dyDescent="0.2">
      <c r="A21" s="228" t="s">
        <v>493</v>
      </c>
      <c r="B21" s="229"/>
      <c r="C21" s="230"/>
      <c r="D21" s="229"/>
      <c r="E21" s="69"/>
      <c r="F21" s="70"/>
      <c r="G21" s="70"/>
      <c r="H21" s="70"/>
      <c r="I21" s="70"/>
      <c r="J21" s="70"/>
    </row>
    <row r="22" spans="1:10" ht="15" customHeight="1" x14ac:dyDescent="0.2">
      <c r="A22" s="228" t="s">
        <v>494</v>
      </c>
      <c r="B22" s="229"/>
      <c r="C22" s="230"/>
      <c r="D22" s="229"/>
      <c r="E22" s="69"/>
      <c r="F22" s="70"/>
      <c r="G22" s="70"/>
      <c r="H22" s="70"/>
      <c r="I22" s="70"/>
      <c r="J22" s="70"/>
    </row>
    <row r="23" spans="1:10" ht="15" customHeight="1" x14ac:dyDescent="0.2">
      <c r="A23" s="228" t="s">
        <v>495</v>
      </c>
      <c r="B23" s="229"/>
      <c r="C23" s="230"/>
      <c r="D23" s="229"/>
      <c r="E23" s="71"/>
      <c r="F23" s="72"/>
      <c r="G23" s="70"/>
      <c r="H23" s="70"/>
      <c r="I23" s="70"/>
      <c r="J23" s="70"/>
    </row>
    <row r="24" spans="1:10" ht="15" customHeight="1" x14ac:dyDescent="0.2">
      <c r="A24" s="73" t="s">
        <v>496</v>
      </c>
      <c r="B24" s="63"/>
      <c r="C24" s="231"/>
      <c r="D24" s="232"/>
      <c r="E24" s="232"/>
      <c r="F24" s="233"/>
      <c r="G24" s="74"/>
      <c r="H24" s="64"/>
      <c r="I24" s="75"/>
      <c r="J24" s="75"/>
    </row>
    <row r="25" spans="1:10" ht="15" customHeight="1" x14ac:dyDescent="0.2">
      <c r="A25" s="73"/>
      <c r="B25" s="63"/>
      <c r="C25" s="63"/>
      <c r="D25" s="63"/>
      <c r="E25" s="63"/>
      <c r="F25" s="63"/>
      <c r="G25" s="63"/>
      <c r="H25" s="63"/>
      <c r="I25" s="63"/>
      <c r="J25" s="63"/>
    </row>
    <row r="26" spans="1:10" ht="15" customHeight="1" x14ac:dyDescent="0.2">
      <c r="A26" s="64" t="s">
        <v>474</v>
      </c>
      <c r="B26" s="65">
        <v>2</v>
      </c>
      <c r="C26" s="66"/>
      <c r="D26" s="66"/>
      <c r="E26" s="66"/>
      <c r="F26" s="64"/>
      <c r="G26" s="240">
        <v>43899</v>
      </c>
      <c r="H26" s="232"/>
      <c r="I26" s="232"/>
      <c r="J26" s="233"/>
    </row>
    <row r="27" spans="1:10" ht="15" customHeight="1" x14ac:dyDescent="0.2">
      <c r="A27" s="64" t="s">
        <v>475</v>
      </c>
      <c r="B27" s="241" t="s">
        <v>84</v>
      </c>
      <c r="C27" s="232"/>
      <c r="D27" s="232"/>
      <c r="E27" s="233"/>
      <c r="F27" s="64" t="s">
        <v>476</v>
      </c>
      <c r="G27" s="241" t="s">
        <v>38</v>
      </c>
      <c r="H27" s="232"/>
      <c r="I27" s="232"/>
      <c r="J27" s="233"/>
    </row>
    <row r="28" spans="1:10" ht="15" customHeight="1" x14ac:dyDescent="0.2">
      <c r="A28" s="67"/>
      <c r="B28" s="238" t="s">
        <v>477</v>
      </c>
      <c r="C28" s="229"/>
      <c r="D28" s="229"/>
      <c r="E28" s="66"/>
      <c r="F28" s="67"/>
      <c r="G28" s="238" t="s">
        <v>477</v>
      </c>
      <c r="H28" s="229"/>
      <c r="I28" s="229"/>
      <c r="J28" s="66"/>
    </row>
    <row r="29" spans="1:10" ht="15" customHeight="1" x14ac:dyDescent="0.2">
      <c r="A29" s="66" t="s">
        <v>478</v>
      </c>
      <c r="B29" s="64" t="s">
        <v>479</v>
      </c>
      <c r="C29" s="239" t="s">
        <v>534</v>
      </c>
      <c r="D29" s="232"/>
      <c r="E29" s="233"/>
      <c r="F29" s="64"/>
      <c r="G29" s="64" t="s">
        <v>479</v>
      </c>
      <c r="H29" s="239" t="s">
        <v>234</v>
      </c>
      <c r="I29" s="232"/>
      <c r="J29" s="233"/>
    </row>
    <row r="30" spans="1:10" ht="15" customHeight="1" x14ac:dyDescent="0.2">
      <c r="A30" s="64" t="s">
        <v>480</v>
      </c>
      <c r="B30" s="64" t="s">
        <v>481</v>
      </c>
      <c r="C30" s="234" t="s">
        <v>225</v>
      </c>
      <c r="D30" s="235"/>
      <c r="E30" s="236"/>
      <c r="F30" s="64" t="s">
        <v>480</v>
      </c>
      <c r="G30" s="64" t="s">
        <v>481</v>
      </c>
      <c r="H30" s="234" t="s">
        <v>229</v>
      </c>
      <c r="I30" s="235"/>
      <c r="J30" s="236"/>
    </row>
    <row r="31" spans="1:10" ht="15" customHeight="1" x14ac:dyDescent="0.2">
      <c r="A31" s="66" t="s">
        <v>478</v>
      </c>
      <c r="B31" s="64" t="s">
        <v>482</v>
      </c>
      <c r="C31" s="234" t="s">
        <v>226</v>
      </c>
      <c r="D31" s="235"/>
      <c r="E31" s="236"/>
      <c r="F31" s="64"/>
      <c r="G31" s="64" t="s">
        <v>482</v>
      </c>
      <c r="H31" s="234" t="s">
        <v>231</v>
      </c>
      <c r="I31" s="235"/>
      <c r="J31" s="236"/>
    </row>
    <row r="32" spans="1:10" ht="15" customHeight="1" x14ac:dyDescent="0.2">
      <c r="A32" s="66" t="s">
        <v>478</v>
      </c>
      <c r="B32" s="64" t="s">
        <v>479</v>
      </c>
      <c r="C32" s="234" t="s">
        <v>535</v>
      </c>
      <c r="D32" s="235"/>
      <c r="E32" s="236"/>
      <c r="F32" s="64"/>
      <c r="G32" s="64" t="s">
        <v>479</v>
      </c>
      <c r="H32" s="234" t="s">
        <v>270</v>
      </c>
      <c r="I32" s="235"/>
      <c r="J32" s="236"/>
    </row>
    <row r="33" spans="1:10" ht="15" customHeight="1" x14ac:dyDescent="0.2">
      <c r="A33" s="64" t="s">
        <v>483</v>
      </c>
      <c r="B33" s="64" t="s">
        <v>481</v>
      </c>
      <c r="C33" s="234" t="s">
        <v>265</v>
      </c>
      <c r="D33" s="235"/>
      <c r="E33" s="236"/>
      <c r="F33" s="64" t="s">
        <v>483</v>
      </c>
      <c r="G33" s="64" t="s">
        <v>481</v>
      </c>
      <c r="H33" s="234" t="s">
        <v>273</v>
      </c>
      <c r="I33" s="235"/>
      <c r="J33" s="236"/>
    </row>
    <row r="34" spans="1:10" ht="15" customHeight="1" x14ac:dyDescent="0.2">
      <c r="A34" s="66" t="s">
        <v>478</v>
      </c>
      <c r="B34" s="64" t="s">
        <v>482</v>
      </c>
      <c r="C34" s="234" t="s">
        <v>268</v>
      </c>
      <c r="D34" s="235"/>
      <c r="E34" s="236"/>
      <c r="F34" s="64"/>
      <c r="G34" s="64" t="s">
        <v>482</v>
      </c>
      <c r="H34" s="234" t="s">
        <v>353</v>
      </c>
      <c r="I34" s="235"/>
      <c r="J34" s="236"/>
    </row>
    <row r="35" spans="1:10" ht="15" customHeight="1" x14ac:dyDescent="0.2">
      <c r="A35" s="66" t="s">
        <v>478</v>
      </c>
      <c r="B35" s="63"/>
      <c r="C35" s="63"/>
      <c r="D35" s="63"/>
      <c r="E35" s="237" t="s">
        <v>484</v>
      </c>
      <c r="F35" s="229"/>
      <c r="G35" s="237" t="s">
        <v>485</v>
      </c>
      <c r="H35" s="229"/>
      <c r="I35" s="237" t="s">
        <v>486</v>
      </c>
      <c r="J35" s="229"/>
    </row>
    <row r="36" spans="1:10" ht="15" customHeight="1" x14ac:dyDescent="0.2">
      <c r="A36" s="66" t="s">
        <v>478</v>
      </c>
      <c r="B36" s="63"/>
      <c r="C36" s="63"/>
      <c r="D36" s="63"/>
      <c r="E36" s="64" t="s">
        <v>475</v>
      </c>
      <c r="F36" s="64" t="s">
        <v>476</v>
      </c>
      <c r="G36" s="64" t="s">
        <v>475</v>
      </c>
      <c r="H36" s="64" t="s">
        <v>476</v>
      </c>
      <c r="I36" s="64" t="s">
        <v>475</v>
      </c>
      <c r="J36" s="64" t="s">
        <v>476</v>
      </c>
    </row>
    <row r="37" spans="1:10" ht="15" customHeight="1" x14ac:dyDescent="0.2">
      <c r="A37" s="228" t="s">
        <v>487</v>
      </c>
      <c r="B37" s="229"/>
      <c r="C37" s="230"/>
      <c r="D37" s="229"/>
      <c r="E37" s="67">
        <v>19</v>
      </c>
      <c r="F37" s="68">
        <v>21</v>
      </c>
      <c r="G37" s="68">
        <v>21</v>
      </c>
      <c r="H37" s="68">
        <v>18</v>
      </c>
      <c r="I37" s="68">
        <v>1</v>
      </c>
      <c r="J37" s="68">
        <v>1</v>
      </c>
    </row>
    <row r="38" spans="1:10" ht="15" customHeight="1" x14ac:dyDescent="0.2">
      <c r="A38" s="228" t="s">
        <v>488</v>
      </c>
      <c r="B38" s="229"/>
      <c r="C38" s="230"/>
      <c r="D38" s="229"/>
      <c r="E38" s="69">
        <v>22</v>
      </c>
      <c r="F38" s="70">
        <v>20</v>
      </c>
      <c r="G38" s="70">
        <v>20</v>
      </c>
      <c r="H38" s="70">
        <v>22</v>
      </c>
      <c r="I38" s="70">
        <v>1</v>
      </c>
      <c r="J38" s="70">
        <v>1</v>
      </c>
    </row>
    <row r="39" spans="1:10" ht="15" customHeight="1" x14ac:dyDescent="0.2">
      <c r="A39" s="228" t="s">
        <v>489</v>
      </c>
      <c r="B39" s="229"/>
      <c r="C39" s="230"/>
      <c r="D39" s="229"/>
      <c r="E39" s="69">
        <v>21</v>
      </c>
      <c r="F39" s="70">
        <v>10</v>
      </c>
      <c r="G39" s="70">
        <v>21</v>
      </c>
      <c r="H39" s="70">
        <v>6</v>
      </c>
      <c r="I39" s="70">
        <v>2</v>
      </c>
      <c r="J39" s="70"/>
    </row>
    <row r="40" spans="1:10" ht="15" customHeight="1" x14ac:dyDescent="0.2">
      <c r="A40" s="228" t="s">
        <v>490</v>
      </c>
      <c r="B40" s="229"/>
      <c r="C40" s="230"/>
      <c r="D40" s="229"/>
      <c r="E40" s="69">
        <v>21</v>
      </c>
      <c r="F40" s="70">
        <v>13</v>
      </c>
      <c r="G40" s="70">
        <v>21</v>
      </c>
      <c r="H40" s="70">
        <v>15</v>
      </c>
      <c r="I40" s="70">
        <v>2</v>
      </c>
      <c r="J40" s="70"/>
    </row>
    <row r="41" spans="1:10" ht="15" customHeight="1" x14ac:dyDescent="0.2">
      <c r="A41" s="228" t="s">
        <v>491</v>
      </c>
      <c r="B41" s="229"/>
      <c r="C41" s="230"/>
      <c r="D41" s="229"/>
      <c r="E41" s="69">
        <v>10</v>
      </c>
      <c r="F41" s="70">
        <v>21</v>
      </c>
      <c r="G41" s="70">
        <v>13</v>
      </c>
      <c r="H41" s="70">
        <v>21</v>
      </c>
      <c r="I41" s="70"/>
      <c r="J41" s="70">
        <v>2</v>
      </c>
    </row>
    <row r="42" spans="1:10" ht="12.75" x14ac:dyDescent="0.2">
      <c r="A42" s="228" t="s">
        <v>492</v>
      </c>
      <c r="B42" s="229"/>
      <c r="C42" s="230"/>
      <c r="D42" s="229"/>
      <c r="E42" s="69">
        <v>21</v>
      </c>
      <c r="F42" s="70">
        <v>10</v>
      </c>
      <c r="G42" s="70">
        <v>21</v>
      </c>
      <c r="H42" s="70">
        <v>13</v>
      </c>
      <c r="I42" s="70">
        <v>2</v>
      </c>
      <c r="J42" s="70"/>
    </row>
    <row r="43" spans="1:10" ht="12.75" x14ac:dyDescent="0.2">
      <c r="A43" s="228" t="s">
        <v>493</v>
      </c>
      <c r="B43" s="229"/>
      <c r="C43" s="230"/>
      <c r="D43" s="229"/>
      <c r="E43" s="69">
        <v>21</v>
      </c>
      <c r="F43" s="70">
        <v>16</v>
      </c>
      <c r="G43" s="70">
        <v>21</v>
      </c>
      <c r="H43" s="70">
        <v>8</v>
      </c>
      <c r="I43" s="70">
        <v>2</v>
      </c>
      <c r="J43" s="70"/>
    </row>
    <row r="44" spans="1:10" ht="12.75" x14ac:dyDescent="0.2">
      <c r="A44" s="228" t="s">
        <v>494</v>
      </c>
      <c r="B44" s="229"/>
      <c r="C44" s="230"/>
      <c r="D44" s="229"/>
      <c r="E44" s="69">
        <v>21</v>
      </c>
      <c r="F44" s="70">
        <v>13</v>
      </c>
      <c r="G44" s="70">
        <v>21</v>
      </c>
      <c r="H44" s="70">
        <v>16</v>
      </c>
      <c r="I44" s="70">
        <v>2</v>
      </c>
      <c r="J44" s="70"/>
    </row>
    <row r="45" spans="1:10" ht="12.75" x14ac:dyDescent="0.2">
      <c r="A45" s="228" t="s">
        <v>495</v>
      </c>
      <c r="B45" s="229"/>
      <c r="C45" s="230"/>
      <c r="D45" s="229"/>
      <c r="E45" s="71">
        <v>12</v>
      </c>
      <c r="F45" s="72">
        <v>21</v>
      </c>
      <c r="G45" s="70">
        <v>11</v>
      </c>
      <c r="H45" s="70">
        <v>21</v>
      </c>
      <c r="I45" s="70"/>
      <c r="J45" s="70">
        <v>2</v>
      </c>
    </row>
    <row r="46" spans="1:10" ht="15.75" x14ac:dyDescent="0.2">
      <c r="A46" s="73" t="s">
        <v>496</v>
      </c>
      <c r="B46" s="63"/>
      <c r="C46" s="231" t="s">
        <v>84</v>
      </c>
      <c r="D46" s="232"/>
      <c r="E46" s="232"/>
      <c r="F46" s="233"/>
      <c r="G46" s="74"/>
      <c r="H46" s="64"/>
      <c r="I46" s="75">
        <v>12</v>
      </c>
      <c r="J46" s="75">
        <v>6</v>
      </c>
    </row>
    <row r="47" spans="1:10" ht="12.75" x14ac:dyDescent="0.2">
      <c r="A47" s="73"/>
      <c r="B47" s="63"/>
      <c r="C47" s="63"/>
      <c r="D47" s="63"/>
      <c r="E47" s="63"/>
      <c r="F47" s="63"/>
      <c r="G47" s="63"/>
      <c r="H47" s="63"/>
      <c r="I47" s="63"/>
      <c r="J47" s="63"/>
    </row>
    <row r="48" spans="1:10" ht="12.75" x14ac:dyDescent="0.2">
      <c r="A48" s="64" t="s">
        <v>474</v>
      </c>
      <c r="B48" s="65">
        <v>2</v>
      </c>
      <c r="C48" s="66"/>
      <c r="D48" s="66"/>
      <c r="E48" s="66"/>
      <c r="F48" s="64"/>
      <c r="G48" s="240">
        <v>43906</v>
      </c>
      <c r="H48" s="232"/>
      <c r="I48" s="232"/>
      <c r="J48" s="233"/>
    </row>
    <row r="49" spans="1:10" ht="12.75" x14ac:dyDescent="0.2">
      <c r="A49" s="64" t="s">
        <v>475</v>
      </c>
      <c r="B49" s="241" t="s">
        <v>84</v>
      </c>
      <c r="C49" s="232"/>
      <c r="D49" s="232"/>
      <c r="E49" s="233"/>
      <c r="F49" s="64" t="s">
        <v>476</v>
      </c>
      <c r="G49" s="241" t="s">
        <v>50</v>
      </c>
      <c r="H49" s="232"/>
      <c r="I49" s="232"/>
      <c r="J49" s="233"/>
    </row>
    <row r="50" spans="1:10" ht="12.75" x14ac:dyDescent="0.2">
      <c r="A50" s="67"/>
      <c r="B50" s="238" t="s">
        <v>477</v>
      </c>
      <c r="C50" s="229"/>
      <c r="D50" s="229"/>
      <c r="E50" s="66"/>
      <c r="F50" s="67"/>
      <c r="G50" s="238" t="s">
        <v>477</v>
      </c>
      <c r="H50" s="229"/>
      <c r="I50" s="229"/>
      <c r="J50" s="66"/>
    </row>
    <row r="51" spans="1:10" ht="12.75" x14ac:dyDescent="0.2">
      <c r="A51" s="66" t="s">
        <v>478</v>
      </c>
      <c r="B51" s="64" t="s">
        <v>479</v>
      </c>
      <c r="C51" s="239"/>
      <c r="D51" s="232"/>
      <c r="E51" s="233"/>
      <c r="F51" s="64"/>
      <c r="G51" s="64" t="s">
        <v>479</v>
      </c>
      <c r="H51" s="239"/>
      <c r="I51" s="232"/>
      <c r="J51" s="233"/>
    </row>
    <row r="52" spans="1:10" ht="12.75" x14ac:dyDescent="0.2">
      <c r="A52" s="64" t="s">
        <v>480</v>
      </c>
      <c r="B52" s="64" t="s">
        <v>481</v>
      </c>
      <c r="C52" s="234"/>
      <c r="D52" s="235"/>
      <c r="E52" s="236"/>
      <c r="F52" s="64" t="s">
        <v>480</v>
      </c>
      <c r="G52" s="64" t="s">
        <v>481</v>
      </c>
      <c r="H52" s="234"/>
      <c r="I52" s="235"/>
      <c r="J52" s="236"/>
    </row>
    <row r="53" spans="1:10" ht="12.75" x14ac:dyDescent="0.2">
      <c r="A53" s="66" t="s">
        <v>478</v>
      </c>
      <c r="B53" s="64" t="s">
        <v>482</v>
      </c>
      <c r="C53" s="234"/>
      <c r="D53" s="235"/>
      <c r="E53" s="236"/>
      <c r="F53" s="64"/>
      <c r="G53" s="64" t="s">
        <v>482</v>
      </c>
      <c r="H53" s="234"/>
      <c r="I53" s="235"/>
      <c r="J53" s="236"/>
    </row>
    <row r="54" spans="1:10" ht="12.75" x14ac:dyDescent="0.2">
      <c r="A54" s="66" t="s">
        <v>478</v>
      </c>
      <c r="B54" s="64" t="s">
        <v>479</v>
      </c>
      <c r="C54" s="234"/>
      <c r="D54" s="235"/>
      <c r="E54" s="236"/>
      <c r="F54" s="64"/>
      <c r="G54" s="64" t="s">
        <v>479</v>
      </c>
      <c r="H54" s="234"/>
      <c r="I54" s="235"/>
      <c r="J54" s="236"/>
    </row>
    <row r="55" spans="1:10" ht="12.75" x14ac:dyDescent="0.2">
      <c r="A55" s="64" t="s">
        <v>483</v>
      </c>
      <c r="B55" s="64" t="s">
        <v>481</v>
      </c>
      <c r="C55" s="234"/>
      <c r="D55" s="235"/>
      <c r="E55" s="236"/>
      <c r="F55" s="64" t="s">
        <v>483</v>
      </c>
      <c r="G55" s="64" t="s">
        <v>481</v>
      </c>
      <c r="H55" s="234"/>
      <c r="I55" s="235"/>
      <c r="J55" s="236"/>
    </row>
    <row r="56" spans="1:10" ht="12.75" x14ac:dyDescent="0.2">
      <c r="A56" s="66" t="s">
        <v>478</v>
      </c>
      <c r="B56" s="64" t="s">
        <v>482</v>
      </c>
      <c r="C56" s="234"/>
      <c r="D56" s="235"/>
      <c r="E56" s="236"/>
      <c r="F56" s="64"/>
      <c r="G56" s="64" t="s">
        <v>482</v>
      </c>
      <c r="H56" s="234"/>
      <c r="I56" s="235"/>
      <c r="J56" s="236"/>
    </row>
    <row r="57" spans="1:10" ht="12.75" x14ac:dyDescent="0.2">
      <c r="A57" s="66" t="s">
        <v>478</v>
      </c>
      <c r="B57" s="63"/>
      <c r="C57" s="63"/>
      <c r="D57" s="63"/>
      <c r="E57" s="237" t="s">
        <v>484</v>
      </c>
      <c r="F57" s="229"/>
      <c r="G57" s="237" t="s">
        <v>485</v>
      </c>
      <c r="H57" s="229"/>
      <c r="I57" s="237" t="s">
        <v>486</v>
      </c>
      <c r="J57" s="229"/>
    </row>
    <row r="58" spans="1:10" ht="12.75" x14ac:dyDescent="0.2">
      <c r="A58" s="66" t="s">
        <v>478</v>
      </c>
      <c r="B58" s="63"/>
      <c r="C58" s="63"/>
      <c r="D58" s="63"/>
      <c r="E58" s="64" t="s">
        <v>475</v>
      </c>
      <c r="F58" s="64" t="s">
        <v>476</v>
      </c>
      <c r="G58" s="64" t="s">
        <v>475</v>
      </c>
      <c r="H58" s="64" t="s">
        <v>476</v>
      </c>
      <c r="I58" s="64" t="s">
        <v>475</v>
      </c>
      <c r="J58" s="64" t="s">
        <v>476</v>
      </c>
    </row>
    <row r="59" spans="1:10" ht="12.75" x14ac:dyDescent="0.2">
      <c r="A59" s="228" t="s">
        <v>487</v>
      </c>
      <c r="B59" s="229"/>
      <c r="C59" s="230"/>
      <c r="D59" s="229"/>
      <c r="E59" s="67"/>
      <c r="F59" s="68"/>
      <c r="G59" s="68"/>
      <c r="H59" s="68"/>
      <c r="I59" s="68"/>
      <c r="J59" s="68"/>
    </row>
    <row r="60" spans="1:10" ht="12.75" x14ac:dyDescent="0.2">
      <c r="A60" s="228" t="s">
        <v>488</v>
      </c>
      <c r="B60" s="229"/>
      <c r="C60" s="230"/>
      <c r="D60" s="229"/>
      <c r="E60" s="69"/>
      <c r="F60" s="70"/>
      <c r="G60" s="70"/>
      <c r="H60" s="70"/>
      <c r="I60" s="70"/>
      <c r="J60" s="70"/>
    </row>
    <row r="61" spans="1:10" ht="12.75" x14ac:dyDescent="0.2">
      <c r="A61" s="228" t="s">
        <v>489</v>
      </c>
      <c r="B61" s="229"/>
      <c r="C61" s="230"/>
      <c r="D61" s="229"/>
      <c r="E61" s="69"/>
      <c r="F61" s="70"/>
      <c r="G61" s="70"/>
      <c r="H61" s="70"/>
      <c r="I61" s="70"/>
      <c r="J61" s="70"/>
    </row>
    <row r="62" spans="1:10" ht="12.75" x14ac:dyDescent="0.2">
      <c r="A62" s="228" t="s">
        <v>490</v>
      </c>
      <c r="B62" s="229"/>
      <c r="C62" s="230"/>
      <c r="D62" s="229"/>
      <c r="E62" s="69"/>
      <c r="F62" s="70"/>
      <c r="G62" s="70"/>
      <c r="H62" s="70"/>
      <c r="I62" s="70"/>
      <c r="J62" s="70"/>
    </row>
    <row r="63" spans="1:10" ht="12.75" x14ac:dyDescent="0.2">
      <c r="A63" s="228" t="s">
        <v>491</v>
      </c>
      <c r="B63" s="229"/>
      <c r="C63" s="230"/>
      <c r="D63" s="229"/>
      <c r="E63" s="69"/>
      <c r="F63" s="70"/>
      <c r="G63" s="70"/>
      <c r="H63" s="70"/>
      <c r="I63" s="70"/>
      <c r="J63" s="70"/>
    </row>
    <row r="64" spans="1:10" ht="12.75" x14ac:dyDescent="0.2">
      <c r="A64" s="228" t="s">
        <v>492</v>
      </c>
      <c r="B64" s="229"/>
      <c r="C64" s="230"/>
      <c r="D64" s="229"/>
      <c r="E64" s="69"/>
      <c r="F64" s="70"/>
      <c r="G64" s="70"/>
      <c r="H64" s="70"/>
      <c r="I64" s="70"/>
      <c r="J64" s="70"/>
    </row>
    <row r="65" spans="1:10" ht="12.75" x14ac:dyDescent="0.2">
      <c r="A65" s="228" t="s">
        <v>493</v>
      </c>
      <c r="B65" s="229"/>
      <c r="C65" s="230"/>
      <c r="D65" s="229"/>
      <c r="E65" s="69"/>
      <c r="F65" s="70"/>
      <c r="G65" s="70"/>
      <c r="H65" s="70"/>
      <c r="I65" s="70"/>
      <c r="J65" s="70"/>
    </row>
    <row r="66" spans="1:10" ht="12.75" x14ac:dyDescent="0.2">
      <c r="A66" s="228" t="s">
        <v>494</v>
      </c>
      <c r="B66" s="229"/>
      <c r="C66" s="230"/>
      <c r="D66" s="229"/>
      <c r="E66" s="69"/>
      <c r="F66" s="70"/>
      <c r="G66" s="70"/>
      <c r="H66" s="70"/>
      <c r="I66" s="70"/>
      <c r="J66" s="70"/>
    </row>
    <row r="67" spans="1:10" ht="12.75" x14ac:dyDescent="0.2">
      <c r="A67" s="228" t="s">
        <v>495</v>
      </c>
      <c r="B67" s="229"/>
      <c r="C67" s="230"/>
      <c r="D67" s="229"/>
      <c r="E67" s="71"/>
      <c r="F67" s="72"/>
      <c r="G67" s="70"/>
      <c r="H67" s="70"/>
      <c r="I67" s="70"/>
      <c r="J67" s="70"/>
    </row>
    <row r="68" spans="1:10" ht="15.75" x14ac:dyDescent="0.2">
      <c r="A68" s="73" t="s">
        <v>496</v>
      </c>
      <c r="B68" s="63"/>
      <c r="C68" s="231"/>
      <c r="D68" s="232"/>
      <c r="E68" s="232"/>
      <c r="F68" s="233"/>
      <c r="G68" s="74"/>
      <c r="H68" s="64"/>
      <c r="I68" s="75"/>
      <c r="J68" s="75"/>
    </row>
    <row r="69" spans="1:10" ht="12.75" x14ac:dyDescent="0.2">
      <c r="A69" s="73"/>
      <c r="B69" s="63"/>
      <c r="C69" s="63"/>
      <c r="D69" s="63"/>
      <c r="E69" s="63"/>
      <c r="F69" s="63"/>
      <c r="G69" s="63"/>
      <c r="H69" s="63"/>
      <c r="I69" s="63"/>
      <c r="J69" s="63"/>
    </row>
    <row r="70" spans="1:10" ht="12.75" x14ac:dyDescent="0.2">
      <c r="A70" s="64" t="s">
        <v>474</v>
      </c>
      <c r="B70" s="65">
        <v>2</v>
      </c>
      <c r="C70" s="66"/>
      <c r="D70" s="66"/>
      <c r="E70" s="66"/>
      <c r="F70" s="64"/>
      <c r="G70" s="240">
        <v>43941</v>
      </c>
      <c r="H70" s="232"/>
      <c r="I70" s="232"/>
      <c r="J70" s="233"/>
    </row>
    <row r="71" spans="1:10" ht="12.75" x14ac:dyDescent="0.2">
      <c r="A71" s="64" t="s">
        <v>475</v>
      </c>
      <c r="B71" s="241" t="s">
        <v>84</v>
      </c>
      <c r="C71" s="232"/>
      <c r="D71" s="232"/>
      <c r="E71" s="233"/>
      <c r="F71" s="64" t="s">
        <v>476</v>
      </c>
      <c r="G71" s="241" t="s">
        <v>65</v>
      </c>
      <c r="H71" s="232"/>
      <c r="I71" s="232"/>
      <c r="J71" s="233"/>
    </row>
    <row r="72" spans="1:10" ht="12.75" x14ac:dyDescent="0.2">
      <c r="A72" s="67"/>
      <c r="B72" s="238" t="s">
        <v>477</v>
      </c>
      <c r="C72" s="229"/>
      <c r="D72" s="229"/>
      <c r="E72" s="66"/>
      <c r="F72" s="67"/>
      <c r="G72" s="238" t="s">
        <v>477</v>
      </c>
      <c r="H72" s="229"/>
      <c r="I72" s="229"/>
      <c r="J72" s="66"/>
    </row>
    <row r="73" spans="1:10" ht="12.75" x14ac:dyDescent="0.2">
      <c r="A73" s="66" t="s">
        <v>478</v>
      </c>
      <c r="B73" s="64" t="s">
        <v>479</v>
      </c>
      <c r="C73" s="239"/>
      <c r="D73" s="232"/>
      <c r="E73" s="233"/>
      <c r="F73" s="64"/>
      <c r="G73" s="64" t="s">
        <v>479</v>
      </c>
      <c r="H73" s="239"/>
      <c r="I73" s="232"/>
      <c r="J73" s="233"/>
    </row>
    <row r="74" spans="1:10" ht="12.75" x14ac:dyDescent="0.2">
      <c r="A74" s="64" t="s">
        <v>480</v>
      </c>
      <c r="B74" s="64" t="s">
        <v>481</v>
      </c>
      <c r="C74" s="234"/>
      <c r="D74" s="235"/>
      <c r="E74" s="236"/>
      <c r="F74" s="64" t="s">
        <v>480</v>
      </c>
      <c r="G74" s="64" t="s">
        <v>481</v>
      </c>
      <c r="H74" s="234"/>
      <c r="I74" s="235"/>
      <c r="J74" s="236"/>
    </row>
    <row r="75" spans="1:10" ht="12.75" x14ac:dyDescent="0.2">
      <c r="A75" s="66" t="s">
        <v>478</v>
      </c>
      <c r="B75" s="64" t="s">
        <v>482</v>
      </c>
      <c r="C75" s="234"/>
      <c r="D75" s="235"/>
      <c r="E75" s="236"/>
      <c r="F75" s="64"/>
      <c r="G75" s="64" t="s">
        <v>482</v>
      </c>
      <c r="H75" s="234"/>
      <c r="I75" s="235"/>
      <c r="J75" s="236"/>
    </row>
    <row r="76" spans="1:10" ht="12.75" x14ac:dyDescent="0.2">
      <c r="A76" s="66" t="s">
        <v>478</v>
      </c>
      <c r="B76" s="64" t="s">
        <v>479</v>
      </c>
      <c r="C76" s="234"/>
      <c r="D76" s="235"/>
      <c r="E76" s="236"/>
      <c r="F76" s="64"/>
      <c r="G76" s="64" t="s">
        <v>479</v>
      </c>
      <c r="H76" s="234"/>
      <c r="I76" s="235"/>
      <c r="J76" s="236"/>
    </row>
    <row r="77" spans="1:10" ht="12.75" x14ac:dyDescent="0.2">
      <c r="A77" s="64" t="s">
        <v>483</v>
      </c>
      <c r="B77" s="64" t="s">
        <v>481</v>
      </c>
      <c r="C77" s="234"/>
      <c r="D77" s="235"/>
      <c r="E77" s="236"/>
      <c r="F77" s="64" t="s">
        <v>483</v>
      </c>
      <c r="G77" s="64" t="s">
        <v>481</v>
      </c>
      <c r="H77" s="234"/>
      <c r="I77" s="235"/>
      <c r="J77" s="236"/>
    </row>
    <row r="78" spans="1:10" ht="12.75" x14ac:dyDescent="0.2">
      <c r="A78" s="66" t="s">
        <v>478</v>
      </c>
      <c r="B78" s="64" t="s">
        <v>482</v>
      </c>
      <c r="C78" s="234"/>
      <c r="D78" s="235"/>
      <c r="E78" s="236"/>
      <c r="F78" s="64"/>
      <c r="G78" s="64" t="s">
        <v>482</v>
      </c>
      <c r="H78" s="234"/>
      <c r="I78" s="235"/>
      <c r="J78" s="236"/>
    </row>
    <row r="79" spans="1:10" ht="12.75" x14ac:dyDescent="0.2">
      <c r="A79" s="66" t="s">
        <v>478</v>
      </c>
      <c r="B79" s="63"/>
      <c r="C79" s="63"/>
      <c r="D79" s="63"/>
      <c r="E79" s="237" t="s">
        <v>484</v>
      </c>
      <c r="F79" s="229"/>
      <c r="G79" s="237" t="s">
        <v>485</v>
      </c>
      <c r="H79" s="229"/>
      <c r="I79" s="237" t="s">
        <v>486</v>
      </c>
      <c r="J79" s="229"/>
    </row>
    <row r="80" spans="1:10" ht="12.75" x14ac:dyDescent="0.2">
      <c r="A80" s="66" t="s">
        <v>478</v>
      </c>
      <c r="B80" s="63"/>
      <c r="C80" s="63"/>
      <c r="D80" s="63"/>
      <c r="E80" s="64" t="s">
        <v>475</v>
      </c>
      <c r="F80" s="64" t="s">
        <v>476</v>
      </c>
      <c r="G80" s="64" t="s">
        <v>475</v>
      </c>
      <c r="H80" s="64" t="s">
        <v>476</v>
      </c>
      <c r="I80" s="64" t="s">
        <v>475</v>
      </c>
      <c r="J80" s="64" t="s">
        <v>476</v>
      </c>
    </row>
    <row r="81" spans="1:10" ht="12.75" x14ac:dyDescent="0.2">
      <c r="A81" s="228" t="s">
        <v>487</v>
      </c>
      <c r="B81" s="229"/>
      <c r="C81" s="230"/>
      <c r="D81" s="229"/>
      <c r="E81" s="67"/>
      <c r="F81" s="68"/>
      <c r="G81" s="68"/>
      <c r="H81" s="68"/>
      <c r="I81" s="68"/>
      <c r="J81" s="68"/>
    </row>
    <row r="82" spans="1:10" ht="12.75" x14ac:dyDescent="0.2">
      <c r="A82" s="228" t="s">
        <v>488</v>
      </c>
      <c r="B82" s="229"/>
      <c r="C82" s="230"/>
      <c r="D82" s="229"/>
      <c r="E82" s="69"/>
      <c r="F82" s="70"/>
      <c r="G82" s="70"/>
      <c r="H82" s="70"/>
      <c r="I82" s="70"/>
      <c r="J82" s="70"/>
    </row>
    <row r="83" spans="1:10" ht="12.75" x14ac:dyDescent="0.2">
      <c r="A83" s="228" t="s">
        <v>489</v>
      </c>
      <c r="B83" s="229"/>
      <c r="C83" s="230"/>
      <c r="D83" s="229"/>
      <c r="E83" s="69"/>
      <c r="F83" s="70"/>
      <c r="G83" s="70"/>
      <c r="H83" s="70"/>
      <c r="I83" s="70"/>
      <c r="J83" s="70"/>
    </row>
    <row r="84" spans="1:10" ht="12.75" x14ac:dyDescent="0.2">
      <c r="A84" s="228" t="s">
        <v>490</v>
      </c>
      <c r="B84" s="229"/>
      <c r="C84" s="230"/>
      <c r="D84" s="229"/>
      <c r="E84" s="69"/>
      <c r="F84" s="70"/>
      <c r="G84" s="70"/>
      <c r="H84" s="70"/>
      <c r="I84" s="70"/>
      <c r="J84" s="70"/>
    </row>
    <row r="85" spans="1:10" ht="12.75" x14ac:dyDescent="0.2">
      <c r="A85" s="228" t="s">
        <v>491</v>
      </c>
      <c r="B85" s="229"/>
      <c r="C85" s="230"/>
      <c r="D85" s="229"/>
      <c r="E85" s="69"/>
      <c r="F85" s="70"/>
      <c r="G85" s="70"/>
      <c r="H85" s="70"/>
      <c r="I85" s="70"/>
      <c r="J85" s="70"/>
    </row>
    <row r="86" spans="1:10" ht="12.75" x14ac:dyDescent="0.2">
      <c r="A86" s="228" t="s">
        <v>492</v>
      </c>
      <c r="B86" s="229"/>
      <c r="C86" s="230"/>
      <c r="D86" s="229"/>
      <c r="E86" s="69"/>
      <c r="F86" s="70"/>
      <c r="G86" s="70"/>
      <c r="H86" s="70"/>
      <c r="I86" s="70"/>
      <c r="J86" s="70"/>
    </row>
    <row r="87" spans="1:10" ht="12.75" x14ac:dyDescent="0.2">
      <c r="A87" s="228" t="s">
        <v>493</v>
      </c>
      <c r="B87" s="229"/>
      <c r="C87" s="230"/>
      <c r="D87" s="229"/>
      <c r="E87" s="69"/>
      <c r="F87" s="70"/>
      <c r="G87" s="70"/>
      <c r="H87" s="70"/>
      <c r="I87" s="70"/>
      <c r="J87" s="70"/>
    </row>
    <row r="88" spans="1:10" ht="12.75" x14ac:dyDescent="0.2">
      <c r="A88" s="228" t="s">
        <v>494</v>
      </c>
      <c r="B88" s="229"/>
      <c r="C88" s="230"/>
      <c r="D88" s="229"/>
      <c r="E88" s="69"/>
      <c r="F88" s="70"/>
      <c r="G88" s="70"/>
      <c r="H88" s="70"/>
      <c r="I88" s="70"/>
      <c r="J88" s="70"/>
    </row>
    <row r="89" spans="1:10" ht="12.75" x14ac:dyDescent="0.2">
      <c r="A89" s="228" t="s">
        <v>495</v>
      </c>
      <c r="B89" s="229"/>
      <c r="C89" s="230"/>
      <c r="D89" s="229"/>
      <c r="E89" s="71"/>
      <c r="F89" s="72"/>
      <c r="G89" s="70"/>
      <c r="H89" s="70"/>
      <c r="I89" s="70"/>
      <c r="J89" s="70"/>
    </row>
    <row r="90" spans="1:10" ht="15.75" x14ac:dyDescent="0.2">
      <c r="A90" s="73" t="s">
        <v>496</v>
      </c>
      <c r="B90" s="63"/>
      <c r="C90" s="231"/>
      <c r="D90" s="232"/>
      <c r="E90" s="232"/>
      <c r="F90" s="233"/>
      <c r="G90" s="74"/>
      <c r="H90" s="64"/>
      <c r="I90" s="75"/>
      <c r="J90" s="75"/>
    </row>
    <row r="91" spans="1:10" ht="12.75" x14ac:dyDescent="0.2">
      <c r="A91" s="73"/>
      <c r="B91" s="63"/>
      <c r="C91" s="63"/>
      <c r="D91" s="63"/>
      <c r="E91" s="63"/>
      <c r="F91" s="63"/>
      <c r="G91" s="63"/>
      <c r="H91" s="63"/>
      <c r="I91" s="63"/>
      <c r="J91" s="63"/>
    </row>
    <row r="92" spans="1:10" ht="12.75" x14ac:dyDescent="0.2">
      <c r="A92" s="64" t="s">
        <v>474</v>
      </c>
      <c r="B92" s="65">
        <v>2</v>
      </c>
      <c r="C92" s="66"/>
      <c r="D92" s="66"/>
      <c r="E92" s="66"/>
      <c r="F92" s="64"/>
      <c r="G92" s="240">
        <v>43843</v>
      </c>
      <c r="H92" s="232"/>
      <c r="I92" s="232"/>
      <c r="J92" s="233"/>
    </row>
    <row r="93" spans="1:10" ht="12.75" x14ac:dyDescent="0.2">
      <c r="A93" s="64" t="s">
        <v>475</v>
      </c>
      <c r="B93" s="241" t="s">
        <v>84</v>
      </c>
      <c r="C93" s="232"/>
      <c r="D93" s="232"/>
      <c r="E93" s="233"/>
      <c r="F93" s="64" t="s">
        <v>476</v>
      </c>
      <c r="G93" s="241" t="s">
        <v>86</v>
      </c>
      <c r="H93" s="232"/>
      <c r="I93" s="232"/>
      <c r="J93" s="233"/>
    </row>
    <row r="94" spans="1:10" ht="12.75" x14ac:dyDescent="0.2">
      <c r="A94" s="67"/>
      <c r="B94" s="238" t="s">
        <v>477</v>
      </c>
      <c r="C94" s="229"/>
      <c r="D94" s="229"/>
      <c r="E94" s="66"/>
      <c r="F94" s="67"/>
      <c r="G94" s="238" t="s">
        <v>477</v>
      </c>
      <c r="H94" s="229"/>
      <c r="I94" s="229"/>
      <c r="J94" s="66"/>
    </row>
    <row r="95" spans="1:10" ht="12.75" x14ac:dyDescent="0.2">
      <c r="A95" s="66" t="s">
        <v>478</v>
      </c>
      <c r="B95" s="64" t="s">
        <v>479</v>
      </c>
      <c r="C95" s="239" t="s">
        <v>534</v>
      </c>
      <c r="D95" s="232"/>
      <c r="E95" s="233"/>
      <c r="F95" s="64"/>
      <c r="G95" s="64" t="s">
        <v>479</v>
      </c>
      <c r="H95" s="239" t="s">
        <v>249</v>
      </c>
      <c r="I95" s="232"/>
      <c r="J95" s="233"/>
    </row>
    <row r="96" spans="1:10" ht="12.75" x14ac:dyDescent="0.2">
      <c r="A96" s="64" t="s">
        <v>480</v>
      </c>
      <c r="B96" s="64" t="s">
        <v>481</v>
      </c>
      <c r="C96" s="234" t="s">
        <v>225</v>
      </c>
      <c r="D96" s="235"/>
      <c r="E96" s="236"/>
      <c r="F96" s="64" t="s">
        <v>480</v>
      </c>
      <c r="G96" s="64" t="s">
        <v>481</v>
      </c>
      <c r="H96" s="234" t="s">
        <v>245</v>
      </c>
      <c r="I96" s="235"/>
      <c r="J96" s="236"/>
    </row>
    <row r="97" spans="1:10" ht="12.75" x14ac:dyDescent="0.2">
      <c r="A97" s="66" t="s">
        <v>478</v>
      </c>
      <c r="B97" s="64" t="s">
        <v>482</v>
      </c>
      <c r="C97" s="234" t="s">
        <v>223</v>
      </c>
      <c r="D97" s="235"/>
      <c r="E97" s="236"/>
      <c r="F97" s="64"/>
      <c r="G97" s="64" t="s">
        <v>482</v>
      </c>
      <c r="H97" s="234" t="s">
        <v>247</v>
      </c>
      <c r="I97" s="235"/>
      <c r="J97" s="236"/>
    </row>
    <row r="98" spans="1:10" ht="12.75" x14ac:dyDescent="0.2">
      <c r="A98" s="66" t="s">
        <v>478</v>
      </c>
      <c r="B98" s="64" t="s">
        <v>479</v>
      </c>
      <c r="C98" s="234" t="s">
        <v>535</v>
      </c>
      <c r="D98" s="235"/>
      <c r="E98" s="236"/>
      <c r="F98" s="64"/>
      <c r="G98" s="64" t="s">
        <v>479</v>
      </c>
      <c r="H98" s="234" t="s">
        <v>286</v>
      </c>
      <c r="I98" s="235"/>
      <c r="J98" s="236"/>
    </row>
    <row r="99" spans="1:10" ht="12.75" x14ac:dyDescent="0.2">
      <c r="A99" s="64" t="s">
        <v>483</v>
      </c>
      <c r="B99" s="64" t="s">
        <v>481</v>
      </c>
      <c r="C99" s="234" t="s">
        <v>266</v>
      </c>
      <c r="D99" s="235"/>
      <c r="E99" s="236"/>
      <c r="F99" s="64" t="s">
        <v>483</v>
      </c>
      <c r="G99" s="64" t="s">
        <v>481</v>
      </c>
      <c r="H99" s="234" t="s">
        <v>287</v>
      </c>
      <c r="I99" s="235"/>
      <c r="J99" s="236"/>
    </row>
    <row r="100" spans="1:10" ht="12.75" x14ac:dyDescent="0.2">
      <c r="A100" s="66" t="s">
        <v>478</v>
      </c>
      <c r="B100" s="64" t="s">
        <v>482</v>
      </c>
      <c r="C100" s="234" t="s">
        <v>268</v>
      </c>
      <c r="D100" s="235"/>
      <c r="E100" s="236"/>
      <c r="F100" s="64"/>
      <c r="G100" s="64" t="s">
        <v>482</v>
      </c>
      <c r="H100" s="234" t="s">
        <v>285</v>
      </c>
      <c r="I100" s="235"/>
      <c r="J100" s="236"/>
    </row>
    <row r="101" spans="1:10" ht="12.75" x14ac:dyDescent="0.2">
      <c r="A101" s="66" t="s">
        <v>478</v>
      </c>
      <c r="B101" s="63"/>
      <c r="C101" s="63"/>
      <c r="D101" s="63"/>
      <c r="E101" s="237" t="s">
        <v>484</v>
      </c>
      <c r="F101" s="229"/>
      <c r="G101" s="237" t="s">
        <v>485</v>
      </c>
      <c r="H101" s="229"/>
      <c r="I101" s="237" t="s">
        <v>486</v>
      </c>
      <c r="J101" s="229"/>
    </row>
    <row r="102" spans="1:10" ht="12.75" x14ac:dyDescent="0.2">
      <c r="A102" s="66" t="s">
        <v>478</v>
      </c>
      <c r="B102" s="63"/>
      <c r="C102" s="63"/>
      <c r="D102" s="63"/>
      <c r="E102" s="64" t="s">
        <v>475</v>
      </c>
      <c r="F102" s="64" t="s">
        <v>476</v>
      </c>
      <c r="G102" s="64" t="s">
        <v>475</v>
      </c>
      <c r="H102" s="64" t="s">
        <v>476</v>
      </c>
      <c r="I102" s="64" t="s">
        <v>475</v>
      </c>
      <c r="J102" s="64" t="s">
        <v>476</v>
      </c>
    </row>
    <row r="103" spans="1:10" ht="12.75" x14ac:dyDescent="0.2">
      <c r="A103" s="228" t="s">
        <v>487</v>
      </c>
      <c r="B103" s="229"/>
      <c r="C103" s="230"/>
      <c r="D103" s="229"/>
      <c r="E103" s="67">
        <v>27</v>
      </c>
      <c r="F103" s="68">
        <v>25</v>
      </c>
      <c r="G103" s="68">
        <v>21</v>
      </c>
      <c r="H103" s="68">
        <v>14</v>
      </c>
      <c r="I103" s="68">
        <v>2</v>
      </c>
      <c r="J103" s="68"/>
    </row>
    <row r="104" spans="1:10" ht="12.75" x14ac:dyDescent="0.2">
      <c r="A104" s="228" t="s">
        <v>488</v>
      </c>
      <c r="B104" s="229"/>
      <c r="C104" s="230"/>
      <c r="D104" s="229"/>
      <c r="E104" s="69">
        <v>21</v>
      </c>
      <c r="F104" s="70">
        <v>18</v>
      </c>
      <c r="G104" s="70">
        <v>21</v>
      </c>
      <c r="H104" s="70">
        <v>14</v>
      </c>
      <c r="I104" s="70">
        <v>2</v>
      </c>
      <c r="J104" s="70"/>
    </row>
    <row r="105" spans="1:10" ht="12.75" x14ac:dyDescent="0.2">
      <c r="A105" s="228" t="s">
        <v>489</v>
      </c>
      <c r="B105" s="229"/>
      <c r="C105" s="230"/>
      <c r="D105" s="229"/>
      <c r="E105" s="69">
        <v>22</v>
      </c>
      <c r="F105" s="70">
        <v>20</v>
      </c>
      <c r="G105" s="70">
        <v>21</v>
      </c>
      <c r="H105" s="70">
        <v>14</v>
      </c>
      <c r="I105" s="70">
        <v>2</v>
      </c>
      <c r="J105" s="70"/>
    </row>
    <row r="106" spans="1:10" ht="12.75" x14ac:dyDescent="0.2">
      <c r="A106" s="228" t="s">
        <v>490</v>
      </c>
      <c r="B106" s="229"/>
      <c r="C106" s="230"/>
      <c r="D106" s="229"/>
      <c r="E106" s="69">
        <v>21</v>
      </c>
      <c r="F106" s="70">
        <v>16</v>
      </c>
      <c r="G106" s="70">
        <v>21</v>
      </c>
      <c r="H106" s="70">
        <v>11</v>
      </c>
      <c r="I106" s="70">
        <v>2</v>
      </c>
      <c r="J106" s="70"/>
    </row>
    <row r="107" spans="1:10" ht="12.75" x14ac:dyDescent="0.2">
      <c r="A107" s="228" t="s">
        <v>491</v>
      </c>
      <c r="B107" s="229"/>
      <c r="C107" s="230"/>
      <c r="D107" s="229"/>
      <c r="E107" s="69">
        <v>21</v>
      </c>
      <c r="F107" s="70">
        <v>12</v>
      </c>
      <c r="G107" s="70">
        <v>21</v>
      </c>
      <c r="H107" s="70">
        <v>15</v>
      </c>
      <c r="I107" s="70">
        <v>2</v>
      </c>
      <c r="J107" s="70"/>
    </row>
    <row r="108" spans="1:10" ht="12.75" x14ac:dyDescent="0.2">
      <c r="A108" s="228" t="s">
        <v>492</v>
      </c>
      <c r="B108" s="229"/>
      <c r="C108" s="230"/>
      <c r="D108" s="229"/>
      <c r="E108" s="69">
        <v>18</v>
      </c>
      <c r="F108" s="70">
        <v>21</v>
      </c>
      <c r="G108" s="70">
        <v>14</v>
      </c>
      <c r="H108" s="70">
        <v>21</v>
      </c>
      <c r="I108" s="70"/>
      <c r="J108" s="70">
        <v>2</v>
      </c>
    </row>
    <row r="109" spans="1:10" ht="12.75" x14ac:dyDescent="0.2">
      <c r="A109" s="228" t="s">
        <v>493</v>
      </c>
      <c r="B109" s="229"/>
      <c r="C109" s="230"/>
      <c r="D109" s="229"/>
      <c r="E109" s="69">
        <v>21</v>
      </c>
      <c r="F109" s="70">
        <v>17</v>
      </c>
      <c r="G109" s="70">
        <v>21</v>
      </c>
      <c r="H109" s="70">
        <v>4</v>
      </c>
      <c r="I109" s="70">
        <v>2</v>
      </c>
      <c r="J109" s="70"/>
    </row>
    <row r="110" spans="1:10" ht="12.75" x14ac:dyDescent="0.2">
      <c r="A110" s="228" t="s">
        <v>494</v>
      </c>
      <c r="B110" s="229"/>
      <c r="C110" s="230"/>
      <c r="D110" s="229"/>
      <c r="E110" s="69">
        <v>21</v>
      </c>
      <c r="F110" s="70">
        <v>15</v>
      </c>
      <c r="G110" s="70">
        <v>21</v>
      </c>
      <c r="H110" s="70">
        <v>15</v>
      </c>
      <c r="I110" s="70">
        <v>2</v>
      </c>
      <c r="J110" s="70"/>
    </row>
    <row r="111" spans="1:10" ht="12.75" x14ac:dyDescent="0.2">
      <c r="A111" s="228" t="s">
        <v>495</v>
      </c>
      <c r="B111" s="229"/>
      <c r="C111" s="230"/>
      <c r="D111" s="229"/>
      <c r="E111" s="71">
        <v>17</v>
      </c>
      <c r="F111" s="72">
        <v>21</v>
      </c>
      <c r="G111" s="70">
        <v>21</v>
      </c>
      <c r="H111" s="70">
        <v>19</v>
      </c>
      <c r="I111" s="70">
        <v>1</v>
      </c>
      <c r="J111" s="70">
        <v>1</v>
      </c>
    </row>
    <row r="112" spans="1:10" ht="15.75" x14ac:dyDescent="0.2">
      <c r="A112" s="73" t="s">
        <v>496</v>
      </c>
      <c r="B112" s="63"/>
      <c r="C112" s="231" t="s">
        <v>84</v>
      </c>
      <c r="D112" s="232"/>
      <c r="E112" s="232"/>
      <c r="F112" s="233"/>
      <c r="G112" s="74"/>
      <c r="H112" s="64"/>
      <c r="I112" s="75">
        <v>15</v>
      </c>
      <c r="J112" s="75">
        <v>3</v>
      </c>
    </row>
    <row r="113" spans="1:10" ht="12.75" x14ac:dyDescent="0.2">
      <c r="A113" s="73"/>
      <c r="B113" s="63"/>
      <c r="C113" s="63"/>
      <c r="D113" s="63"/>
      <c r="E113" s="63"/>
      <c r="F113" s="63"/>
      <c r="G113" s="63"/>
      <c r="H113" s="63"/>
      <c r="I113" s="63"/>
      <c r="J113" s="63"/>
    </row>
    <row r="114" spans="1:10" ht="12.75" x14ac:dyDescent="0.2">
      <c r="A114" s="64" t="s">
        <v>474</v>
      </c>
      <c r="B114" s="65">
        <v>2</v>
      </c>
      <c r="C114" s="66"/>
      <c r="D114" s="66"/>
      <c r="E114" s="66"/>
      <c r="F114" s="64"/>
      <c r="G114" s="240">
        <v>43815</v>
      </c>
      <c r="H114" s="232"/>
      <c r="I114" s="232"/>
      <c r="J114" s="233"/>
    </row>
    <row r="115" spans="1:10" ht="12.75" x14ac:dyDescent="0.2">
      <c r="A115" s="64" t="s">
        <v>475</v>
      </c>
      <c r="B115" s="241" t="s">
        <v>84</v>
      </c>
      <c r="C115" s="232"/>
      <c r="D115" s="232"/>
      <c r="E115" s="233"/>
      <c r="F115" s="64" t="s">
        <v>476</v>
      </c>
      <c r="G115" s="241" t="s">
        <v>87</v>
      </c>
      <c r="H115" s="232"/>
      <c r="I115" s="232"/>
      <c r="J115" s="233"/>
    </row>
    <row r="116" spans="1:10" ht="12.75" x14ac:dyDescent="0.2">
      <c r="A116" s="67"/>
      <c r="B116" s="238" t="s">
        <v>477</v>
      </c>
      <c r="C116" s="229"/>
      <c r="D116" s="229"/>
      <c r="E116" s="66"/>
      <c r="F116" s="67"/>
      <c r="G116" s="238" t="s">
        <v>477</v>
      </c>
      <c r="H116" s="229"/>
      <c r="I116" s="229"/>
      <c r="J116" s="66"/>
    </row>
    <row r="117" spans="1:10" ht="12.75" x14ac:dyDescent="0.2">
      <c r="A117" s="66" t="s">
        <v>478</v>
      </c>
      <c r="B117" s="64" t="s">
        <v>479</v>
      </c>
      <c r="C117" s="239" t="s">
        <v>534</v>
      </c>
      <c r="D117" s="232"/>
      <c r="E117" s="233"/>
      <c r="F117" s="64"/>
      <c r="G117" s="64" t="s">
        <v>479</v>
      </c>
      <c r="H117" s="239" t="s">
        <v>252</v>
      </c>
      <c r="I117" s="232"/>
      <c r="J117" s="233"/>
    </row>
    <row r="118" spans="1:10" ht="12.75" x14ac:dyDescent="0.2">
      <c r="A118" s="64" t="s">
        <v>480</v>
      </c>
      <c r="B118" s="64" t="s">
        <v>481</v>
      </c>
      <c r="C118" s="234" t="s">
        <v>225</v>
      </c>
      <c r="D118" s="235"/>
      <c r="E118" s="236"/>
      <c r="F118" s="64" t="s">
        <v>480</v>
      </c>
      <c r="G118" s="64" t="s">
        <v>481</v>
      </c>
      <c r="H118" s="234" t="s">
        <v>253</v>
      </c>
      <c r="I118" s="235"/>
      <c r="J118" s="236"/>
    </row>
    <row r="119" spans="1:10" ht="12.75" x14ac:dyDescent="0.2">
      <c r="A119" s="66" t="s">
        <v>478</v>
      </c>
      <c r="B119" s="64" t="s">
        <v>482</v>
      </c>
      <c r="C119" s="234" t="s">
        <v>226</v>
      </c>
      <c r="D119" s="235"/>
      <c r="E119" s="236"/>
      <c r="F119" s="64"/>
      <c r="G119" s="64" t="s">
        <v>482</v>
      </c>
      <c r="H119" s="234" t="s">
        <v>250</v>
      </c>
      <c r="I119" s="235"/>
      <c r="J119" s="236"/>
    </row>
    <row r="120" spans="1:10" ht="12.75" x14ac:dyDescent="0.2">
      <c r="A120" s="66" t="s">
        <v>478</v>
      </c>
      <c r="B120" s="64" t="s">
        <v>479</v>
      </c>
      <c r="C120" s="234" t="s">
        <v>535</v>
      </c>
      <c r="D120" s="235"/>
      <c r="E120" s="236"/>
      <c r="F120" s="64"/>
      <c r="G120" s="64" t="s">
        <v>479</v>
      </c>
      <c r="H120" s="234" t="s">
        <v>289</v>
      </c>
      <c r="I120" s="235"/>
      <c r="J120" s="236"/>
    </row>
    <row r="121" spans="1:10" ht="12.75" x14ac:dyDescent="0.2">
      <c r="A121" s="64" t="s">
        <v>483</v>
      </c>
      <c r="B121" s="64" t="s">
        <v>481</v>
      </c>
      <c r="C121" s="234" t="s">
        <v>265</v>
      </c>
      <c r="D121" s="235"/>
      <c r="E121" s="236"/>
      <c r="F121" s="64" t="s">
        <v>483</v>
      </c>
      <c r="G121" s="64" t="s">
        <v>481</v>
      </c>
      <c r="H121" s="234" t="s">
        <v>290</v>
      </c>
      <c r="I121" s="235"/>
      <c r="J121" s="236"/>
    </row>
    <row r="122" spans="1:10" ht="12.75" x14ac:dyDescent="0.2">
      <c r="A122" s="66" t="s">
        <v>478</v>
      </c>
      <c r="B122" s="64" t="s">
        <v>482</v>
      </c>
      <c r="C122" s="234" t="s">
        <v>268</v>
      </c>
      <c r="D122" s="235"/>
      <c r="E122" s="236"/>
      <c r="F122" s="64"/>
      <c r="G122" s="64" t="s">
        <v>482</v>
      </c>
      <c r="H122" s="234" t="s">
        <v>288</v>
      </c>
      <c r="I122" s="235"/>
      <c r="J122" s="236"/>
    </row>
    <row r="123" spans="1:10" ht="12.75" x14ac:dyDescent="0.2">
      <c r="A123" s="66" t="s">
        <v>478</v>
      </c>
      <c r="B123" s="63"/>
      <c r="C123" s="63"/>
      <c r="D123" s="63"/>
      <c r="E123" s="237" t="s">
        <v>484</v>
      </c>
      <c r="F123" s="229"/>
      <c r="G123" s="237" t="s">
        <v>485</v>
      </c>
      <c r="H123" s="229"/>
      <c r="I123" s="237" t="s">
        <v>486</v>
      </c>
      <c r="J123" s="229"/>
    </row>
    <row r="124" spans="1:10" ht="12.75" x14ac:dyDescent="0.2">
      <c r="A124" s="66" t="s">
        <v>478</v>
      </c>
      <c r="B124" s="63"/>
      <c r="C124" s="63"/>
      <c r="D124" s="63"/>
      <c r="E124" s="64" t="s">
        <v>475</v>
      </c>
      <c r="F124" s="64" t="s">
        <v>476</v>
      </c>
      <c r="G124" s="64" t="s">
        <v>475</v>
      </c>
      <c r="H124" s="64" t="s">
        <v>476</v>
      </c>
      <c r="I124" s="64" t="s">
        <v>475</v>
      </c>
      <c r="J124" s="64" t="s">
        <v>476</v>
      </c>
    </row>
    <row r="125" spans="1:10" ht="12.75" x14ac:dyDescent="0.2">
      <c r="A125" s="228" t="s">
        <v>487</v>
      </c>
      <c r="B125" s="229"/>
      <c r="C125" s="230"/>
      <c r="D125" s="229"/>
      <c r="E125" s="67">
        <v>22</v>
      </c>
      <c r="F125" s="68">
        <v>20</v>
      </c>
      <c r="G125" s="68">
        <v>21</v>
      </c>
      <c r="H125" s="68">
        <v>12</v>
      </c>
      <c r="I125" s="68">
        <v>2</v>
      </c>
      <c r="J125" s="68"/>
    </row>
    <row r="126" spans="1:10" ht="12.75" x14ac:dyDescent="0.2">
      <c r="A126" s="228" t="s">
        <v>488</v>
      </c>
      <c r="B126" s="229"/>
      <c r="C126" s="230"/>
      <c r="D126" s="229"/>
      <c r="E126" s="69">
        <v>21</v>
      </c>
      <c r="F126" s="70">
        <v>10</v>
      </c>
      <c r="G126" s="70">
        <v>21</v>
      </c>
      <c r="H126" s="70">
        <v>11</v>
      </c>
      <c r="I126" s="70">
        <v>2</v>
      </c>
      <c r="J126" s="70"/>
    </row>
    <row r="127" spans="1:10" ht="12.75" x14ac:dyDescent="0.2">
      <c r="A127" s="228" t="s">
        <v>489</v>
      </c>
      <c r="B127" s="229"/>
      <c r="C127" s="230"/>
      <c r="D127" s="229"/>
      <c r="E127" s="69">
        <v>11</v>
      </c>
      <c r="F127" s="70">
        <v>21</v>
      </c>
      <c r="G127" s="70">
        <v>21</v>
      </c>
      <c r="H127" s="70">
        <v>16</v>
      </c>
      <c r="I127" s="70">
        <v>1</v>
      </c>
      <c r="J127" s="70">
        <v>1</v>
      </c>
    </row>
    <row r="128" spans="1:10" ht="12.75" x14ac:dyDescent="0.2">
      <c r="A128" s="228" t="s">
        <v>490</v>
      </c>
      <c r="B128" s="229"/>
      <c r="C128" s="230"/>
      <c r="D128" s="229"/>
      <c r="E128" s="69">
        <v>21</v>
      </c>
      <c r="F128" s="70">
        <v>14</v>
      </c>
      <c r="G128" s="70">
        <v>21</v>
      </c>
      <c r="H128" s="70">
        <v>12</v>
      </c>
      <c r="I128" s="70">
        <v>2</v>
      </c>
      <c r="J128" s="70"/>
    </row>
    <row r="129" spans="1:10" ht="12.75" x14ac:dyDescent="0.2">
      <c r="A129" s="228" t="s">
        <v>491</v>
      </c>
      <c r="B129" s="229"/>
      <c r="C129" s="230"/>
      <c r="D129" s="229"/>
      <c r="E129" s="69">
        <v>21</v>
      </c>
      <c r="F129" s="70">
        <v>18</v>
      </c>
      <c r="G129" s="70">
        <v>21</v>
      </c>
      <c r="H129" s="70">
        <v>16</v>
      </c>
      <c r="I129" s="70">
        <v>2</v>
      </c>
      <c r="J129" s="70"/>
    </row>
    <row r="130" spans="1:10" ht="12.75" x14ac:dyDescent="0.2">
      <c r="A130" s="228" t="s">
        <v>492</v>
      </c>
      <c r="B130" s="229"/>
      <c r="C130" s="230"/>
      <c r="D130" s="229"/>
      <c r="E130" s="69">
        <v>21</v>
      </c>
      <c r="F130" s="70">
        <v>12</v>
      </c>
      <c r="G130" s="70">
        <v>21</v>
      </c>
      <c r="H130" s="70">
        <v>19</v>
      </c>
      <c r="I130" s="70">
        <v>2</v>
      </c>
      <c r="J130" s="70"/>
    </row>
    <row r="131" spans="1:10" ht="12.75" x14ac:dyDescent="0.2">
      <c r="A131" s="228" t="s">
        <v>493</v>
      </c>
      <c r="B131" s="229"/>
      <c r="C131" s="230"/>
      <c r="D131" s="229"/>
      <c r="E131" s="69">
        <v>22</v>
      </c>
      <c r="F131" s="70">
        <v>20</v>
      </c>
      <c r="G131" s="70">
        <v>21</v>
      </c>
      <c r="H131" s="70">
        <v>14</v>
      </c>
      <c r="I131" s="70">
        <v>2</v>
      </c>
      <c r="J131" s="70"/>
    </row>
    <row r="132" spans="1:10" ht="12.75" x14ac:dyDescent="0.2">
      <c r="A132" s="228" t="s">
        <v>494</v>
      </c>
      <c r="B132" s="229"/>
      <c r="C132" s="230"/>
      <c r="D132" s="229"/>
      <c r="E132" s="69">
        <v>21</v>
      </c>
      <c r="F132" s="70">
        <v>12</v>
      </c>
      <c r="G132" s="70">
        <v>21</v>
      </c>
      <c r="H132" s="70">
        <v>15</v>
      </c>
      <c r="I132" s="70">
        <v>2</v>
      </c>
      <c r="J132" s="70"/>
    </row>
    <row r="133" spans="1:10" ht="12.75" x14ac:dyDescent="0.2">
      <c r="A133" s="228" t="s">
        <v>495</v>
      </c>
      <c r="B133" s="229"/>
      <c r="C133" s="230"/>
      <c r="D133" s="229"/>
      <c r="E133" s="71">
        <v>21</v>
      </c>
      <c r="F133" s="72">
        <v>14</v>
      </c>
      <c r="G133" s="70">
        <v>21</v>
      </c>
      <c r="H133" s="70">
        <v>14</v>
      </c>
      <c r="I133" s="70">
        <v>2</v>
      </c>
      <c r="J133" s="70"/>
    </row>
    <row r="134" spans="1:10" ht="15.75" x14ac:dyDescent="0.2">
      <c r="A134" s="73" t="s">
        <v>496</v>
      </c>
      <c r="B134" s="63"/>
      <c r="C134" s="231" t="s">
        <v>84</v>
      </c>
      <c r="D134" s="232"/>
      <c r="E134" s="232"/>
      <c r="F134" s="233"/>
      <c r="G134" s="74"/>
      <c r="H134" s="64"/>
      <c r="I134" s="75">
        <v>17</v>
      </c>
      <c r="J134" s="75">
        <v>1</v>
      </c>
    </row>
    <row r="135" spans="1:10" ht="12.75" x14ac:dyDescent="0.2">
      <c r="A135" s="73"/>
      <c r="B135" s="63"/>
      <c r="C135" s="63"/>
      <c r="D135" s="63"/>
      <c r="E135" s="63"/>
      <c r="F135" s="63"/>
      <c r="G135" s="63"/>
      <c r="H135" s="63"/>
      <c r="I135" s="63"/>
      <c r="J135" s="63"/>
    </row>
    <row r="136" spans="1:10" ht="12.75" x14ac:dyDescent="0.2">
      <c r="A136" s="64" t="s">
        <v>474</v>
      </c>
      <c r="B136" s="65">
        <v>2</v>
      </c>
      <c r="C136" s="66"/>
      <c r="D136" s="66"/>
      <c r="E136" s="66"/>
      <c r="F136" s="64"/>
      <c r="G136" s="240">
        <v>43857</v>
      </c>
      <c r="H136" s="232"/>
      <c r="I136" s="232"/>
      <c r="J136" s="233"/>
    </row>
    <row r="137" spans="1:10" ht="12.75" x14ac:dyDescent="0.2">
      <c r="A137" s="64" t="s">
        <v>475</v>
      </c>
      <c r="B137" s="241" t="s">
        <v>84</v>
      </c>
      <c r="C137" s="232"/>
      <c r="D137" s="232"/>
      <c r="E137" s="233"/>
      <c r="F137" s="64" t="s">
        <v>476</v>
      </c>
      <c r="G137" s="241" t="s">
        <v>61</v>
      </c>
      <c r="H137" s="232"/>
      <c r="I137" s="232"/>
      <c r="J137" s="233"/>
    </row>
    <row r="138" spans="1:10" ht="12.75" x14ac:dyDescent="0.2">
      <c r="A138" s="67"/>
      <c r="B138" s="238" t="s">
        <v>477</v>
      </c>
      <c r="C138" s="229"/>
      <c r="D138" s="229"/>
      <c r="E138" s="66"/>
      <c r="F138" s="67"/>
      <c r="G138" s="238" t="s">
        <v>477</v>
      </c>
      <c r="H138" s="229"/>
      <c r="I138" s="229"/>
      <c r="J138" s="66"/>
    </row>
    <row r="139" spans="1:10" ht="12.75" x14ac:dyDescent="0.2">
      <c r="A139" s="66" t="s">
        <v>478</v>
      </c>
      <c r="B139" s="64" t="s">
        <v>479</v>
      </c>
      <c r="C139" s="239" t="s">
        <v>534</v>
      </c>
      <c r="D139" s="232"/>
      <c r="E139" s="233"/>
      <c r="F139" s="64"/>
      <c r="G139" s="64" t="s">
        <v>479</v>
      </c>
      <c r="H139" s="239" t="s">
        <v>256</v>
      </c>
      <c r="I139" s="232"/>
      <c r="J139" s="233"/>
    </row>
    <row r="140" spans="1:10" ht="12.75" x14ac:dyDescent="0.2">
      <c r="A140" s="64" t="s">
        <v>480</v>
      </c>
      <c r="B140" s="64" t="s">
        <v>481</v>
      </c>
      <c r="C140" s="234" t="s">
        <v>226</v>
      </c>
      <c r="D140" s="235"/>
      <c r="E140" s="236"/>
      <c r="F140" s="64" t="s">
        <v>480</v>
      </c>
      <c r="G140" s="64" t="s">
        <v>481</v>
      </c>
      <c r="H140" s="234" t="s">
        <v>536</v>
      </c>
      <c r="I140" s="235"/>
      <c r="J140" s="236"/>
    </row>
    <row r="141" spans="1:10" ht="12.75" x14ac:dyDescent="0.2">
      <c r="A141" s="66" t="s">
        <v>478</v>
      </c>
      <c r="B141" s="64" t="s">
        <v>482</v>
      </c>
      <c r="C141" s="234" t="s">
        <v>537</v>
      </c>
      <c r="D141" s="235"/>
      <c r="E141" s="236"/>
      <c r="F141" s="64"/>
      <c r="G141" s="64" t="s">
        <v>482</v>
      </c>
      <c r="H141" s="234" t="s">
        <v>538</v>
      </c>
      <c r="I141" s="235"/>
      <c r="J141" s="236"/>
    </row>
    <row r="142" spans="1:10" ht="12.75" x14ac:dyDescent="0.2">
      <c r="A142" s="66" t="s">
        <v>478</v>
      </c>
      <c r="B142" s="64" t="s">
        <v>479</v>
      </c>
      <c r="C142" s="234" t="s">
        <v>539</v>
      </c>
      <c r="D142" s="235"/>
      <c r="E142" s="236"/>
      <c r="F142" s="64"/>
      <c r="G142" s="64" t="s">
        <v>479</v>
      </c>
      <c r="H142" s="234" t="s">
        <v>294</v>
      </c>
      <c r="I142" s="235"/>
      <c r="J142" s="236"/>
    </row>
    <row r="143" spans="1:10" ht="12.75" x14ac:dyDescent="0.2">
      <c r="A143" s="64" t="s">
        <v>483</v>
      </c>
      <c r="B143" s="64" t="s">
        <v>481</v>
      </c>
      <c r="C143" s="234" t="s">
        <v>265</v>
      </c>
      <c r="D143" s="235"/>
      <c r="E143" s="236"/>
      <c r="F143" s="64" t="s">
        <v>483</v>
      </c>
      <c r="G143" s="64" t="s">
        <v>481</v>
      </c>
      <c r="H143" s="234" t="s">
        <v>292</v>
      </c>
      <c r="I143" s="235"/>
      <c r="J143" s="236"/>
    </row>
    <row r="144" spans="1:10" ht="12.75" x14ac:dyDescent="0.2">
      <c r="A144" s="66" t="s">
        <v>478</v>
      </c>
      <c r="B144" s="64" t="s">
        <v>482</v>
      </c>
      <c r="C144" s="234" t="s">
        <v>268</v>
      </c>
      <c r="D144" s="235"/>
      <c r="E144" s="236"/>
      <c r="F144" s="64"/>
      <c r="G144" s="64" t="s">
        <v>482</v>
      </c>
      <c r="H144" s="234" t="s">
        <v>293</v>
      </c>
      <c r="I144" s="235"/>
      <c r="J144" s="236"/>
    </row>
    <row r="145" spans="1:10" ht="12.75" x14ac:dyDescent="0.2">
      <c r="A145" s="66" t="s">
        <v>478</v>
      </c>
      <c r="B145" s="63"/>
      <c r="C145" s="63"/>
      <c r="D145" s="63"/>
      <c r="E145" s="237" t="s">
        <v>484</v>
      </c>
      <c r="F145" s="229"/>
      <c r="G145" s="237" t="s">
        <v>485</v>
      </c>
      <c r="H145" s="229"/>
      <c r="I145" s="237" t="s">
        <v>486</v>
      </c>
      <c r="J145" s="229"/>
    </row>
    <row r="146" spans="1:10" ht="12.75" x14ac:dyDescent="0.2">
      <c r="A146" s="66" t="s">
        <v>478</v>
      </c>
      <c r="B146" s="63"/>
      <c r="C146" s="63"/>
      <c r="D146" s="63"/>
      <c r="E146" s="64" t="s">
        <v>475</v>
      </c>
      <c r="F146" s="64" t="s">
        <v>476</v>
      </c>
      <c r="G146" s="64" t="s">
        <v>475</v>
      </c>
      <c r="H146" s="64" t="s">
        <v>476</v>
      </c>
      <c r="I146" s="64" t="s">
        <v>475</v>
      </c>
      <c r="J146" s="64" t="s">
        <v>476</v>
      </c>
    </row>
    <row r="147" spans="1:10" ht="12.75" x14ac:dyDescent="0.2">
      <c r="A147" s="228" t="s">
        <v>487</v>
      </c>
      <c r="B147" s="229"/>
      <c r="C147" s="230"/>
      <c r="D147" s="229"/>
      <c r="E147" s="67">
        <v>21</v>
      </c>
      <c r="F147" s="68">
        <v>14</v>
      </c>
      <c r="G147" s="68">
        <v>22</v>
      </c>
      <c r="H147" s="68">
        <v>20</v>
      </c>
      <c r="I147" s="68">
        <v>2</v>
      </c>
      <c r="J147" s="68"/>
    </row>
    <row r="148" spans="1:10" ht="12.75" x14ac:dyDescent="0.2">
      <c r="A148" s="228" t="s">
        <v>488</v>
      </c>
      <c r="B148" s="229"/>
      <c r="C148" s="230"/>
      <c r="D148" s="229"/>
      <c r="E148" s="69">
        <v>19</v>
      </c>
      <c r="F148" s="70">
        <v>21</v>
      </c>
      <c r="G148" s="70">
        <v>17</v>
      </c>
      <c r="H148" s="70">
        <v>21</v>
      </c>
      <c r="I148" s="70"/>
      <c r="J148" s="70">
        <v>2</v>
      </c>
    </row>
    <row r="149" spans="1:10" ht="12.75" x14ac:dyDescent="0.2">
      <c r="A149" s="228" t="s">
        <v>489</v>
      </c>
      <c r="B149" s="229"/>
      <c r="C149" s="230"/>
      <c r="D149" s="229"/>
      <c r="E149" s="69">
        <v>21</v>
      </c>
      <c r="F149" s="70">
        <v>14</v>
      </c>
      <c r="G149" s="70">
        <v>21</v>
      </c>
      <c r="H149" s="70">
        <v>14</v>
      </c>
      <c r="I149" s="70">
        <v>2</v>
      </c>
      <c r="J149" s="70"/>
    </row>
    <row r="150" spans="1:10" ht="12.75" x14ac:dyDescent="0.2">
      <c r="A150" s="228" t="s">
        <v>490</v>
      </c>
      <c r="B150" s="229"/>
      <c r="C150" s="230"/>
      <c r="D150" s="229"/>
      <c r="E150" s="69">
        <v>21</v>
      </c>
      <c r="F150" s="70">
        <v>16</v>
      </c>
      <c r="G150" s="70">
        <v>19</v>
      </c>
      <c r="H150" s="70">
        <v>21</v>
      </c>
      <c r="I150" s="70">
        <v>1</v>
      </c>
      <c r="J150" s="70">
        <v>1</v>
      </c>
    </row>
    <row r="151" spans="1:10" ht="12.75" x14ac:dyDescent="0.2">
      <c r="A151" s="228" t="s">
        <v>491</v>
      </c>
      <c r="B151" s="229"/>
      <c r="C151" s="230"/>
      <c r="D151" s="229"/>
      <c r="E151" s="69">
        <v>21</v>
      </c>
      <c r="F151" s="70">
        <v>13</v>
      </c>
      <c r="G151" s="70">
        <v>21</v>
      </c>
      <c r="H151" s="70">
        <v>9</v>
      </c>
      <c r="I151" s="70">
        <v>2</v>
      </c>
      <c r="J151" s="70"/>
    </row>
    <row r="152" spans="1:10" ht="12.75" x14ac:dyDescent="0.2">
      <c r="A152" s="228" t="s">
        <v>492</v>
      </c>
      <c r="B152" s="229"/>
      <c r="C152" s="230"/>
      <c r="D152" s="229"/>
      <c r="E152" s="69">
        <v>21</v>
      </c>
      <c r="F152" s="70">
        <v>15</v>
      </c>
      <c r="G152" s="70">
        <v>21</v>
      </c>
      <c r="H152" s="70">
        <v>19</v>
      </c>
      <c r="I152" s="70">
        <v>2</v>
      </c>
      <c r="J152" s="70"/>
    </row>
    <row r="153" spans="1:10" ht="12.75" x14ac:dyDescent="0.2">
      <c r="A153" s="228" t="s">
        <v>493</v>
      </c>
      <c r="B153" s="229"/>
      <c r="C153" s="230"/>
      <c r="D153" s="229"/>
      <c r="E153" s="69">
        <v>21</v>
      </c>
      <c r="F153" s="70">
        <v>13</v>
      </c>
      <c r="G153" s="70">
        <v>19</v>
      </c>
      <c r="H153" s="70">
        <v>21</v>
      </c>
      <c r="I153" s="70">
        <v>1</v>
      </c>
      <c r="J153" s="70">
        <v>1</v>
      </c>
    </row>
    <row r="154" spans="1:10" ht="12.75" x14ac:dyDescent="0.2">
      <c r="A154" s="228" t="s">
        <v>494</v>
      </c>
      <c r="B154" s="229"/>
      <c r="C154" s="230"/>
      <c r="D154" s="229"/>
      <c r="E154" s="69">
        <v>21</v>
      </c>
      <c r="F154" s="70">
        <v>11</v>
      </c>
      <c r="G154" s="70">
        <v>21</v>
      </c>
      <c r="H154" s="70">
        <v>14</v>
      </c>
      <c r="I154" s="70">
        <v>2</v>
      </c>
      <c r="J154" s="70"/>
    </row>
    <row r="155" spans="1:10" ht="12.75" x14ac:dyDescent="0.2">
      <c r="A155" s="228" t="s">
        <v>495</v>
      </c>
      <c r="B155" s="229"/>
      <c r="C155" s="230"/>
      <c r="D155" s="229"/>
      <c r="E155" s="71">
        <v>19</v>
      </c>
      <c r="F155" s="72">
        <v>21</v>
      </c>
      <c r="G155" s="70">
        <v>21</v>
      </c>
      <c r="H155" s="70">
        <v>17</v>
      </c>
      <c r="I155" s="70">
        <v>1</v>
      </c>
      <c r="J155" s="70">
        <v>1</v>
      </c>
    </row>
    <row r="156" spans="1:10" ht="15.75" x14ac:dyDescent="0.2">
      <c r="A156" s="73" t="s">
        <v>496</v>
      </c>
      <c r="B156" s="63"/>
      <c r="C156" s="231" t="s">
        <v>84</v>
      </c>
      <c r="D156" s="232"/>
      <c r="E156" s="232"/>
      <c r="F156" s="233"/>
      <c r="G156" s="74"/>
      <c r="H156" s="64"/>
      <c r="I156" s="75">
        <v>13</v>
      </c>
      <c r="J156" s="75">
        <v>5</v>
      </c>
    </row>
    <row r="157" spans="1:10" ht="12.75" x14ac:dyDescent="0.2">
      <c r="A157" s="73"/>
      <c r="B157" s="63"/>
      <c r="C157" s="63"/>
      <c r="D157" s="63"/>
      <c r="E157" s="63"/>
      <c r="F157" s="63"/>
      <c r="G157" s="63"/>
      <c r="H157" s="63"/>
      <c r="I157" s="63"/>
      <c r="J157" s="63"/>
    </row>
    <row r="158" spans="1:10" ht="12.75" x14ac:dyDescent="0.2">
      <c r="A158" s="64" t="s">
        <v>474</v>
      </c>
      <c r="B158" s="65">
        <v>2</v>
      </c>
      <c r="C158" s="66"/>
      <c r="D158" s="66"/>
      <c r="E158" s="66"/>
      <c r="F158" s="64"/>
      <c r="G158" s="240">
        <v>43871</v>
      </c>
      <c r="H158" s="232"/>
      <c r="I158" s="232"/>
      <c r="J158" s="233"/>
    </row>
    <row r="159" spans="1:10" ht="12.75" x14ac:dyDescent="0.2">
      <c r="A159" s="64" t="s">
        <v>475</v>
      </c>
      <c r="B159" s="241" t="s">
        <v>84</v>
      </c>
      <c r="C159" s="232"/>
      <c r="D159" s="232"/>
      <c r="E159" s="233"/>
      <c r="F159" s="64" t="s">
        <v>476</v>
      </c>
      <c r="G159" s="241" t="s">
        <v>85</v>
      </c>
      <c r="H159" s="232"/>
      <c r="I159" s="232"/>
      <c r="J159" s="233"/>
    </row>
    <row r="160" spans="1:10" ht="12.75" x14ac:dyDescent="0.2">
      <c r="A160" s="67"/>
      <c r="B160" s="238" t="s">
        <v>477</v>
      </c>
      <c r="C160" s="229"/>
      <c r="D160" s="229"/>
      <c r="E160" s="66"/>
      <c r="F160" s="67"/>
      <c r="G160" s="238" t="s">
        <v>477</v>
      </c>
      <c r="H160" s="229"/>
      <c r="I160" s="229"/>
      <c r="J160" s="66"/>
    </row>
    <row r="161" spans="1:10" ht="12.75" x14ac:dyDescent="0.2">
      <c r="A161" s="66" t="s">
        <v>478</v>
      </c>
      <c r="B161" s="64" t="s">
        <v>479</v>
      </c>
      <c r="C161" s="239" t="s">
        <v>540</v>
      </c>
      <c r="D161" s="232"/>
      <c r="E161" s="233"/>
      <c r="F161" s="64"/>
      <c r="G161" s="64" t="s">
        <v>479</v>
      </c>
      <c r="H161" s="239" t="s">
        <v>263</v>
      </c>
      <c r="I161" s="232"/>
      <c r="J161" s="233"/>
    </row>
    <row r="162" spans="1:10" ht="12.75" x14ac:dyDescent="0.2">
      <c r="A162" s="64" t="s">
        <v>480</v>
      </c>
      <c r="B162" s="64" t="s">
        <v>481</v>
      </c>
      <c r="C162" s="234" t="s">
        <v>225</v>
      </c>
      <c r="D162" s="235"/>
      <c r="E162" s="236"/>
      <c r="F162" s="64" t="s">
        <v>480</v>
      </c>
      <c r="G162" s="64" t="s">
        <v>481</v>
      </c>
      <c r="H162" s="234" t="s">
        <v>259</v>
      </c>
      <c r="I162" s="235"/>
      <c r="J162" s="236"/>
    </row>
    <row r="163" spans="1:10" ht="12.75" x14ac:dyDescent="0.2">
      <c r="A163" s="66" t="s">
        <v>478</v>
      </c>
      <c r="B163" s="64" t="s">
        <v>482</v>
      </c>
      <c r="C163" s="234" t="s">
        <v>226</v>
      </c>
      <c r="D163" s="235"/>
      <c r="E163" s="236"/>
      <c r="F163" s="64"/>
      <c r="G163" s="64" t="s">
        <v>482</v>
      </c>
      <c r="H163" s="234" t="s">
        <v>262</v>
      </c>
      <c r="I163" s="235"/>
      <c r="J163" s="236"/>
    </row>
    <row r="164" spans="1:10" ht="12.75" x14ac:dyDescent="0.2">
      <c r="A164" s="66" t="s">
        <v>478</v>
      </c>
      <c r="B164" s="64" t="s">
        <v>479</v>
      </c>
      <c r="C164" s="234" t="s">
        <v>535</v>
      </c>
      <c r="D164" s="235"/>
      <c r="E164" s="236"/>
      <c r="F164" s="64"/>
      <c r="G164" s="64" t="s">
        <v>479</v>
      </c>
      <c r="H164" s="234" t="s">
        <v>213</v>
      </c>
      <c r="I164" s="235"/>
      <c r="J164" s="236"/>
    </row>
    <row r="165" spans="1:10" ht="12.75" x14ac:dyDescent="0.2">
      <c r="A165" s="64" t="s">
        <v>483</v>
      </c>
      <c r="B165" s="64" t="s">
        <v>481</v>
      </c>
      <c r="C165" s="234" t="s">
        <v>539</v>
      </c>
      <c r="D165" s="235"/>
      <c r="E165" s="236"/>
      <c r="F165" s="64" t="s">
        <v>483</v>
      </c>
      <c r="G165" s="64" t="s">
        <v>481</v>
      </c>
      <c r="H165" s="234" t="s">
        <v>210</v>
      </c>
      <c r="I165" s="235"/>
      <c r="J165" s="236"/>
    </row>
    <row r="166" spans="1:10" ht="12.75" x14ac:dyDescent="0.2">
      <c r="A166" s="66" t="s">
        <v>478</v>
      </c>
      <c r="B166" s="64" t="s">
        <v>482</v>
      </c>
      <c r="C166" s="234" t="s">
        <v>268</v>
      </c>
      <c r="D166" s="235"/>
      <c r="E166" s="236"/>
      <c r="F166" s="64"/>
      <c r="G166" s="64" t="s">
        <v>482</v>
      </c>
      <c r="H166" s="234" t="s">
        <v>297</v>
      </c>
      <c r="I166" s="235"/>
      <c r="J166" s="236"/>
    </row>
    <row r="167" spans="1:10" ht="12.75" x14ac:dyDescent="0.2">
      <c r="A167" s="66" t="s">
        <v>478</v>
      </c>
      <c r="B167" s="63"/>
      <c r="C167" s="63"/>
      <c r="D167" s="63"/>
      <c r="E167" s="237" t="s">
        <v>484</v>
      </c>
      <c r="F167" s="229"/>
      <c r="G167" s="237" t="s">
        <v>485</v>
      </c>
      <c r="H167" s="229"/>
      <c r="I167" s="237" t="s">
        <v>486</v>
      </c>
      <c r="J167" s="229"/>
    </row>
    <row r="168" spans="1:10" ht="12.75" x14ac:dyDescent="0.2">
      <c r="A168" s="66" t="s">
        <v>478</v>
      </c>
      <c r="B168" s="63"/>
      <c r="C168" s="63"/>
      <c r="D168" s="63"/>
      <c r="E168" s="64" t="s">
        <v>475</v>
      </c>
      <c r="F168" s="64" t="s">
        <v>476</v>
      </c>
      <c r="G168" s="64" t="s">
        <v>475</v>
      </c>
      <c r="H168" s="64" t="s">
        <v>476</v>
      </c>
      <c r="I168" s="64" t="s">
        <v>475</v>
      </c>
      <c r="J168" s="64" t="s">
        <v>476</v>
      </c>
    </row>
    <row r="169" spans="1:10" ht="12.75" x14ac:dyDescent="0.2">
      <c r="A169" s="228" t="s">
        <v>487</v>
      </c>
      <c r="B169" s="229"/>
      <c r="C169" s="230"/>
      <c r="D169" s="229"/>
      <c r="E169" s="67">
        <v>15</v>
      </c>
      <c r="F169" s="68">
        <v>21</v>
      </c>
      <c r="G169" s="68">
        <v>19</v>
      </c>
      <c r="H169" s="68">
        <v>21</v>
      </c>
      <c r="I169" s="68"/>
      <c r="J169" s="68">
        <v>2</v>
      </c>
    </row>
    <row r="170" spans="1:10" ht="12.75" x14ac:dyDescent="0.2">
      <c r="A170" s="228" t="s">
        <v>488</v>
      </c>
      <c r="B170" s="229"/>
      <c r="C170" s="230"/>
      <c r="D170" s="229"/>
      <c r="E170" s="69">
        <v>21</v>
      </c>
      <c r="F170" s="70">
        <v>14</v>
      </c>
      <c r="G170" s="70">
        <v>21</v>
      </c>
      <c r="H170" s="70">
        <v>16</v>
      </c>
      <c r="I170" s="70">
        <v>2</v>
      </c>
      <c r="J170" s="70"/>
    </row>
    <row r="171" spans="1:10" ht="12.75" x14ac:dyDescent="0.2">
      <c r="A171" s="228" t="s">
        <v>489</v>
      </c>
      <c r="B171" s="229"/>
      <c r="C171" s="230"/>
      <c r="D171" s="229"/>
      <c r="E171" s="69">
        <v>13</v>
      </c>
      <c r="F171" s="70">
        <v>21</v>
      </c>
      <c r="G171" s="70">
        <v>19</v>
      </c>
      <c r="H171" s="70">
        <v>21</v>
      </c>
      <c r="I171" s="70"/>
      <c r="J171" s="70">
        <v>2</v>
      </c>
    </row>
    <row r="172" spans="1:10" ht="12.75" x14ac:dyDescent="0.2">
      <c r="A172" s="228" t="s">
        <v>490</v>
      </c>
      <c r="B172" s="229"/>
      <c r="C172" s="230"/>
      <c r="D172" s="229"/>
      <c r="E172" s="69">
        <v>17</v>
      </c>
      <c r="F172" s="70">
        <v>21</v>
      </c>
      <c r="G172" s="70">
        <v>14</v>
      </c>
      <c r="H172" s="70">
        <v>21</v>
      </c>
      <c r="I172" s="70"/>
      <c r="J172" s="70">
        <v>2</v>
      </c>
    </row>
    <row r="173" spans="1:10" ht="12.75" x14ac:dyDescent="0.2">
      <c r="A173" s="228" t="s">
        <v>491</v>
      </c>
      <c r="B173" s="229"/>
      <c r="C173" s="230"/>
      <c r="D173" s="229"/>
      <c r="E173" s="69">
        <v>15</v>
      </c>
      <c r="F173" s="70">
        <v>21</v>
      </c>
      <c r="G173" s="70">
        <v>21</v>
      </c>
      <c r="H173" s="70">
        <v>14</v>
      </c>
      <c r="I173" s="70">
        <v>1</v>
      </c>
      <c r="J173" s="70">
        <v>1</v>
      </c>
    </row>
    <row r="174" spans="1:10" ht="12.75" x14ac:dyDescent="0.2">
      <c r="A174" s="228" t="s">
        <v>492</v>
      </c>
      <c r="B174" s="229"/>
      <c r="C174" s="230"/>
      <c r="D174" s="229"/>
      <c r="E174" s="69">
        <v>21</v>
      </c>
      <c r="F174" s="70">
        <v>19</v>
      </c>
      <c r="G174" s="70">
        <v>25</v>
      </c>
      <c r="H174" s="70">
        <v>23</v>
      </c>
      <c r="I174" s="70">
        <v>2</v>
      </c>
      <c r="J174" s="70"/>
    </row>
    <row r="175" spans="1:10" ht="12.75" x14ac:dyDescent="0.2">
      <c r="A175" s="228" t="s">
        <v>493</v>
      </c>
      <c r="B175" s="229"/>
      <c r="C175" s="230"/>
      <c r="D175" s="229"/>
      <c r="E175" s="69">
        <v>14</v>
      </c>
      <c r="F175" s="70">
        <v>21</v>
      </c>
      <c r="G175" s="70">
        <v>21</v>
      </c>
      <c r="H175" s="70">
        <v>10</v>
      </c>
      <c r="I175" s="70">
        <v>1</v>
      </c>
      <c r="J175" s="70">
        <v>1</v>
      </c>
    </row>
    <row r="176" spans="1:10" ht="12.75" x14ac:dyDescent="0.2">
      <c r="A176" s="228" t="s">
        <v>494</v>
      </c>
      <c r="B176" s="229"/>
      <c r="C176" s="230"/>
      <c r="D176" s="229"/>
      <c r="E176" s="69">
        <v>21</v>
      </c>
      <c r="F176" s="70">
        <v>17</v>
      </c>
      <c r="G176" s="70">
        <v>21</v>
      </c>
      <c r="H176" s="70">
        <v>10</v>
      </c>
      <c r="I176" s="70">
        <v>2</v>
      </c>
      <c r="J176" s="70"/>
    </row>
    <row r="177" spans="1:10" ht="12.75" x14ac:dyDescent="0.2">
      <c r="A177" s="228" t="s">
        <v>495</v>
      </c>
      <c r="B177" s="229"/>
      <c r="C177" s="230"/>
      <c r="D177" s="229"/>
      <c r="E177" s="71">
        <v>21</v>
      </c>
      <c r="F177" s="72">
        <v>18</v>
      </c>
      <c r="G177" s="70">
        <v>15</v>
      </c>
      <c r="H177" s="70">
        <v>21</v>
      </c>
      <c r="I177" s="70">
        <v>1</v>
      </c>
      <c r="J177" s="70">
        <v>1</v>
      </c>
    </row>
    <row r="178" spans="1:10" ht="15.75" x14ac:dyDescent="0.2">
      <c r="A178" s="73" t="s">
        <v>496</v>
      </c>
      <c r="B178" s="63"/>
      <c r="C178" s="231" t="s">
        <v>529</v>
      </c>
      <c r="D178" s="232"/>
      <c r="E178" s="232"/>
      <c r="F178" s="233"/>
      <c r="G178" s="74"/>
      <c r="H178" s="64"/>
      <c r="I178" s="75">
        <v>9</v>
      </c>
      <c r="J178" s="75">
        <v>9</v>
      </c>
    </row>
    <row r="179" spans="1:10" ht="12.75" x14ac:dyDescent="0.2">
      <c r="A179" s="73"/>
      <c r="B179" s="63"/>
      <c r="C179" s="63"/>
      <c r="D179" s="63"/>
      <c r="E179" s="63"/>
      <c r="F179" s="63"/>
      <c r="G179" s="63"/>
      <c r="H179" s="63"/>
      <c r="I179" s="63"/>
      <c r="J179" s="63"/>
    </row>
    <row r="180" spans="1:10" ht="12.75" x14ac:dyDescent="0.2">
      <c r="A180" s="64" t="s">
        <v>474</v>
      </c>
      <c r="B180" s="65">
        <v>2</v>
      </c>
      <c r="C180" s="66"/>
      <c r="D180" s="66"/>
      <c r="E180" s="66"/>
      <c r="F180" s="64"/>
      <c r="G180" s="240" t="s">
        <v>507</v>
      </c>
      <c r="H180" s="232"/>
      <c r="I180" s="232"/>
      <c r="J180" s="233"/>
    </row>
    <row r="181" spans="1:10" ht="12.75" x14ac:dyDescent="0.2">
      <c r="A181" s="64" t="s">
        <v>475</v>
      </c>
      <c r="B181" s="241" t="s">
        <v>88</v>
      </c>
      <c r="C181" s="232"/>
      <c r="D181" s="232"/>
      <c r="E181" s="233"/>
      <c r="F181" s="64" t="s">
        <v>476</v>
      </c>
      <c r="G181" s="241" t="s">
        <v>84</v>
      </c>
      <c r="H181" s="232"/>
      <c r="I181" s="232"/>
      <c r="J181" s="233"/>
    </row>
    <row r="182" spans="1:10" ht="12.75" x14ac:dyDescent="0.2">
      <c r="A182" s="67"/>
      <c r="B182" s="238" t="s">
        <v>477</v>
      </c>
      <c r="C182" s="229"/>
      <c r="D182" s="229"/>
      <c r="E182" s="66"/>
      <c r="F182" s="67"/>
      <c r="G182" s="238" t="s">
        <v>477</v>
      </c>
      <c r="H182" s="229"/>
      <c r="I182" s="229"/>
      <c r="J182" s="66"/>
    </row>
    <row r="183" spans="1:10" ht="12.75" x14ac:dyDescent="0.2">
      <c r="A183" s="66" t="s">
        <v>478</v>
      </c>
      <c r="B183" s="64" t="s">
        <v>479</v>
      </c>
      <c r="C183" s="239"/>
      <c r="D183" s="232"/>
      <c r="E183" s="233"/>
      <c r="F183" s="64"/>
      <c r="G183" s="64" t="s">
        <v>479</v>
      </c>
      <c r="H183" s="239"/>
      <c r="I183" s="232"/>
      <c r="J183" s="233"/>
    </row>
    <row r="184" spans="1:10" ht="12.75" x14ac:dyDescent="0.2">
      <c r="A184" s="64" t="s">
        <v>480</v>
      </c>
      <c r="B184" s="64" t="s">
        <v>481</v>
      </c>
      <c r="C184" s="234"/>
      <c r="D184" s="235"/>
      <c r="E184" s="236"/>
      <c r="F184" s="64" t="s">
        <v>480</v>
      </c>
      <c r="G184" s="64" t="s">
        <v>481</v>
      </c>
      <c r="H184" s="234"/>
      <c r="I184" s="235"/>
      <c r="J184" s="236"/>
    </row>
    <row r="185" spans="1:10" ht="12.75" x14ac:dyDescent="0.2">
      <c r="A185" s="66" t="s">
        <v>478</v>
      </c>
      <c r="B185" s="64" t="s">
        <v>482</v>
      </c>
      <c r="C185" s="234"/>
      <c r="D185" s="235"/>
      <c r="E185" s="236"/>
      <c r="F185" s="64"/>
      <c r="G185" s="64" t="s">
        <v>482</v>
      </c>
      <c r="H185" s="234"/>
      <c r="I185" s="235"/>
      <c r="J185" s="236"/>
    </row>
    <row r="186" spans="1:10" ht="12.75" x14ac:dyDescent="0.2">
      <c r="A186" s="66" t="s">
        <v>478</v>
      </c>
      <c r="B186" s="64" t="s">
        <v>479</v>
      </c>
      <c r="C186" s="234"/>
      <c r="D186" s="235"/>
      <c r="E186" s="236"/>
      <c r="F186" s="64"/>
      <c r="G186" s="64" t="s">
        <v>479</v>
      </c>
      <c r="H186" s="234"/>
      <c r="I186" s="235"/>
      <c r="J186" s="236"/>
    </row>
    <row r="187" spans="1:10" ht="12.75" x14ac:dyDescent="0.2">
      <c r="A187" s="64" t="s">
        <v>483</v>
      </c>
      <c r="B187" s="64" t="s">
        <v>481</v>
      </c>
      <c r="C187" s="234"/>
      <c r="D187" s="235"/>
      <c r="E187" s="236"/>
      <c r="F187" s="64" t="s">
        <v>483</v>
      </c>
      <c r="G187" s="64" t="s">
        <v>481</v>
      </c>
      <c r="H187" s="234"/>
      <c r="I187" s="235"/>
      <c r="J187" s="236"/>
    </row>
    <row r="188" spans="1:10" ht="12.75" x14ac:dyDescent="0.2">
      <c r="A188" s="66" t="s">
        <v>478</v>
      </c>
      <c r="B188" s="64" t="s">
        <v>482</v>
      </c>
      <c r="C188" s="234"/>
      <c r="D188" s="235"/>
      <c r="E188" s="236"/>
      <c r="F188" s="64"/>
      <c r="G188" s="64" t="s">
        <v>482</v>
      </c>
      <c r="H188" s="234"/>
      <c r="I188" s="235"/>
      <c r="J188" s="236"/>
    </row>
    <row r="189" spans="1:10" ht="12.75" x14ac:dyDescent="0.2">
      <c r="A189" s="66" t="s">
        <v>478</v>
      </c>
      <c r="B189" s="63"/>
      <c r="C189" s="63"/>
      <c r="D189" s="63"/>
      <c r="E189" s="237" t="s">
        <v>484</v>
      </c>
      <c r="F189" s="229"/>
      <c r="G189" s="237" t="s">
        <v>485</v>
      </c>
      <c r="H189" s="229"/>
      <c r="I189" s="237" t="s">
        <v>486</v>
      </c>
      <c r="J189" s="229"/>
    </row>
    <row r="190" spans="1:10" ht="12.75" x14ac:dyDescent="0.2">
      <c r="A190" s="66" t="s">
        <v>478</v>
      </c>
      <c r="B190" s="63"/>
      <c r="C190" s="63"/>
      <c r="D190" s="63"/>
      <c r="E190" s="64" t="s">
        <v>475</v>
      </c>
      <c r="F190" s="64" t="s">
        <v>476</v>
      </c>
      <c r="G190" s="64" t="s">
        <v>475</v>
      </c>
      <c r="H190" s="64" t="s">
        <v>476</v>
      </c>
      <c r="I190" s="64" t="s">
        <v>475</v>
      </c>
      <c r="J190" s="64" t="s">
        <v>476</v>
      </c>
    </row>
    <row r="191" spans="1:10" ht="12.75" x14ac:dyDescent="0.2">
      <c r="A191" s="228" t="s">
        <v>487</v>
      </c>
      <c r="B191" s="229"/>
      <c r="C191" s="230"/>
      <c r="D191" s="229"/>
      <c r="E191" s="67"/>
      <c r="F191" s="68"/>
      <c r="G191" s="68"/>
      <c r="H191" s="68"/>
      <c r="I191" s="68"/>
      <c r="J191" s="68"/>
    </row>
    <row r="192" spans="1:10" ht="12.75" x14ac:dyDescent="0.2">
      <c r="A192" s="228" t="s">
        <v>488</v>
      </c>
      <c r="B192" s="229"/>
      <c r="C192" s="230"/>
      <c r="D192" s="229"/>
      <c r="E192" s="69"/>
      <c r="F192" s="70"/>
      <c r="G192" s="70"/>
      <c r="H192" s="70"/>
      <c r="I192" s="70"/>
      <c r="J192" s="70"/>
    </row>
    <row r="193" spans="1:10" ht="12.75" x14ac:dyDescent="0.2">
      <c r="A193" s="228" t="s">
        <v>489</v>
      </c>
      <c r="B193" s="229"/>
      <c r="C193" s="230"/>
      <c r="D193" s="229"/>
      <c r="E193" s="69"/>
      <c r="F193" s="70"/>
      <c r="G193" s="70"/>
      <c r="H193" s="70"/>
      <c r="I193" s="70"/>
      <c r="J193" s="70"/>
    </row>
    <row r="194" spans="1:10" ht="12.75" x14ac:dyDescent="0.2">
      <c r="A194" s="228" t="s">
        <v>490</v>
      </c>
      <c r="B194" s="229"/>
      <c r="C194" s="230"/>
      <c r="D194" s="229"/>
      <c r="E194" s="69"/>
      <c r="F194" s="70"/>
      <c r="G194" s="70"/>
      <c r="H194" s="70"/>
      <c r="I194" s="70"/>
      <c r="J194" s="70"/>
    </row>
    <row r="195" spans="1:10" ht="12.75" x14ac:dyDescent="0.2">
      <c r="A195" s="228" t="s">
        <v>491</v>
      </c>
      <c r="B195" s="229"/>
      <c r="C195" s="230"/>
      <c r="D195" s="229"/>
      <c r="E195" s="69"/>
      <c r="F195" s="70"/>
      <c r="G195" s="70"/>
      <c r="H195" s="70"/>
      <c r="I195" s="70"/>
      <c r="J195" s="70"/>
    </row>
    <row r="196" spans="1:10" ht="12.75" x14ac:dyDescent="0.2">
      <c r="A196" s="228" t="s">
        <v>492</v>
      </c>
      <c r="B196" s="229"/>
      <c r="C196" s="230"/>
      <c r="D196" s="229"/>
      <c r="E196" s="69"/>
      <c r="F196" s="70"/>
      <c r="G196" s="70"/>
      <c r="H196" s="70"/>
      <c r="I196" s="70"/>
      <c r="J196" s="70"/>
    </row>
    <row r="197" spans="1:10" ht="12.75" x14ac:dyDescent="0.2">
      <c r="A197" s="228" t="s">
        <v>493</v>
      </c>
      <c r="B197" s="229"/>
      <c r="C197" s="230"/>
      <c r="D197" s="229"/>
      <c r="E197" s="69"/>
      <c r="F197" s="70"/>
      <c r="G197" s="70"/>
      <c r="H197" s="70"/>
      <c r="I197" s="70"/>
      <c r="J197" s="70"/>
    </row>
    <row r="198" spans="1:10" ht="12.75" x14ac:dyDescent="0.2">
      <c r="A198" s="228" t="s">
        <v>494</v>
      </c>
      <c r="B198" s="229"/>
      <c r="C198" s="230"/>
      <c r="D198" s="229"/>
      <c r="E198" s="69"/>
      <c r="F198" s="70"/>
      <c r="G198" s="70"/>
      <c r="H198" s="70"/>
      <c r="I198" s="70"/>
      <c r="J198" s="70"/>
    </row>
    <row r="199" spans="1:10" ht="12.75" x14ac:dyDescent="0.2">
      <c r="A199" s="228" t="s">
        <v>495</v>
      </c>
      <c r="B199" s="229"/>
      <c r="C199" s="230"/>
      <c r="D199" s="229"/>
      <c r="E199" s="71"/>
      <c r="F199" s="72"/>
      <c r="G199" s="70"/>
      <c r="H199" s="70"/>
      <c r="I199" s="70"/>
      <c r="J199" s="70"/>
    </row>
    <row r="200" spans="1:10" ht="15.75" x14ac:dyDescent="0.2">
      <c r="A200" s="73" t="s">
        <v>496</v>
      </c>
      <c r="B200" s="63"/>
      <c r="C200" s="231"/>
      <c r="D200" s="232"/>
      <c r="E200" s="232"/>
      <c r="F200" s="233"/>
      <c r="G200" s="74"/>
      <c r="H200" s="64"/>
      <c r="I200" s="75"/>
      <c r="J200" s="75"/>
    </row>
    <row r="201" spans="1:10" ht="12.75" x14ac:dyDescent="0.2">
      <c r="A201" s="73"/>
      <c r="B201" s="63"/>
      <c r="C201" s="63"/>
      <c r="D201" s="63"/>
      <c r="E201" s="63"/>
      <c r="F201" s="63"/>
      <c r="G201" s="63"/>
      <c r="H201" s="63"/>
      <c r="I201" s="63"/>
      <c r="J201" s="63"/>
    </row>
    <row r="202" spans="1:10" ht="12.75" x14ac:dyDescent="0.2">
      <c r="A202" s="64" t="s">
        <v>474</v>
      </c>
      <c r="B202" s="65">
        <v>2</v>
      </c>
      <c r="C202" s="66"/>
      <c r="D202" s="66"/>
      <c r="E202" s="66"/>
      <c r="F202" s="64"/>
      <c r="G202" s="240" t="s">
        <v>507</v>
      </c>
      <c r="H202" s="232"/>
      <c r="I202" s="232"/>
      <c r="J202" s="233"/>
    </row>
    <row r="203" spans="1:10" ht="12.75" x14ac:dyDescent="0.2">
      <c r="A203" s="64" t="s">
        <v>475</v>
      </c>
      <c r="B203" s="241" t="s">
        <v>88</v>
      </c>
      <c r="C203" s="232"/>
      <c r="D203" s="232"/>
      <c r="E203" s="233"/>
      <c r="F203" s="64" t="s">
        <v>476</v>
      </c>
      <c r="G203" s="241" t="s">
        <v>38</v>
      </c>
      <c r="H203" s="232"/>
      <c r="I203" s="232"/>
      <c r="J203" s="233"/>
    </row>
    <row r="204" spans="1:10" ht="12.75" x14ac:dyDescent="0.2">
      <c r="A204" s="67"/>
      <c r="B204" s="238" t="s">
        <v>477</v>
      </c>
      <c r="C204" s="229"/>
      <c r="D204" s="229"/>
      <c r="E204" s="66"/>
      <c r="F204" s="67"/>
      <c r="G204" s="238" t="s">
        <v>477</v>
      </c>
      <c r="H204" s="229"/>
      <c r="I204" s="229"/>
      <c r="J204" s="66"/>
    </row>
    <row r="205" spans="1:10" ht="12.75" x14ac:dyDescent="0.2">
      <c r="A205" s="66" t="s">
        <v>478</v>
      </c>
      <c r="B205" s="64" t="s">
        <v>479</v>
      </c>
      <c r="C205" s="239"/>
      <c r="D205" s="232"/>
      <c r="E205" s="233"/>
      <c r="F205" s="64"/>
      <c r="G205" s="64" t="s">
        <v>479</v>
      </c>
      <c r="H205" s="239"/>
      <c r="I205" s="232"/>
      <c r="J205" s="233"/>
    </row>
    <row r="206" spans="1:10" ht="12.75" x14ac:dyDescent="0.2">
      <c r="A206" s="64" t="s">
        <v>480</v>
      </c>
      <c r="B206" s="64" t="s">
        <v>481</v>
      </c>
      <c r="C206" s="234"/>
      <c r="D206" s="235"/>
      <c r="E206" s="236"/>
      <c r="F206" s="64" t="s">
        <v>480</v>
      </c>
      <c r="G206" s="64" t="s">
        <v>481</v>
      </c>
      <c r="H206" s="234"/>
      <c r="I206" s="235"/>
      <c r="J206" s="236"/>
    </row>
    <row r="207" spans="1:10" ht="12.75" x14ac:dyDescent="0.2">
      <c r="A207" s="66" t="s">
        <v>478</v>
      </c>
      <c r="B207" s="64" t="s">
        <v>482</v>
      </c>
      <c r="C207" s="234"/>
      <c r="D207" s="235"/>
      <c r="E207" s="236"/>
      <c r="F207" s="64"/>
      <c r="G207" s="64" t="s">
        <v>482</v>
      </c>
      <c r="H207" s="234"/>
      <c r="I207" s="235"/>
      <c r="J207" s="236"/>
    </row>
    <row r="208" spans="1:10" ht="12.75" x14ac:dyDescent="0.2">
      <c r="A208" s="66" t="s">
        <v>478</v>
      </c>
      <c r="B208" s="64" t="s">
        <v>479</v>
      </c>
      <c r="C208" s="234"/>
      <c r="D208" s="235"/>
      <c r="E208" s="236"/>
      <c r="F208" s="64"/>
      <c r="G208" s="64" t="s">
        <v>479</v>
      </c>
      <c r="H208" s="234"/>
      <c r="I208" s="235"/>
      <c r="J208" s="236"/>
    </row>
    <row r="209" spans="1:10" ht="12.75" x14ac:dyDescent="0.2">
      <c r="A209" s="64" t="s">
        <v>483</v>
      </c>
      <c r="B209" s="64" t="s">
        <v>481</v>
      </c>
      <c r="C209" s="234"/>
      <c r="D209" s="235"/>
      <c r="E209" s="236"/>
      <c r="F209" s="64" t="s">
        <v>483</v>
      </c>
      <c r="G209" s="64" t="s">
        <v>481</v>
      </c>
      <c r="H209" s="234"/>
      <c r="I209" s="235"/>
      <c r="J209" s="236"/>
    </row>
    <row r="210" spans="1:10" ht="12.75" x14ac:dyDescent="0.2">
      <c r="A210" s="66" t="s">
        <v>478</v>
      </c>
      <c r="B210" s="64" t="s">
        <v>482</v>
      </c>
      <c r="C210" s="234"/>
      <c r="D210" s="235"/>
      <c r="E210" s="236"/>
      <c r="F210" s="64"/>
      <c r="G210" s="64" t="s">
        <v>482</v>
      </c>
      <c r="H210" s="234"/>
      <c r="I210" s="235"/>
      <c r="J210" s="236"/>
    </row>
    <row r="211" spans="1:10" ht="12.75" x14ac:dyDescent="0.2">
      <c r="A211" s="66" t="s">
        <v>478</v>
      </c>
      <c r="B211" s="63"/>
      <c r="C211" s="63"/>
      <c r="D211" s="63"/>
      <c r="E211" s="237" t="s">
        <v>484</v>
      </c>
      <c r="F211" s="229"/>
      <c r="G211" s="237" t="s">
        <v>485</v>
      </c>
      <c r="H211" s="229"/>
      <c r="I211" s="237" t="s">
        <v>486</v>
      </c>
      <c r="J211" s="229"/>
    </row>
    <row r="212" spans="1:10" ht="12.75" x14ac:dyDescent="0.2">
      <c r="A212" s="66" t="s">
        <v>478</v>
      </c>
      <c r="B212" s="63"/>
      <c r="C212" s="63"/>
      <c r="D212" s="63"/>
      <c r="E212" s="64" t="s">
        <v>475</v>
      </c>
      <c r="F212" s="64" t="s">
        <v>476</v>
      </c>
      <c r="G212" s="64" t="s">
        <v>475</v>
      </c>
      <c r="H212" s="64" t="s">
        <v>476</v>
      </c>
      <c r="I212" s="64" t="s">
        <v>475</v>
      </c>
      <c r="J212" s="64" t="s">
        <v>476</v>
      </c>
    </row>
    <row r="213" spans="1:10" ht="12.75" x14ac:dyDescent="0.2">
      <c r="A213" s="228" t="s">
        <v>487</v>
      </c>
      <c r="B213" s="229"/>
      <c r="C213" s="230"/>
      <c r="D213" s="229"/>
      <c r="E213" s="67"/>
      <c r="F213" s="68"/>
      <c r="G213" s="68"/>
      <c r="H213" s="68"/>
      <c r="I213" s="68"/>
      <c r="J213" s="68"/>
    </row>
    <row r="214" spans="1:10" ht="12.75" x14ac:dyDescent="0.2">
      <c r="A214" s="228" t="s">
        <v>488</v>
      </c>
      <c r="B214" s="229"/>
      <c r="C214" s="230"/>
      <c r="D214" s="229"/>
      <c r="E214" s="69"/>
      <c r="F214" s="70"/>
      <c r="G214" s="70"/>
      <c r="H214" s="70"/>
      <c r="I214" s="70"/>
      <c r="J214" s="70"/>
    </row>
    <row r="215" spans="1:10" ht="12.75" x14ac:dyDescent="0.2">
      <c r="A215" s="228" t="s">
        <v>489</v>
      </c>
      <c r="B215" s="229"/>
      <c r="C215" s="230"/>
      <c r="D215" s="229"/>
      <c r="E215" s="69"/>
      <c r="F215" s="70"/>
      <c r="G215" s="70"/>
      <c r="H215" s="70"/>
      <c r="I215" s="70"/>
      <c r="J215" s="70"/>
    </row>
    <row r="216" spans="1:10" ht="12.75" x14ac:dyDescent="0.2">
      <c r="A216" s="228" t="s">
        <v>490</v>
      </c>
      <c r="B216" s="229"/>
      <c r="C216" s="230"/>
      <c r="D216" s="229"/>
      <c r="E216" s="69"/>
      <c r="F216" s="70"/>
      <c r="G216" s="70"/>
      <c r="H216" s="70"/>
      <c r="I216" s="70"/>
      <c r="J216" s="70"/>
    </row>
    <row r="217" spans="1:10" ht="12.75" x14ac:dyDescent="0.2">
      <c r="A217" s="228" t="s">
        <v>491</v>
      </c>
      <c r="B217" s="229"/>
      <c r="C217" s="230"/>
      <c r="D217" s="229"/>
      <c r="E217" s="69"/>
      <c r="F217" s="70"/>
      <c r="G217" s="70"/>
      <c r="H217" s="70"/>
      <c r="I217" s="70"/>
      <c r="J217" s="70"/>
    </row>
    <row r="218" spans="1:10" ht="12.75" x14ac:dyDescent="0.2">
      <c r="A218" s="228" t="s">
        <v>492</v>
      </c>
      <c r="B218" s="229"/>
      <c r="C218" s="230"/>
      <c r="D218" s="229"/>
      <c r="E218" s="69"/>
      <c r="F218" s="70"/>
      <c r="G218" s="70"/>
      <c r="H218" s="70"/>
      <c r="I218" s="70"/>
      <c r="J218" s="70"/>
    </row>
    <row r="219" spans="1:10" ht="12.75" x14ac:dyDescent="0.2">
      <c r="A219" s="228" t="s">
        <v>493</v>
      </c>
      <c r="B219" s="229"/>
      <c r="C219" s="230"/>
      <c r="D219" s="229"/>
      <c r="E219" s="69"/>
      <c r="F219" s="70"/>
      <c r="G219" s="70"/>
      <c r="H219" s="70"/>
      <c r="I219" s="70"/>
      <c r="J219" s="70"/>
    </row>
    <row r="220" spans="1:10" ht="12.75" x14ac:dyDescent="0.2">
      <c r="A220" s="228" t="s">
        <v>494</v>
      </c>
      <c r="B220" s="229"/>
      <c r="C220" s="230"/>
      <c r="D220" s="229"/>
      <c r="E220" s="69"/>
      <c r="F220" s="70"/>
      <c r="G220" s="70"/>
      <c r="H220" s="70"/>
      <c r="I220" s="70"/>
      <c r="J220" s="70"/>
    </row>
    <row r="221" spans="1:10" ht="12.75" x14ac:dyDescent="0.2">
      <c r="A221" s="228" t="s">
        <v>495</v>
      </c>
      <c r="B221" s="229"/>
      <c r="C221" s="230"/>
      <c r="D221" s="229"/>
      <c r="E221" s="71"/>
      <c r="F221" s="72"/>
      <c r="G221" s="70"/>
      <c r="H221" s="70"/>
      <c r="I221" s="70"/>
      <c r="J221" s="70"/>
    </row>
    <row r="222" spans="1:10" ht="15.75" x14ac:dyDescent="0.2">
      <c r="A222" s="73" t="s">
        <v>496</v>
      </c>
      <c r="B222" s="63"/>
      <c r="C222" s="231"/>
      <c r="D222" s="232"/>
      <c r="E222" s="232"/>
      <c r="F222" s="233"/>
      <c r="G222" s="74"/>
      <c r="H222" s="64"/>
      <c r="I222" s="75"/>
      <c r="J222" s="75"/>
    </row>
    <row r="223" spans="1:10" ht="12.75" x14ac:dyDescent="0.2">
      <c r="A223" s="73"/>
      <c r="B223" s="63"/>
      <c r="C223" s="63"/>
      <c r="D223" s="63"/>
      <c r="E223" s="63"/>
      <c r="F223" s="63"/>
      <c r="G223" s="63"/>
      <c r="H223" s="63"/>
      <c r="I223" s="63"/>
      <c r="J223" s="63"/>
    </row>
    <row r="224" spans="1:10" ht="12.75" x14ac:dyDescent="0.2">
      <c r="A224" s="64" t="s">
        <v>474</v>
      </c>
      <c r="B224" s="65">
        <v>2</v>
      </c>
      <c r="C224" s="66"/>
      <c r="D224" s="66"/>
      <c r="E224" s="66"/>
      <c r="F224" s="64"/>
      <c r="G224" s="240" t="s">
        <v>507</v>
      </c>
      <c r="H224" s="232"/>
      <c r="I224" s="232"/>
      <c r="J224" s="233"/>
    </row>
    <row r="225" spans="1:10" ht="12.75" x14ac:dyDescent="0.2">
      <c r="A225" s="64" t="s">
        <v>475</v>
      </c>
      <c r="B225" s="241" t="s">
        <v>88</v>
      </c>
      <c r="C225" s="232"/>
      <c r="D225" s="232"/>
      <c r="E225" s="233"/>
      <c r="F225" s="64" t="s">
        <v>476</v>
      </c>
      <c r="G225" s="241" t="s">
        <v>50</v>
      </c>
      <c r="H225" s="232"/>
      <c r="I225" s="232"/>
      <c r="J225" s="233"/>
    </row>
    <row r="226" spans="1:10" ht="12.75" x14ac:dyDescent="0.2">
      <c r="A226" s="67"/>
      <c r="B226" s="238" t="s">
        <v>477</v>
      </c>
      <c r="C226" s="229"/>
      <c r="D226" s="229"/>
      <c r="E226" s="66"/>
      <c r="F226" s="67"/>
      <c r="G226" s="238" t="s">
        <v>477</v>
      </c>
      <c r="H226" s="229"/>
      <c r="I226" s="229"/>
      <c r="J226" s="66"/>
    </row>
    <row r="227" spans="1:10" ht="12.75" x14ac:dyDescent="0.2">
      <c r="A227" s="66" t="s">
        <v>478</v>
      </c>
      <c r="B227" s="64" t="s">
        <v>479</v>
      </c>
      <c r="C227" s="239"/>
      <c r="D227" s="232"/>
      <c r="E227" s="233"/>
      <c r="F227" s="64"/>
      <c r="G227" s="64" t="s">
        <v>479</v>
      </c>
      <c r="H227" s="239"/>
      <c r="I227" s="232"/>
      <c r="J227" s="233"/>
    </row>
    <row r="228" spans="1:10" ht="12.75" x14ac:dyDescent="0.2">
      <c r="A228" s="64" t="s">
        <v>480</v>
      </c>
      <c r="B228" s="64" t="s">
        <v>481</v>
      </c>
      <c r="C228" s="234"/>
      <c r="D228" s="235"/>
      <c r="E228" s="236"/>
      <c r="F228" s="64" t="s">
        <v>480</v>
      </c>
      <c r="G228" s="64" t="s">
        <v>481</v>
      </c>
      <c r="H228" s="234"/>
      <c r="I228" s="235"/>
      <c r="J228" s="236"/>
    </row>
    <row r="229" spans="1:10" ht="12.75" x14ac:dyDescent="0.2">
      <c r="A229" s="66" t="s">
        <v>478</v>
      </c>
      <c r="B229" s="64" t="s">
        <v>482</v>
      </c>
      <c r="C229" s="234"/>
      <c r="D229" s="235"/>
      <c r="E229" s="236"/>
      <c r="F229" s="64"/>
      <c r="G229" s="64" t="s">
        <v>482</v>
      </c>
      <c r="H229" s="234"/>
      <c r="I229" s="235"/>
      <c r="J229" s="236"/>
    </row>
    <row r="230" spans="1:10" ht="12.75" x14ac:dyDescent="0.2">
      <c r="A230" s="66" t="s">
        <v>478</v>
      </c>
      <c r="B230" s="64" t="s">
        <v>479</v>
      </c>
      <c r="C230" s="234"/>
      <c r="D230" s="235"/>
      <c r="E230" s="236"/>
      <c r="F230" s="64"/>
      <c r="G230" s="64" t="s">
        <v>479</v>
      </c>
      <c r="H230" s="234"/>
      <c r="I230" s="235"/>
      <c r="J230" s="236"/>
    </row>
    <row r="231" spans="1:10" ht="12.75" x14ac:dyDescent="0.2">
      <c r="A231" s="64" t="s">
        <v>483</v>
      </c>
      <c r="B231" s="64" t="s">
        <v>481</v>
      </c>
      <c r="C231" s="234"/>
      <c r="D231" s="235"/>
      <c r="E231" s="236"/>
      <c r="F231" s="64" t="s">
        <v>483</v>
      </c>
      <c r="G231" s="64" t="s">
        <v>481</v>
      </c>
      <c r="H231" s="234"/>
      <c r="I231" s="235"/>
      <c r="J231" s="236"/>
    </row>
    <row r="232" spans="1:10" ht="12.75" x14ac:dyDescent="0.2">
      <c r="A232" s="66" t="s">
        <v>478</v>
      </c>
      <c r="B232" s="64" t="s">
        <v>482</v>
      </c>
      <c r="C232" s="234"/>
      <c r="D232" s="235"/>
      <c r="E232" s="236"/>
      <c r="F232" s="64"/>
      <c r="G232" s="64" t="s">
        <v>482</v>
      </c>
      <c r="H232" s="234"/>
      <c r="I232" s="235"/>
      <c r="J232" s="236"/>
    </row>
    <row r="233" spans="1:10" ht="12.75" x14ac:dyDescent="0.2">
      <c r="A233" s="66" t="s">
        <v>478</v>
      </c>
      <c r="B233" s="63"/>
      <c r="C233" s="63"/>
      <c r="D233" s="63"/>
      <c r="E233" s="237" t="s">
        <v>484</v>
      </c>
      <c r="F233" s="229"/>
      <c r="G233" s="237" t="s">
        <v>485</v>
      </c>
      <c r="H233" s="229"/>
      <c r="I233" s="237" t="s">
        <v>486</v>
      </c>
      <c r="J233" s="229"/>
    </row>
    <row r="234" spans="1:10" ht="12.75" x14ac:dyDescent="0.2">
      <c r="A234" s="66" t="s">
        <v>478</v>
      </c>
      <c r="B234" s="63"/>
      <c r="C234" s="63"/>
      <c r="D234" s="63"/>
      <c r="E234" s="64" t="s">
        <v>475</v>
      </c>
      <c r="F234" s="64" t="s">
        <v>476</v>
      </c>
      <c r="G234" s="64" t="s">
        <v>475</v>
      </c>
      <c r="H234" s="64" t="s">
        <v>476</v>
      </c>
      <c r="I234" s="64" t="s">
        <v>475</v>
      </c>
      <c r="J234" s="64" t="s">
        <v>476</v>
      </c>
    </row>
    <row r="235" spans="1:10" ht="12.75" x14ac:dyDescent="0.2">
      <c r="A235" s="228" t="s">
        <v>487</v>
      </c>
      <c r="B235" s="229"/>
      <c r="C235" s="230"/>
      <c r="D235" s="229"/>
      <c r="E235" s="67"/>
      <c r="F235" s="68"/>
      <c r="G235" s="68"/>
      <c r="H235" s="68"/>
      <c r="I235" s="68"/>
      <c r="J235" s="68"/>
    </row>
    <row r="236" spans="1:10" ht="12.75" x14ac:dyDescent="0.2">
      <c r="A236" s="228" t="s">
        <v>488</v>
      </c>
      <c r="B236" s="229"/>
      <c r="C236" s="230"/>
      <c r="D236" s="229"/>
      <c r="E236" s="69"/>
      <c r="F236" s="70"/>
      <c r="G236" s="70"/>
      <c r="H236" s="70"/>
      <c r="I236" s="70"/>
      <c r="J236" s="70"/>
    </row>
    <row r="237" spans="1:10" ht="12.75" x14ac:dyDescent="0.2">
      <c r="A237" s="228" t="s">
        <v>489</v>
      </c>
      <c r="B237" s="229"/>
      <c r="C237" s="230"/>
      <c r="D237" s="229"/>
      <c r="E237" s="69"/>
      <c r="F237" s="70"/>
      <c r="G237" s="70"/>
      <c r="H237" s="70"/>
      <c r="I237" s="70"/>
      <c r="J237" s="70"/>
    </row>
    <row r="238" spans="1:10" ht="12.75" x14ac:dyDescent="0.2">
      <c r="A238" s="228" t="s">
        <v>490</v>
      </c>
      <c r="B238" s="229"/>
      <c r="C238" s="230"/>
      <c r="D238" s="229"/>
      <c r="E238" s="69"/>
      <c r="F238" s="70"/>
      <c r="G238" s="70"/>
      <c r="H238" s="70"/>
      <c r="I238" s="70"/>
      <c r="J238" s="70"/>
    </row>
    <row r="239" spans="1:10" ht="12.75" x14ac:dyDescent="0.2">
      <c r="A239" s="228" t="s">
        <v>491</v>
      </c>
      <c r="B239" s="229"/>
      <c r="C239" s="230"/>
      <c r="D239" s="229"/>
      <c r="E239" s="69"/>
      <c r="F239" s="70"/>
      <c r="G239" s="70"/>
      <c r="H239" s="70"/>
      <c r="I239" s="70"/>
      <c r="J239" s="70"/>
    </row>
    <row r="240" spans="1:10" ht="12.75" x14ac:dyDescent="0.2">
      <c r="A240" s="228" t="s">
        <v>492</v>
      </c>
      <c r="B240" s="229"/>
      <c r="C240" s="230"/>
      <c r="D240" s="229"/>
      <c r="E240" s="69"/>
      <c r="F240" s="70"/>
      <c r="G240" s="70"/>
      <c r="H240" s="70"/>
      <c r="I240" s="70"/>
      <c r="J240" s="70"/>
    </row>
    <row r="241" spans="1:10" ht="12.75" x14ac:dyDescent="0.2">
      <c r="A241" s="228" t="s">
        <v>493</v>
      </c>
      <c r="B241" s="229"/>
      <c r="C241" s="230"/>
      <c r="D241" s="229"/>
      <c r="E241" s="69"/>
      <c r="F241" s="70"/>
      <c r="G241" s="70"/>
      <c r="H241" s="70"/>
      <c r="I241" s="70"/>
      <c r="J241" s="70"/>
    </row>
    <row r="242" spans="1:10" ht="12.75" x14ac:dyDescent="0.2">
      <c r="A242" s="228" t="s">
        <v>494</v>
      </c>
      <c r="B242" s="229"/>
      <c r="C242" s="230"/>
      <c r="D242" s="229"/>
      <c r="E242" s="69"/>
      <c r="F242" s="70"/>
      <c r="G242" s="70"/>
      <c r="H242" s="70"/>
      <c r="I242" s="70"/>
      <c r="J242" s="70"/>
    </row>
    <row r="243" spans="1:10" ht="12.75" x14ac:dyDescent="0.2">
      <c r="A243" s="228" t="s">
        <v>495</v>
      </c>
      <c r="B243" s="229"/>
      <c r="C243" s="230"/>
      <c r="D243" s="229"/>
      <c r="E243" s="71"/>
      <c r="F243" s="72"/>
      <c r="G243" s="70"/>
      <c r="H243" s="70"/>
      <c r="I243" s="70"/>
      <c r="J243" s="70"/>
    </row>
    <row r="244" spans="1:10" ht="15.75" x14ac:dyDescent="0.2">
      <c r="A244" s="73" t="s">
        <v>496</v>
      </c>
      <c r="B244" s="63"/>
      <c r="C244" s="231"/>
      <c r="D244" s="232"/>
      <c r="E244" s="232"/>
      <c r="F244" s="233"/>
      <c r="G244" s="74"/>
      <c r="H244" s="64"/>
      <c r="I244" s="75"/>
      <c r="J244" s="75"/>
    </row>
    <row r="245" spans="1:10" ht="12.75" x14ac:dyDescent="0.2">
      <c r="A245" s="73"/>
      <c r="B245" s="63"/>
      <c r="C245" s="63"/>
      <c r="D245" s="63"/>
      <c r="E245" s="63"/>
      <c r="F245" s="63"/>
      <c r="G245" s="63"/>
      <c r="H245" s="63"/>
      <c r="I245" s="63"/>
      <c r="J245" s="63"/>
    </row>
    <row r="246" spans="1:10" ht="12.75" x14ac:dyDescent="0.2">
      <c r="A246" s="64" t="s">
        <v>474</v>
      </c>
      <c r="B246" s="65">
        <v>2</v>
      </c>
      <c r="C246" s="66"/>
      <c r="D246" s="66"/>
      <c r="E246" s="66"/>
      <c r="F246" s="64"/>
      <c r="G246" s="240" t="s">
        <v>507</v>
      </c>
      <c r="H246" s="232"/>
      <c r="I246" s="232"/>
      <c r="J246" s="233"/>
    </row>
    <row r="247" spans="1:10" ht="12.75" x14ac:dyDescent="0.2">
      <c r="A247" s="64" t="s">
        <v>475</v>
      </c>
      <c r="B247" s="241" t="s">
        <v>88</v>
      </c>
      <c r="C247" s="232"/>
      <c r="D247" s="232"/>
      <c r="E247" s="233"/>
      <c r="F247" s="64" t="s">
        <v>476</v>
      </c>
      <c r="G247" s="241" t="s">
        <v>65</v>
      </c>
      <c r="H247" s="232"/>
      <c r="I247" s="232"/>
      <c r="J247" s="233"/>
    </row>
    <row r="248" spans="1:10" ht="12.75" x14ac:dyDescent="0.2">
      <c r="A248" s="67"/>
      <c r="B248" s="238" t="s">
        <v>477</v>
      </c>
      <c r="C248" s="229"/>
      <c r="D248" s="229"/>
      <c r="E248" s="66"/>
      <c r="F248" s="67"/>
      <c r="G248" s="238" t="s">
        <v>477</v>
      </c>
      <c r="H248" s="229"/>
      <c r="I248" s="229"/>
      <c r="J248" s="66"/>
    </row>
    <row r="249" spans="1:10" ht="12.75" x14ac:dyDescent="0.2">
      <c r="A249" s="66" t="s">
        <v>478</v>
      </c>
      <c r="B249" s="64" t="s">
        <v>479</v>
      </c>
      <c r="C249" s="239"/>
      <c r="D249" s="232"/>
      <c r="E249" s="233"/>
      <c r="F249" s="64"/>
      <c r="G249" s="64" t="s">
        <v>479</v>
      </c>
      <c r="H249" s="239"/>
      <c r="I249" s="232"/>
      <c r="J249" s="233"/>
    </row>
    <row r="250" spans="1:10" ht="12.75" x14ac:dyDescent="0.2">
      <c r="A250" s="64" t="s">
        <v>480</v>
      </c>
      <c r="B250" s="64" t="s">
        <v>481</v>
      </c>
      <c r="C250" s="234"/>
      <c r="D250" s="235"/>
      <c r="E250" s="236"/>
      <c r="F250" s="64" t="s">
        <v>480</v>
      </c>
      <c r="G250" s="64" t="s">
        <v>481</v>
      </c>
      <c r="H250" s="234"/>
      <c r="I250" s="235"/>
      <c r="J250" s="236"/>
    </row>
    <row r="251" spans="1:10" ht="12.75" x14ac:dyDescent="0.2">
      <c r="A251" s="66" t="s">
        <v>478</v>
      </c>
      <c r="B251" s="64" t="s">
        <v>482</v>
      </c>
      <c r="C251" s="234"/>
      <c r="D251" s="235"/>
      <c r="E251" s="236"/>
      <c r="F251" s="64"/>
      <c r="G251" s="64" t="s">
        <v>482</v>
      </c>
      <c r="H251" s="234"/>
      <c r="I251" s="235"/>
      <c r="J251" s="236"/>
    </row>
    <row r="252" spans="1:10" ht="12.75" x14ac:dyDescent="0.2">
      <c r="A252" s="66" t="s">
        <v>478</v>
      </c>
      <c r="B252" s="64" t="s">
        <v>479</v>
      </c>
      <c r="C252" s="234"/>
      <c r="D252" s="235"/>
      <c r="E252" s="236"/>
      <c r="F252" s="64"/>
      <c r="G252" s="64" t="s">
        <v>479</v>
      </c>
      <c r="H252" s="234"/>
      <c r="I252" s="235"/>
      <c r="J252" s="236"/>
    </row>
    <row r="253" spans="1:10" ht="12.75" x14ac:dyDescent="0.2">
      <c r="A253" s="64" t="s">
        <v>483</v>
      </c>
      <c r="B253" s="64" t="s">
        <v>481</v>
      </c>
      <c r="C253" s="234"/>
      <c r="D253" s="235"/>
      <c r="E253" s="236"/>
      <c r="F253" s="64" t="s">
        <v>483</v>
      </c>
      <c r="G253" s="64" t="s">
        <v>481</v>
      </c>
      <c r="H253" s="234"/>
      <c r="I253" s="235"/>
      <c r="J253" s="236"/>
    </row>
    <row r="254" spans="1:10" ht="12.75" x14ac:dyDescent="0.2">
      <c r="A254" s="66" t="s">
        <v>478</v>
      </c>
      <c r="B254" s="64" t="s">
        <v>482</v>
      </c>
      <c r="C254" s="234"/>
      <c r="D254" s="235"/>
      <c r="E254" s="236"/>
      <c r="F254" s="64"/>
      <c r="G254" s="64" t="s">
        <v>482</v>
      </c>
      <c r="H254" s="234"/>
      <c r="I254" s="235"/>
      <c r="J254" s="236"/>
    </row>
    <row r="255" spans="1:10" ht="12.75" x14ac:dyDescent="0.2">
      <c r="A255" s="66" t="s">
        <v>478</v>
      </c>
      <c r="B255" s="63"/>
      <c r="C255" s="63"/>
      <c r="D255" s="63"/>
      <c r="E255" s="237" t="s">
        <v>484</v>
      </c>
      <c r="F255" s="229"/>
      <c r="G255" s="237" t="s">
        <v>485</v>
      </c>
      <c r="H255" s="229"/>
      <c r="I255" s="237" t="s">
        <v>486</v>
      </c>
      <c r="J255" s="229"/>
    </row>
    <row r="256" spans="1:10" ht="12.75" x14ac:dyDescent="0.2">
      <c r="A256" s="66" t="s">
        <v>478</v>
      </c>
      <c r="B256" s="63"/>
      <c r="C256" s="63"/>
      <c r="D256" s="63"/>
      <c r="E256" s="64" t="s">
        <v>475</v>
      </c>
      <c r="F256" s="64" t="s">
        <v>476</v>
      </c>
      <c r="G256" s="64" t="s">
        <v>475</v>
      </c>
      <c r="H256" s="64" t="s">
        <v>476</v>
      </c>
      <c r="I256" s="64" t="s">
        <v>475</v>
      </c>
      <c r="J256" s="64" t="s">
        <v>476</v>
      </c>
    </row>
    <row r="257" spans="1:10" ht="12.75" x14ac:dyDescent="0.2">
      <c r="A257" s="228" t="s">
        <v>487</v>
      </c>
      <c r="B257" s="229"/>
      <c r="C257" s="230"/>
      <c r="D257" s="229"/>
      <c r="E257" s="67"/>
      <c r="F257" s="68"/>
      <c r="G257" s="68"/>
      <c r="H257" s="68"/>
      <c r="I257" s="68"/>
      <c r="J257" s="68"/>
    </row>
    <row r="258" spans="1:10" ht="12.75" x14ac:dyDescent="0.2">
      <c r="A258" s="228" t="s">
        <v>488</v>
      </c>
      <c r="B258" s="229"/>
      <c r="C258" s="230"/>
      <c r="D258" s="229"/>
      <c r="E258" s="69"/>
      <c r="F258" s="70"/>
      <c r="G258" s="70"/>
      <c r="H258" s="70"/>
      <c r="I258" s="70"/>
      <c r="J258" s="70"/>
    </row>
    <row r="259" spans="1:10" ht="12.75" x14ac:dyDescent="0.2">
      <c r="A259" s="228" t="s">
        <v>489</v>
      </c>
      <c r="B259" s="229"/>
      <c r="C259" s="230"/>
      <c r="D259" s="229"/>
      <c r="E259" s="69"/>
      <c r="F259" s="70"/>
      <c r="G259" s="70"/>
      <c r="H259" s="70"/>
      <c r="I259" s="70"/>
      <c r="J259" s="70"/>
    </row>
    <row r="260" spans="1:10" ht="12.75" x14ac:dyDescent="0.2">
      <c r="A260" s="228" t="s">
        <v>490</v>
      </c>
      <c r="B260" s="229"/>
      <c r="C260" s="230"/>
      <c r="D260" s="229"/>
      <c r="E260" s="69"/>
      <c r="F260" s="70"/>
      <c r="G260" s="70"/>
      <c r="H260" s="70"/>
      <c r="I260" s="70"/>
      <c r="J260" s="70"/>
    </row>
    <row r="261" spans="1:10" ht="12.75" x14ac:dyDescent="0.2">
      <c r="A261" s="228" t="s">
        <v>491</v>
      </c>
      <c r="B261" s="229"/>
      <c r="C261" s="230"/>
      <c r="D261" s="229"/>
      <c r="E261" s="69"/>
      <c r="F261" s="70"/>
      <c r="G261" s="70"/>
      <c r="H261" s="70"/>
      <c r="I261" s="70"/>
      <c r="J261" s="70"/>
    </row>
    <row r="262" spans="1:10" ht="12.75" x14ac:dyDescent="0.2">
      <c r="A262" s="228" t="s">
        <v>492</v>
      </c>
      <c r="B262" s="229"/>
      <c r="C262" s="230"/>
      <c r="D262" s="229"/>
      <c r="E262" s="69"/>
      <c r="F262" s="70"/>
      <c r="G262" s="70"/>
      <c r="H262" s="70"/>
      <c r="I262" s="70"/>
      <c r="J262" s="70"/>
    </row>
    <row r="263" spans="1:10" ht="12.75" x14ac:dyDescent="0.2">
      <c r="A263" s="228" t="s">
        <v>493</v>
      </c>
      <c r="B263" s="229"/>
      <c r="C263" s="230"/>
      <c r="D263" s="229"/>
      <c r="E263" s="69"/>
      <c r="F263" s="70"/>
      <c r="G263" s="70"/>
      <c r="H263" s="70"/>
      <c r="I263" s="70"/>
      <c r="J263" s="70"/>
    </row>
    <row r="264" spans="1:10" ht="12.75" x14ac:dyDescent="0.2">
      <c r="A264" s="228" t="s">
        <v>494</v>
      </c>
      <c r="B264" s="229"/>
      <c r="C264" s="230"/>
      <c r="D264" s="229"/>
      <c r="E264" s="69"/>
      <c r="F264" s="70"/>
      <c r="G264" s="70"/>
      <c r="H264" s="70"/>
      <c r="I264" s="70"/>
      <c r="J264" s="70"/>
    </row>
    <row r="265" spans="1:10" ht="12.75" x14ac:dyDescent="0.2">
      <c r="A265" s="228" t="s">
        <v>495</v>
      </c>
      <c r="B265" s="229"/>
      <c r="C265" s="230"/>
      <c r="D265" s="229"/>
      <c r="E265" s="71"/>
      <c r="F265" s="72"/>
      <c r="G265" s="70"/>
      <c r="H265" s="70"/>
      <c r="I265" s="70"/>
      <c r="J265" s="70"/>
    </row>
    <row r="266" spans="1:10" ht="15.75" x14ac:dyDescent="0.2">
      <c r="A266" s="73" t="s">
        <v>496</v>
      </c>
      <c r="B266" s="63"/>
      <c r="C266" s="231"/>
      <c r="D266" s="232"/>
      <c r="E266" s="232"/>
      <c r="F266" s="233"/>
      <c r="G266" s="74"/>
      <c r="H266" s="64"/>
      <c r="I266" s="75"/>
      <c r="J266" s="75"/>
    </row>
    <row r="267" spans="1:10" ht="12.75" x14ac:dyDescent="0.2">
      <c r="A267" s="73"/>
      <c r="B267" s="63"/>
      <c r="C267" s="63"/>
      <c r="D267" s="63"/>
      <c r="E267" s="63"/>
      <c r="F267" s="63"/>
      <c r="G267" s="63"/>
      <c r="H267" s="63"/>
      <c r="I267" s="63"/>
      <c r="J267" s="63"/>
    </row>
    <row r="268" spans="1:10" ht="12.75" x14ac:dyDescent="0.2">
      <c r="A268" s="64" t="s">
        <v>474</v>
      </c>
      <c r="B268" s="65">
        <v>2</v>
      </c>
      <c r="C268" s="66"/>
      <c r="D268" s="66"/>
      <c r="E268" s="66"/>
      <c r="F268" s="64"/>
      <c r="G268" s="240" t="s">
        <v>507</v>
      </c>
      <c r="H268" s="232"/>
      <c r="I268" s="232"/>
      <c r="J268" s="233"/>
    </row>
    <row r="269" spans="1:10" ht="12.75" x14ac:dyDescent="0.2">
      <c r="A269" s="64" t="s">
        <v>475</v>
      </c>
      <c r="B269" s="241" t="s">
        <v>88</v>
      </c>
      <c r="C269" s="232"/>
      <c r="D269" s="232"/>
      <c r="E269" s="233"/>
      <c r="F269" s="64" t="s">
        <v>476</v>
      </c>
      <c r="G269" s="241" t="s">
        <v>86</v>
      </c>
      <c r="H269" s="232"/>
      <c r="I269" s="232"/>
      <c r="J269" s="233"/>
    </row>
    <row r="270" spans="1:10" ht="12.75" x14ac:dyDescent="0.2">
      <c r="A270" s="67"/>
      <c r="B270" s="238" t="s">
        <v>477</v>
      </c>
      <c r="C270" s="229"/>
      <c r="D270" s="229"/>
      <c r="E270" s="66"/>
      <c r="F270" s="67"/>
      <c r="G270" s="238" t="s">
        <v>477</v>
      </c>
      <c r="H270" s="229"/>
      <c r="I270" s="229"/>
      <c r="J270" s="66"/>
    </row>
    <row r="271" spans="1:10" ht="12.75" x14ac:dyDescent="0.2">
      <c r="A271" s="66" t="s">
        <v>478</v>
      </c>
      <c r="B271" s="64" t="s">
        <v>479</v>
      </c>
      <c r="C271" s="239"/>
      <c r="D271" s="232"/>
      <c r="E271" s="233"/>
      <c r="F271" s="64"/>
      <c r="G271" s="64" t="s">
        <v>479</v>
      </c>
      <c r="H271" s="239"/>
      <c r="I271" s="232"/>
      <c r="J271" s="233"/>
    </row>
    <row r="272" spans="1:10" ht="12.75" x14ac:dyDescent="0.2">
      <c r="A272" s="64" t="s">
        <v>480</v>
      </c>
      <c r="B272" s="64" t="s">
        <v>481</v>
      </c>
      <c r="C272" s="234"/>
      <c r="D272" s="235"/>
      <c r="E272" s="236"/>
      <c r="F272" s="64" t="s">
        <v>480</v>
      </c>
      <c r="G272" s="64" t="s">
        <v>481</v>
      </c>
      <c r="H272" s="234"/>
      <c r="I272" s="235"/>
      <c r="J272" s="236"/>
    </row>
    <row r="273" spans="1:10" ht="12.75" x14ac:dyDescent="0.2">
      <c r="A273" s="66" t="s">
        <v>478</v>
      </c>
      <c r="B273" s="64" t="s">
        <v>482</v>
      </c>
      <c r="C273" s="234"/>
      <c r="D273" s="235"/>
      <c r="E273" s="236"/>
      <c r="F273" s="64"/>
      <c r="G273" s="64" t="s">
        <v>482</v>
      </c>
      <c r="H273" s="234"/>
      <c r="I273" s="235"/>
      <c r="J273" s="236"/>
    </row>
    <row r="274" spans="1:10" ht="12.75" x14ac:dyDescent="0.2">
      <c r="A274" s="66" t="s">
        <v>478</v>
      </c>
      <c r="B274" s="64" t="s">
        <v>479</v>
      </c>
      <c r="C274" s="234"/>
      <c r="D274" s="235"/>
      <c r="E274" s="236"/>
      <c r="F274" s="64"/>
      <c r="G274" s="64" t="s">
        <v>479</v>
      </c>
      <c r="H274" s="234"/>
      <c r="I274" s="235"/>
      <c r="J274" s="236"/>
    </row>
    <row r="275" spans="1:10" ht="12.75" x14ac:dyDescent="0.2">
      <c r="A275" s="64" t="s">
        <v>483</v>
      </c>
      <c r="B275" s="64" t="s">
        <v>481</v>
      </c>
      <c r="C275" s="234"/>
      <c r="D275" s="235"/>
      <c r="E275" s="236"/>
      <c r="F275" s="64" t="s">
        <v>483</v>
      </c>
      <c r="G275" s="64" t="s">
        <v>481</v>
      </c>
      <c r="H275" s="234"/>
      <c r="I275" s="235"/>
      <c r="J275" s="236"/>
    </row>
    <row r="276" spans="1:10" ht="12.75" x14ac:dyDescent="0.2">
      <c r="A276" s="66" t="s">
        <v>478</v>
      </c>
      <c r="B276" s="64" t="s">
        <v>482</v>
      </c>
      <c r="C276" s="234"/>
      <c r="D276" s="235"/>
      <c r="E276" s="236"/>
      <c r="F276" s="64"/>
      <c r="G276" s="64" t="s">
        <v>482</v>
      </c>
      <c r="H276" s="234"/>
      <c r="I276" s="235"/>
      <c r="J276" s="236"/>
    </row>
    <row r="277" spans="1:10" ht="12.75" x14ac:dyDescent="0.2">
      <c r="A277" s="66" t="s">
        <v>478</v>
      </c>
      <c r="B277" s="63"/>
      <c r="C277" s="63"/>
      <c r="D277" s="63"/>
      <c r="E277" s="237" t="s">
        <v>484</v>
      </c>
      <c r="F277" s="229"/>
      <c r="G277" s="237" t="s">
        <v>485</v>
      </c>
      <c r="H277" s="229"/>
      <c r="I277" s="237" t="s">
        <v>486</v>
      </c>
      <c r="J277" s="229"/>
    </row>
    <row r="278" spans="1:10" ht="12.75" x14ac:dyDescent="0.2">
      <c r="A278" s="66" t="s">
        <v>478</v>
      </c>
      <c r="B278" s="63"/>
      <c r="C278" s="63"/>
      <c r="D278" s="63"/>
      <c r="E278" s="64" t="s">
        <v>475</v>
      </c>
      <c r="F278" s="64" t="s">
        <v>476</v>
      </c>
      <c r="G278" s="64" t="s">
        <v>475</v>
      </c>
      <c r="H278" s="64" t="s">
        <v>476</v>
      </c>
      <c r="I278" s="64" t="s">
        <v>475</v>
      </c>
      <c r="J278" s="64" t="s">
        <v>476</v>
      </c>
    </row>
    <row r="279" spans="1:10" ht="12.75" x14ac:dyDescent="0.2">
      <c r="A279" s="228" t="s">
        <v>487</v>
      </c>
      <c r="B279" s="229"/>
      <c r="C279" s="230"/>
      <c r="D279" s="229"/>
      <c r="E279" s="67"/>
      <c r="F279" s="68"/>
      <c r="G279" s="68"/>
      <c r="H279" s="68"/>
      <c r="I279" s="68"/>
      <c r="J279" s="68"/>
    </row>
    <row r="280" spans="1:10" ht="12.75" x14ac:dyDescent="0.2">
      <c r="A280" s="228" t="s">
        <v>488</v>
      </c>
      <c r="B280" s="229"/>
      <c r="C280" s="230"/>
      <c r="D280" s="229"/>
      <c r="E280" s="69"/>
      <c r="F280" s="70"/>
      <c r="G280" s="70"/>
      <c r="H280" s="70"/>
      <c r="I280" s="70"/>
      <c r="J280" s="70"/>
    </row>
    <row r="281" spans="1:10" ht="12.75" x14ac:dyDescent="0.2">
      <c r="A281" s="228" t="s">
        <v>489</v>
      </c>
      <c r="B281" s="229"/>
      <c r="C281" s="230"/>
      <c r="D281" s="229"/>
      <c r="E281" s="69"/>
      <c r="F281" s="70"/>
      <c r="G281" s="70"/>
      <c r="H281" s="70"/>
      <c r="I281" s="70"/>
      <c r="J281" s="70"/>
    </row>
    <row r="282" spans="1:10" ht="12.75" x14ac:dyDescent="0.2">
      <c r="A282" s="228" t="s">
        <v>490</v>
      </c>
      <c r="B282" s="229"/>
      <c r="C282" s="230"/>
      <c r="D282" s="229"/>
      <c r="E282" s="69"/>
      <c r="F282" s="70"/>
      <c r="G282" s="70"/>
      <c r="H282" s="70"/>
      <c r="I282" s="70"/>
      <c r="J282" s="70"/>
    </row>
    <row r="283" spans="1:10" ht="12.75" x14ac:dyDescent="0.2">
      <c r="A283" s="228" t="s">
        <v>491</v>
      </c>
      <c r="B283" s="229"/>
      <c r="C283" s="230"/>
      <c r="D283" s="229"/>
      <c r="E283" s="69"/>
      <c r="F283" s="70"/>
      <c r="G283" s="70"/>
      <c r="H283" s="70"/>
      <c r="I283" s="70"/>
      <c r="J283" s="70"/>
    </row>
    <row r="284" spans="1:10" ht="12.75" x14ac:dyDescent="0.2">
      <c r="A284" s="228" t="s">
        <v>492</v>
      </c>
      <c r="B284" s="229"/>
      <c r="C284" s="230"/>
      <c r="D284" s="229"/>
      <c r="E284" s="69"/>
      <c r="F284" s="70"/>
      <c r="G284" s="70"/>
      <c r="H284" s="70"/>
      <c r="I284" s="70"/>
      <c r="J284" s="70"/>
    </row>
    <row r="285" spans="1:10" ht="12.75" x14ac:dyDescent="0.2">
      <c r="A285" s="228" t="s">
        <v>493</v>
      </c>
      <c r="B285" s="229"/>
      <c r="C285" s="230"/>
      <c r="D285" s="229"/>
      <c r="E285" s="69"/>
      <c r="F285" s="70"/>
      <c r="G285" s="70"/>
      <c r="H285" s="70"/>
      <c r="I285" s="70"/>
      <c r="J285" s="70"/>
    </row>
    <row r="286" spans="1:10" ht="12.75" x14ac:dyDescent="0.2">
      <c r="A286" s="228" t="s">
        <v>494</v>
      </c>
      <c r="B286" s="229"/>
      <c r="C286" s="230"/>
      <c r="D286" s="229"/>
      <c r="E286" s="69"/>
      <c r="F286" s="70"/>
      <c r="G286" s="70"/>
      <c r="H286" s="70"/>
      <c r="I286" s="70"/>
      <c r="J286" s="70"/>
    </row>
    <row r="287" spans="1:10" ht="12.75" x14ac:dyDescent="0.2">
      <c r="A287" s="228" t="s">
        <v>495</v>
      </c>
      <c r="B287" s="229"/>
      <c r="C287" s="230"/>
      <c r="D287" s="229"/>
      <c r="E287" s="71"/>
      <c r="F287" s="72"/>
      <c r="G287" s="70"/>
      <c r="H287" s="70"/>
      <c r="I287" s="70"/>
      <c r="J287" s="70"/>
    </row>
    <row r="288" spans="1:10" ht="15.75" x14ac:dyDescent="0.2">
      <c r="A288" s="73" t="s">
        <v>496</v>
      </c>
      <c r="B288" s="63"/>
      <c r="C288" s="231"/>
      <c r="D288" s="232"/>
      <c r="E288" s="232"/>
      <c r="F288" s="233"/>
      <c r="G288" s="74"/>
      <c r="H288" s="64"/>
      <c r="I288" s="75"/>
      <c r="J288" s="75"/>
    </row>
    <row r="289" spans="1:10" ht="12.75" x14ac:dyDescent="0.2">
      <c r="A289" s="73"/>
      <c r="B289" s="63"/>
      <c r="C289" s="63"/>
      <c r="D289" s="63"/>
      <c r="E289" s="63"/>
      <c r="F289" s="63"/>
      <c r="G289" s="63"/>
      <c r="H289" s="63"/>
      <c r="I289" s="63"/>
      <c r="J289" s="63"/>
    </row>
    <row r="290" spans="1:10" ht="12.75" x14ac:dyDescent="0.2">
      <c r="A290" s="64" t="s">
        <v>474</v>
      </c>
      <c r="B290" s="65">
        <v>2</v>
      </c>
      <c r="C290" s="66"/>
      <c r="D290" s="66"/>
      <c r="E290" s="66"/>
      <c r="F290" s="64"/>
      <c r="G290" s="240" t="s">
        <v>507</v>
      </c>
      <c r="H290" s="232"/>
      <c r="I290" s="232"/>
      <c r="J290" s="233"/>
    </row>
    <row r="291" spans="1:10" ht="12.75" x14ac:dyDescent="0.2">
      <c r="A291" s="64" t="s">
        <v>475</v>
      </c>
      <c r="B291" s="241" t="s">
        <v>88</v>
      </c>
      <c r="C291" s="232"/>
      <c r="D291" s="232"/>
      <c r="E291" s="233"/>
      <c r="F291" s="64" t="s">
        <v>476</v>
      </c>
      <c r="G291" s="241" t="s">
        <v>87</v>
      </c>
      <c r="H291" s="232"/>
      <c r="I291" s="232"/>
      <c r="J291" s="233"/>
    </row>
    <row r="292" spans="1:10" ht="12.75" x14ac:dyDescent="0.2">
      <c r="A292" s="67"/>
      <c r="B292" s="238" t="s">
        <v>477</v>
      </c>
      <c r="C292" s="229"/>
      <c r="D292" s="229"/>
      <c r="E292" s="66"/>
      <c r="F292" s="67"/>
      <c r="G292" s="238" t="s">
        <v>477</v>
      </c>
      <c r="H292" s="229"/>
      <c r="I292" s="229"/>
      <c r="J292" s="66"/>
    </row>
    <row r="293" spans="1:10" ht="12.75" x14ac:dyDescent="0.2">
      <c r="A293" s="66" t="s">
        <v>478</v>
      </c>
      <c r="B293" s="64" t="s">
        <v>479</v>
      </c>
      <c r="C293" s="239"/>
      <c r="D293" s="232"/>
      <c r="E293" s="233"/>
      <c r="F293" s="64"/>
      <c r="G293" s="64" t="s">
        <v>479</v>
      </c>
      <c r="H293" s="239"/>
      <c r="I293" s="232"/>
      <c r="J293" s="233"/>
    </row>
    <row r="294" spans="1:10" ht="12.75" x14ac:dyDescent="0.2">
      <c r="A294" s="64" t="s">
        <v>480</v>
      </c>
      <c r="B294" s="64" t="s">
        <v>481</v>
      </c>
      <c r="C294" s="234"/>
      <c r="D294" s="235"/>
      <c r="E294" s="236"/>
      <c r="F294" s="64" t="s">
        <v>480</v>
      </c>
      <c r="G294" s="64" t="s">
        <v>481</v>
      </c>
      <c r="H294" s="234"/>
      <c r="I294" s="235"/>
      <c r="J294" s="236"/>
    </row>
    <row r="295" spans="1:10" ht="12.75" x14ac:dyDescent="0.2">
      <c r="A295" s="66" t="s">
        <v>478</v>
      </c>
      <c r="B295" s="64" t="s">
        <v>482</v>
      </c>
      <c r="C295" s="234"/>
      <c r="D295" s="235"/>
      <c r="E295" s="236"/>
      <c r="F295" s="64"/>
      <c r="G295" s="64" t="s">
        <v>482</v>
      </c>
      <c r="H295" s="234"/>
      <c r="I295" s="235"/>
      <c r="J295" s="236"/>
    </row>
    <row r="296" spans="1:10" ht="12.75" x14ac:dyDescent="0.2">
      <c r="A296" s="66" t="s">
        <v>478</v>
      </c>
      <c r="B296" s="64" t="s">
        <v>479</v>
      </c>
      <c r="C296" s="234"/>
      <c r="D296" s="235"/>
      <c r="E296" s="236"/>
      <c r="F296" s="64"/>
      <c r="G296" s="64" t="s">
        <v>479</v>
      </c>
      <c r="H296" s="234"/>
      <c r="I296" s="235"/>
      <c r="J296" s="236"/>
    </row>
    <row r="297" spans="1:10" ht="12.75" x14ac:dyDescent="0.2">
      <c r="A297" s="64" t="s">
        <v>483</v>
      </c>
      <c r="B297" s="64" t="s">
        <v>481</v>
      </c>
      <c r="C297" s="234"/>
      <c r="D297" s="235"/>
      <c r="E297" s="236"/>
      <c r="F297" s="64" t="s">
        <v>483</v>
      </c>
      <c r="G297" s="64" t="s">
        <v>481</v>
      </c>
      <c r="H297" s="234"/>
      <c r="I297" s="235"/>
      <c r="J297" s="236"/>
    </row>
    <row r="298" spans="1:10" ht="12.75" x14ac:dyDescent="0.2">
      <c r="A298" s="66" t="s">
        <v>478</v>
      </c>
      <c r="B298" s="64" t="s">
        <v>482</v>
      </c>
      <c r="C298" s="234"/>
      <c r="D298" s="235"/>
      <c r="E298" s="236"/>
      <c r="F298" s="64"/>
      <c r="G298" s="64" t="s">
        <v>482</v>
      </c>
      <c r="H298" s="234"/>
      <c r="I298" s="235"/>
      <c r="J298" s="236"/>
    </row>
    <row r="299" spans="1:10" ht="12.75" x14ac:dyDescent="0.2">
      <c r="A299" s="66" t="s">
        <v>478</v>
      </c>
      <c r="B299" s="63"/>
      <c r="C299" s="63"/>
      <c r="D299" s="63"/>
      <c r="E299" s="237" t="s">
        <v>484</v>
      </c>
      <c r="F299" s="229"/>
      <c r="G299" s="237" t="s">
        <v>485</v>
      </c>
      <c r="H299" s="229"/>
      <c r="I299" s="237" t="s">
        <v>486</v>
      </c>
      <c r="J299" s="229"/>
    </row>
    <row r="300" spans="1:10" ht="12.75" x14ac:dyDescent="0.2">
      <c r="A300" s="66" t="s">
        <v>478</v>
      </c>
      <c r="B300" s="63"/>
      <c r="C300" s="63"/>
      <c r="D300" s="63"/>
      <c r="E300" s="64" t="s">
        <v>475</v>
      </c>
      <c r="F300" s="64" t="s">
        <v>476</v>
      </c>
      <c r="G300" s="64" t="s">
        <v>475</v>
      </c>
      <c r="H300" s="64" t="s">
        <v>476</v>
      </c>
      <c r="I300" s="64" t="s">
        <v>475</v>
      </c>
      <c r="J300" s="64" t="s">
        <v>476</v>
      </c>
    </row>
    <row r="301" spans="1:10" ht="12.75" x14ac:dyDescent="0.2">
      <c r="A301" s="228" t="s">
        <v>487</v>
      </c>
      <c r="B301" s="229"/>
      <c r="C301" s="230"/>
      <c r="D301" s="229"/>
      <c r="E301" s="67"/>
      <c r="F301" s="68"/>
      <c r="G301" s="68"/>
      <c r="H301" s="68"/>
      <c r="I301" s="68"/>
      <c r="J301" s="68"/>
    </row>
    <row r="302" spans="1:10" ht="12.75" x14ac:dyDescent="0.2">
      <c r="A302" s="228" t="s">
        <v>488</v>
      </c>
      <c r="B302" s="229"/>
      <c r="C302" s="230"/>
      <c r="D302" s="229"/>
      <c r="E302" s="69"/>
      <c r="F302" s="70"/>
      <c r="G302" s="70"/>
      <c r="H302" s="70"/>
      <c r="I302" s="70"/>
      <c r="J302" s="70"/>
    </row>
    <row r="303" spans="1:10" ht="12.75" x14ac:dyDescent="0.2">
      <c r="A303" s="228" t="s">
        <v>489</v>
      </c>
      <c r="B303" s="229"/>
      <c r="C303" s="230"/>
      <c r="D303" s="229"/>
      <c r="E303" s="69"/>
      <c r="F303" s="70"/>
      <c r="G303" s="70"/>
      <c r="H303" s="70"/>
      <c r="I303" s="70"/>
      <c r="J303" s="70"/>
    </row>
    <row r="304" spans="1:10" ht="12.75" x14ac:dyDescent="0.2">
      <c r="A304" s="228" t="s">
        <v>490</v>
      </c>
      <c r="B304" s="229"/>
      <c r="C304" s="230"/>
      <c r="D304" s="229"/>
      <c r="E304" s="69"/>
      <c r="F304" s="70"/>
      <c r="G304" s="70"/>
      <c r="H304" s="70"/>
      <c r="I304" s="70"/>
      <c r="J304" s="70"/>
    </row>
    <row r="305" spans="1:10" ht="12.75" x14ac:dyDescent="0.2">
      <c r="A305" s="228" t="s">
        <v>491</v>
      </c>
      <c r="B305" s="229"/>
      <c r="C305" s="230"/>
      <c r="D305" s="229"/>
      <c r="E305" s="69"/>
      <c r="F305" s="70"/>
      <c r="G305" s="70"/>
      <c r="H305" s="70"/>
      <c r="I305" s="70"/>
      <c r="J305" s="70"/>
    </row>
    <row r="306" spans="1:10" ht="12.75" x14ac:dyDescent="0.2">
      <c r="A306" s="228" t="s">
        <v>492</v>
      </c>
      <c r="B306" s="229"/>
      <c r="C306" s="230"/>
      <c r="D306" s="229"/>
      <c r="E306" s="69"/>
      <c r="F306" s="70"/>
      <c r="G306" s="70"/>
      <c r="H306" s="70"/>
      <c r="I306" s="70"/>
      <c r="J306" s="70"/>
    </row>
    <row r="307" spans="1:10" ht="12.75" x14ac:dyDescent="0.2">
      <c r="A307" s="228" t="s">
        <v>493</v>
      </c>
      <c r="B307" s="229"/>
      <c r="C307" s="230"/>
      <c r="D307" s="229"/>
      <c r="E307" s="69"/>
      <c r="F307" s="70"/>
      <c r="G307" s="70"/>
      <c r="H307" s="70"/>
      <c r="I307" s="70"/>
      <c r="J307" s="70"/>
    </row>
    <row r="308" spans="1:10" ht="12.75" x14ac:dyDescent="0.2">
      <c r="A308" s="228" t="s">
        <v>494</v>
      </c>
      <c r="B308" s="229"/>
      <c r="C308" s="230"/>
      <c r="D308" s="229"/>
      <c r="E308" s="69"/>
      <c r="F308" s="70"/>
      <c r="G308" s="70"/>
      <c r="H308" s="70"/>
      <c r="I308" s="70"/>
      <c r="J308" s="70"/>
    </row>
    <row r="309" spans="1:10" ht="12.75" x14ac:dyDescent="0.2">
      <c r="A309" s="228" t="s">
        <v>495</v>
      </c>
      <c r="B309" s="229"/>
      <c r="C309" s="230"/>
      <c r="D309" s="229"/>
      <c r="E309" s="71"/>
      <c r="F309" s="72"/>
      <c r="G309" s="70"/>
      <c r="H309" s="70"/>
      <c r="I309" s="70"/>
      <c r="J309" s="70"/>
    </row>
    <row r="310" spans="1:10" ht="15.75" x14ac:dyDescent="0.2">
      <c r="A310" s="73" t="s">
        <v>496</v>
      </c>
      <c r="B310" s="63"/>
      <c r="C310" s="231"/>
      <c r="D310" s="232"/>
      <c r="E310" s="232"/>
      <c r="F310" s="233"/>
      <c r="G310" s="74"/>
      <c r="H310" s="64"/>
      <c r="I310" s="75"/>
      <c r="J310" s="75"/>
    </row>
    <row r="311" spans="1:10" ht="12.75" x14ac:dyDescent="0.2">
      <c r="A311" s="73"/>
      <c r="B311" s="63"/>
      <c r="C311" s="63"/>
      <c r="D311" s="63"/>
      <c r="E311" s="63"/>
      <c r="F311" s="63"/>
      <c r="G311" s="63"/>
      <c r="H311" s="63"/>
      <c r="I311" s="63"/>
      <c r="J311" s="63"/>
    </row>
    <row r="312" spans="1:10" ht="12.75" x14ac:dyDescent="0.2">
      <c r="A312" s="64" t="s">
        <v>474</v>
      </c>
      <c r="B312" s="65">
        <v>2</v>
      </c>
      <c r="C312" s="66"/>
      <c r="D312" s="66"/>
      <c r="E312" s="66"/>
      <c r="F312" s="64"/>
      <c r="G312" s="240" t="s">
        <v>507</v>
      </c>
      <c r="H312" s="232"/>
      <c r="I312" s="232"/>
      <c r="J312" s="233"/>
    </row>
    <row r="313" spans="1:10" ht="12.75" x14ac:dyDescent="0.2">
      <c r="A313" s="64" t="s">
        <v>475</v>
      </c>
      <c r="B313" s="241" t="s">
        <v>88</v>
      </c>
      <c r="C313" s="232"/>
      <c r="D313" s="232"/>
      <c r="E313" s="233"/>
      <c r="F313" s="64" t="s">
        <v>476</v>
      </c>
      <c r="G313" s="241" t="s">
        <v>61</v>
      </c>
      <c r="H313" s="232"/>
      <c r="I313" s="232"/>
      <c r="J313" s="233"/>
    </row>
    <row r="314" spans="1:10" ht="12.75" x14ac:dyDescent="0.2">
      <c r="A314" s="67"/>
      <c r="B314" s="238" t="s">
        <v>477</v>
      </c>
      <c r="C314" s="229"/>
      <c r="D314" s="229"/>
      <c r="E314" s="66"/>
      <c r="F314" s="67"/>
      <c r="G314" s="238" t="s">
        <v>477</v>
      </c>
      <c r="H314" s="229"/>
      <c r="I314" s="229"/>
      <c r="J314" s="66"/>
    </row>
    <row r="315" spans="1:10" ht="12.75" x14ac:dyDescent="0.2">
      <c r="A315" s="66" t="s">
        <v>478</v>
      </c>
      <c r="B315" s="64" t="s">
        <v>479</v>
      </c>
      <c r="C315" s="239"/>
      <c r="D315" s="232"/>
      <c r="E315" s="233"/>
      <c r="F315" s="64"/>
      <c r="G315" s="64" t="s">
        <v>479</v>
      </c>
      <c r="H315" s="239"/>
      <c r="I315" s="232"/>
      <c r="J315" s="233"/>
    </row>
    <row r="316" spans="1:10" ht="12.75" x14ac:dyDescent="0.2">
      <c r="A316" s="64" t="s">
        <v>480</v>
      </c>
      <c r="B316" s="64" t="s">
        <v>481</v>
      </c>
      <c r="C316" s="234"/>
      <c r="D316" s="235"/>
      <c r="E316" s="236"/>
      <c r="F316" s="64" t="s">
        <v>480</v>
      </c>
      <c r="G316" s="64" t="s">
        <v>481</v>
      </c>
      <c r="H316" s="234"/>
      <c r="I316" s="235"/>
      <c r="J316" s="236"/>
    </row>
    <row r="317" spans="1:10" ht="12.75" x14ac:dyDescent="0.2">
      <c r="A317" s="66" t="s">
        <v>478</v>
      </c>
      <c r="B317" s="64" t="s">
        <v>482</v>
      </c>
      <c r="C317" s="234"/>
      <c r="D317" s="235"/>
      <c r="E317" s="236"/>
      <c r="F317" s="64"/>
      <c r="G317" s="64" t="s">
        <v>482</v>
      </c>
      <c r="H317" s="234"/>
      <c r="I317" s="235"/>
      <c r="J317" s="236"/>
    </row>
    <row r="318" spans="1:10" ht="12.75" x14ac:dyDescent="0.2">
      <c r="A318" s="66" t="s">
        <v>478</v>
      </c>
      <c r="B318" s="64" t="s">
        <v>479</v>
      </c>
      <c r="C318" s="234"/>
      <c r="D318" s="235"/>
      <c r="E318" s="236"/>
      <c r="F318" s="64"/>
      <c r="G318" s="64" t="s">
        <v>479</v>
      </c>
      <c r="H318" s="234"/>
      <c r="I318" s="235"/>
      <c r="J318" s="236"/>
    </row>
    <row r="319" spans="1:10" ht="12.75" x14ac:dyDescent="0.2">
      <c r="A319" s="64" t="s">
        <v>483</v>
      </c>
      <c r="B319" s="64" t="s">
        <v>481</v>
      </c>
      <c r="C319" s="234"/>
      <c r="D319" s="235"/>
      <c r="E319" s="236"/>
      <c r="F319" s="64" t="s">
        <v>483</v>
      </c>
      <c r="G319" s="64" t="s">
        <v>481</v>
      </c>
      <c r="H319" s="234"/>
      <c r="I319" s="235"/>
      <c r="J319" s="236"/>
    </row>
    <row r="320" spans="1:10" ht="12.75" x14ac:dyDescent="0.2">
      <c r="A320" s="66" t="s">
        <v>478</v>
      </c>
      <c r="B320" s="64" t="s">
        <v>482</v>
      </c>
      <c r="C320" s="234"/>
      <c r="D320" s="235"/>
      <c r="E320" s="236"/>
      <c r="F320" s="64"/>
      <c r="G320" s="64" t="s">
        <v>482</v>
      </c>
      <c r="H320" s="234"/>
      <c r="I320" s="235"/>
      <c r="J320" s="236"/>
    </row>
    <row r="321" spans="1:10" ht="12.75" x14ac:dyDescent="0.2">
      <c r="A321" s="66" t="s">
        <v>478</v>
      </c>
      <c r="B321" s="63"/>
      <c r="C321" s="63"/>
      <c r="D321" s="63"/>
      <c r="E321" s="237" t="s">
        <v>484</v>
      </c>
      <c r="F321" s="229"/>
      <c r="G321" s="237" t="s">
        <v>485</v>
      </c>
      <c r="H321" s="229"/>
      <c r="I321" s="237" t="s">
        <v>486</v>
      </c>
      <c r="J321" s="229"/>
    </row>
    <row r="322" spans="1:10" ht="12.75" x14ac:dyDescent="0.2">
      <c r="A322" s="66" t="s">
        <v>478</v>
      </c>
      <c r="B322" s="63"/>
      <c r="C322" s="63"/>
      <c r="D322" s="63"/>
      <c r="E322" s="64" t="s">
        <v>475</v>
      </c>
      <c r="F322" s="64" t="s">
        <v>476</v>
      </c>
      <c r="G322" s="64" t="s">
        <v>475</v>
      </c>
      <c r="H322" s="64" t="s">
        <v>476</v>
      </c>
      <c r="I322" s="64" t="s">
        <v>475</v>
      </c>
      <c r="J322" s="64" t="s">
        <v>476</v>
      </c>
    </row>
    <row r="323" spans="1:10" ht="12.75" x14ac:dyDescent="0.2">
      <c r="A323" s="228" t="s">
        <v>487</v>
      </c>
      <c r="B323" s="229"/>
      <c r="C323" s="230"/>
      <c r="D323" s="229"/>
      <c r="E323" s="67"/>
      <c r="F323" s="68"/>
      <c r="G323" s="68"/>
      <c r="H323" s="68"/>
      <c r="I323" s="68"/>
      <c r="J323" s="68"/>
    </row>
    <row r="324" spans="1:10" ht="12.75" x14ac:dyDescent="0.2">
      <c r="A324" s="228" t="s">
        <v>488</v>
      </c>
      <c r="B324" s="229"/>
      <c r="C324" s="230"/>
      <c r="D324" s="229"/>
      <c r="E324" s="69"/>
      <c r="F324" s="70"/>
      <c r="G324" s="70"/>
      <c r="H324" s="70"/>
      <c r="I324" s="70"/>
      <c r="J324" s="70"/>
    </row>
    <row r="325" spans="1:10" ht="12.75" x14ac:dyDescent="0.2">
      <c r="A325" s="228" t="s">
        <v>489</v>
      </c>
      <c r="B325" s="229"/>
      <c r="C325" s="230"/>
      <c r="D325" s="229"/>
      <c r="E325" s="69"/>
      <c r="F325" s="70"/>
      <c r="G325" s="70"/>
      <c r="H325" s="70"/>
      <c r="I325" s="70"/>
      <c r="J325" s="70"/>
    </row>
    <row r="326" spans="1:10" ht="12.75" x14ac:dyDescent="0.2">
      <c r="A326" s="228" t="s">
        <v>490</v>
      </c>
      <c r="B326" s="229"/>
      <c r="C326" s="230"/>
      <c r="D326" s="229"/>
      <c r="E326" s="69"/>
      <c r="F326" s="70"/>
      <c r="G326" s="70"/>
      <c r="H326" s="70"/>
      <c r="I326" s="70"/>
      <c r="J326" s="70"/>
    </row>
    <row r="327" spans="1:10" ht="12.75" x14ac:dyDescent="0.2">
      <c r="A327" s="228" t="s">
        <v>491</v>
      </c>
      <c r="B327" s="229"/>
      <c r="C327" s="230"/>
      <c r="D327" s="229"/>
      <c r="E327" s="69"/>
      <c r="F327" s="70"/>
      <c r="G327" s="70"/>
      <c r="H327" s="70"/>
      <c r="I327" s="70"/>
      <c r="J327" s="70"/>
    </row>
    <row r="328" spans="1:10" ht="12.75" x14ac:dyDescent="0.2">
      <c r="A328" s="228" t="s">
        <v>492</v>
      </c>
      <c r="B328" s="229"/>
      <c r="C328" s="230"/>
      <c r="D328" s="229"/>
      <c r="E328" s="69"/>
      <c r="F328" s="70"/>
      <c r="G328" s="70"/>
      <c r="H328" s="70"/>
      <c r="I328" s="70"/>
      <c r="J328" s="70"/>
    </row>
    <row r="329" spans="1:10" ht="12.75" x14ac:dyDescent="0.2">
      <c r="A329" s="228" t="s">
        <v>493</v>
      </c>
      <c r="B329" s="229"/>
      <c r="C329" s="230"/>
      <c r="D329" s="229"/>
      <c r="E329" s="69"/>
      <c r="F329" s="70"/>
      <c r="G329" s="70"/>
      <c r="H329" s="70"/>
      <c r="I329" s="70"/>
      <c r="J329" s="70"/>
    </row>
    <row r="330" spans="1:10" ht="12.75" x14ac:dyDescent="0.2">
      <c r="A330" s="228" t="s">
        <v>494</v>
      </c>
      <c r="B330" s="229"/>
      <c r="C330" s="230"/>
      <c r="D330" s="229"/>
      <c r="E330" s="69"/>
      <c r="F330" s="70"/>
      <c r="G330" s="70"/>
      <c r="H330" s="70"/>
      <c r="I330" s="70"/>
      <c r="J330" s="70"/>
    </row>
    <row r="331" spans="1:10" ht="12.75" x14ac:dyDescent="0.2">
      <c r="A331" s="228" t="s">
        <v>495</v>
      </c>
      <c r="B331" s="229"/>
      <c r="C331" s="230"/>
      <c r="D331" s="229"/>
      <c r="E331" s="71"/>
      <c r="F331" s="72"/>
      <c r="G331" s="70"/>
      <c r="H331" s="70"/>
      <c r="I331" s="70"/>
      <c r="J331" s="70"/>
    </row>
    <row r="332" spans="1:10" ht="15.75" x14ac:dyDescent="0.2">
      <c r="A332" s="73" t="s">
        <v>496</v>
      </c>
      <c r="B332" s="63"/>
      <c r="C332" s="231"/>
      <c r="D332" s="232"/>
      <c r="E332" s="232"/>
      <c r="F332" s="233"/>
      <c r="G332" s="74"/>
      <c r="H332" s="64"/>
      <c r="I332" s="75"/>
      <c r="J332" s="75"/>
    </row>
    <row r="333" spans="1:10" ht="12.75" x14ac:dyDescent="0.2">
      <c r="A333" s="73"/>
      <c r="B333" s="63"/>
      <c r="C333" s="63"/>
      <c r="D333" s="63"/>
      <c r="E333" s="63"/>
      <c r="F333" s="63"/>
      <c r="G333" s="63"/>
      <c r="H333" s="63"/>
      <c r="I333" s="63"/>
      <c r="J333" s="63"/>
    </row>
    <row r="334" spans="1:10" ht="12.75" x14ac:dyDescent="0.2">
      <c r="A334" s="64" t="s">
        <v>474</v>
      </c>
      <c r="B334" s="65">
        <v>2</v>
      </c>
      <c r="C334" s="66"/>
      <c r="D334" s="66"/>
      <c r="E334" s="66"/>
      <c r="F334" s="64"/>
      <c r="G334" s="240" t="s">
        <v>507</v>
      </c>
      <c r="H334" s="232"/>
      <c r="I334" s="232"/>
      <c r="J334" s="233"/>
    </row>
    <row r="335" spans="1:10" ht="12.75" x14ac:dyDescent="0.2">
      <c r="A335" s="64" t="s">
        <v>475</v>
      </c>
      <c r="B335" s="241" t="s">
        <v>88</v>
      </c>
      <c r="C335" s="232"/>
      <c r="D335" s="232"/>
      <c r="E335" s="233"/>
      <c r="F335" s="64" t="s">
        <v>476</v>
      </c>
      <c r="G335" s="241" t="s">
        <v>85</v>
      </c>
      <c r="H335" s="232"/>
      <c r="I335" s="232"/>
      <c r="J335" s="233"/>
    </row>
    <row r="336" spans="1:10" ht="12.75" x14ac:dyDescent="0.2">
      <c r="A336" s="67"/>
      <c r="B336" s="238" t="s">
        <v>477</v>
      </c>
      <c r="C336" s="229"/>
      <c r="D336" s="229"/>
      <c r="E336" s="66"/>
      <c r="F336" s="67"/>
      <c r="G336" s="238" t="s">
        <v>477</v>
      </c>
      <c r="H336" s="229"/>
      <c r="I336" s="229"/>
      <c r="J336" s="66"/>
    </row>
    <row r="337" spans="1:10" ht="12.75" x14ac:dyDescent="0.2">
      <c r="A337" s="66" t="s">
        <v>478</v>
      </c>
      <c r="B337" s="64" t="s">
        <v>479</v>
      </c>
      <c r="C337" s="239"/>
      <c r="D337" s="232"/>
      <c r="E337" s="233"/>
      <c r="F337" s="64"/>
      <c r="G337" s="64" t="s">
        <v>479</v>
      </c>
      <c r="H337" s="239"/>
      <c r="I337" s="232"/>
      <c r="J337" s="233"/>
    </row>
    <row r="338" spans="1:10" ht="12.75" x14ac:dyDescent="0.2">
      <c r="A338" s="64" t="s">
        <v>480</v>
      </c>
      <c r="B338" s="64" t="s">
        <v>481</v>
      </c>
      <c r="C338" s="234"/>
      <c r="D338" s="235"/>
      <c r="E338" s="236"/>
      <c r="F338" s="64" t="s">
        <v>480</v>
      </c>
      <c r="G338" s="64" t="s">
        <v>481</v>
      </c>
      <c r="H338" s="234"/>
      <c r="I338" s="235"/>
      <c r="J338" s="236"/>
    </row>
    <row r="339" spans="1:10" ht="12.75" x14ac:dyDescent="0.2">
      <c r="A339" s="66" t="s">
        <v>478</v>
      </c>
      <c r="B339" s="64" t="s">
        <v>482</v>
      </c>
      <c r="C339" s="234"/>
      <c r="D339" s="235"/>
      <c r="E339" s="236"/>
      <c r="F339" s="64"/>
      <c r="G339" s="64" t="s">
        <v>482</v>
      </c>
      <c r="H339" s="234"/>
      <c r="I339" s="235"/>
      <c r="J339" s="236"/>
    </row>
    <row r="340" spans="1:10" ht="12.75" x14ac:dyDescent="0.2">
      <c r="A340" s="66" t="s">
        <v>478</v>
      </c>
      <c r="B340" s="64" t="s">
        <v>479</v>
      </c>
      <c r="C340" s="234"/>
      <c r="D340" s="235"/>
      <c r="E340" s="236"/>
      <c r="F340" s="64"/>
      <c r="G340" s="64" t="s">
        <v>479</v>
      </c>
      <c r="H340" s="234"/>
      <c r="I340" s="235"/>
      <c r="J340" s="236"/>
    </row>
    <row r="341" spans="1:10" ht="12.75" x14ac:dyDescent="0.2">
      <c r="A341" s="64" t="s">
        <v>483</v>
      </c>
      <c r="B341" s="64" t="s">
        <v>481</v>
      </c>
      <c r="C341" s="234"/>
      <c r="D341" s="235"/>
      <c r="E341" s="236"/>
      <c r="F341" s="64" t="s">
        <v>483</v>
      </c>
      <c r="G341" s="64" t="s">
        <v>481</v>
      </c>
      <c r="H341" s="234"/>
      <c r="I341" s="235"/>
      <c r="J341" s="236"/>
    </row>
    <row r="342" spans="1:10" ht="12.75" x14ac:dyDescent="0.2">
      <c r="A342" s="66" t="s">
        <v>478</v>
      </c>
      <c r="B342" s="64" t="s">
        <v>482</v>
      </c>
      <c r="C342" s="234"/>
      <c r="D342" s="235"/>
      <c r="E342" s="236"/>
      <c r="F342" s="64"/>
      <c r="G342" s="64" t="s">
        <v>482</v>
      </c>
      <c r="H342" s="234"/>
      <c r="I342" s="235"/>
      <c r="J342" s="236"/>
    </row>
    <row r="343" spans="1:10" ht="12.75" x14ac:dyDescent="0.2">
      <c r="A343" s="66" t="s">
        <v>478</v>
      </c>
      <c r="B343" s="63"/>
      <c r="C343" s="63"/>
      <c r="D343" s="63"/>
      <c r="E343" s="237" t="s">
        <v>484</v>
      </c>
      <c r="F343" s="229"/>
      <c r="G343" s="237" t="s">
        <v>485</v>
      </c>
      <c r="H343" s="229"/>
      <c r="I343" s="237" t="s">
        <v>486</v>
      </c>
      <c r="J343" s="229"/>
    </row>
    <row r="344" spans="1:10" ht="12.75" x14ac:dyDescent="0.2">
      <c r="A344" s="66" t="s">
        <v>478</v>
      </c>
      <c r="B344" s="63"/>
      <c r="C344" s="63"/>
      <c r="D344" s="63"/>
      <c r="E344" s="64" t="s">
        <v>475</v>
      </c>
      <c r="F344" s="64" t="s">
        <v>476</v>
      </c>
      <c r="G344" s="64" t="s">
        <v>475</v>
      </c>
      <c r="H344" s="64" t="s">
        <v>476</v>
      </c>
      <c r="I344" s="64" t="s">
        <v>475</v>
      </c>
      <c r="J344" s="64" t="s">
        <v>476</v>
      </c>
    </row>
    <row r="345" spans="1:10" ht="12.75" x14ac:dyDescent="0.2">
      <c r="A345" s="228" t="s">
        <v>487</v>
      </c>
      <c r="B345" s="229"/>
      <c r="C345" s="230"/>
      <c r="D345" s="229"/>
      <c r="E345" s="67"/>
      <c r="F345" s="68"/>
      <c r="G345" s="68"/>
      <c r="H345" s="68"/>
      <c r="I345" s="68"/>
      <c r="J345" s="68"/>
    </row>
    <row r="346" spans="1:10" ht="12.75" x14ac:dyDescent="0.2">
      <c r="A346" s="228" t="s">
        <v>488</v>
      </c>
      <c r="B346" s="229"/>
      <c r="C346" s="230"/>
      <c r="D346" s="229"/>
      <c r="E346" s="69"/>
      <c r="F346" s="70"/>
      <c r="G346" s="70"/>
      <c r="H346" s="70"/>
      <c r="I346" s="70"/>
      <c r="J346" s="70"/>
    </row>
    <row r="347" spans="1:10" ht="12.75" x14ac:dyDescent="0.2">
      <c r="A347" s="228" t="s">
        <v>489</v>
      </c>
      <c r="B347" s="229"/>
      <c r="C347" s="230"/>
      <c r="D347" s="229"/>
      <c r="E347" s="69"/>
      <c r="F347" s="70"/>
      <c r="G347" s="70"/>
      <c r="H347" s="70"/>
      <c r="I347" s="70"/>
      <c r="J347" s="70"/>
    </row>
    <row r="348" spans="1:10" ht="12.75" x14ac:dyDescent="0.2">
      <c r="A348" s="228" t="s">
        <v>490</v>
      </c>
      <c r="B348" s="229"/>
      <c r="C348" s="230"/>
      <c r="D348" s="229"/>
      <c r="E348" s="69"/>
      <c r="F348" s="70"/>
      <c r="G348" s="70"/>
      <c r="H348" s="70"/>
      <c r="I348" s="70"/>
      <c r="J348" s="70"/>
    </row>
    <row r="349" spans="1:10" ht="12.75" x14ac:dyDescent="0.2">
      <c r="A349" s="228" t="s">
        <v>491</v>
      </c>
      <c r="B349" s="229"/>
      <c r="C349" s="230"/>
      <c r="D349" s="229"/>
      <c r="E349" s="69"/>
      <c r="F349" s="70"/>
      <c r="G349" s="70"/>
      <c r="H349" s="70"/>
      <c r="I349" s="70"/>
      <c r="J349" s="70"/>
    </row>
    <row r="350" spans="1:10" ht="12.75" x14ac:dyDescent="0.2">
      <c r="A350" s="228" t="s">
        <v>492</v>
      </c>
      <c r="B350" s="229"/>
      <c r="C350" s="230"/>
      <c r="D350" s="229"/>
      <c r="E350" s="69"/>
      <c r="F350" s="70"/>
      <c r="G350" s="70"/>
      <c r="H350" s="70"/>
      <c r="I350" s="70"/>
      <c r="J350" s="70"/>
    </row>
    <row r="351" spans="1:10" ht="12.75" x14ac:dyDescent="0.2">
      <c r="A351" s="228" t="s">
        <v>493</v>
      </c>
      <c r="B351" s="229"/>
      <c r="C351" s="230"/>
      <c r="D351" s="229"/>
      <c r="E351" s="69"/>
      <c r="F351" s="70"/>
      <c r="G351" s="70"/>
      <c r="H351" s="70"/>
      <c r="I351" s="70"/>
      <c r="J351" s="70"/>
    </row>
    <row r="352" spans="1:10" ht="12.75" x14ac:dyDescent="0.2">
      <c r="A352" s="228" t="s">
        <v>494</v>
      </c>
      <c r="B352" s="229"/>
      <c r="C352" s="230"/>
      <c r="D352" s="229"/>
      <c r="E352" s="69"/>
      <c r="F352" s="70"/>
      <c r="G352" s="70"/>
      <c r="H352" s="70"/>
      <c r="I352" s="70"/>
      <c r="J352" s="70"/>
    </row>
    <row r="353" spans="1:10" ht="12.75" x14ac:dyDescent="0.2">
      <c r="A353" s="228" t="s">
        <v>495</v>
      </c>
      <c r="B353" s="229"/>
      <c r="C353" s="230"/>
      <c r="D353" s="229"/>
      <c r="E353" s="71"/>
      <c r="F353" s="72"/>
      <c r="G353" s="70"/>
      <c r="H353" s="70"/>
      <c r="I353" s="70"/>
      <c r="J353" s="70"/>
    </row>
    <row r="354" spans="1:10" ht="15.75" x14ac:dyDescent="0.2">
      <c r="A354" s="73" t="s">
        <v>496</v>
      </c>
      <c r="B354" s="63"/>
      <c r="C354" s="231"/>
      <c r="D354" s="232"/>
      <c r="E354" s="232"/>
      <c r="F354" s="233"/>
      <c r="G354" s="74"/>
      <c r="H354" s="64"/>
      <c r="I354" s="75"/>
      <c r="J354" s="75"/>
    </row>
    <row r="355" spans="1:10" ht="12.75" x14ac:dyDescent="0.2">
      <c r="A355" s="73"/>
      <c r="B355" s="63"/>
      <c r="C355" s="63"/>
      <c r="D355" s="63"/>
      <c r="E355" s="63"/>
      <c r="F355" s="63"/>
      <c r="G355" s="63"/>
      <c r="H355" s="63"/>
      <c r="I355" s="63"/>
      <c r="J355" s="63"/>
    </row>
    <row r="356" spans="1:10" ht="12.75" x14ac:dyDescent="0.2">
      <c r="A356" s="64" t="s">
        <v>474</v>
      </c>
      <c r="B356" s="65">
        <v>2</v>
      </c>
      <c r="C356" s="66"/>
      <c r="D356" s="66"/>
      <c r="E356" s="66"/>
      <c r="F356" s="64"/>
      <c r="G356" s="240">
        <v>43746</v>
      </c>
      <c r="H356" s="232"/>
      <c r="I356" s="232"/>
      <c r="J356" s="233"/>
    </row>
    <row r="357" spans="1:10" ht="12.75" x14ac:dyDescent="0.2">
      <c r="A357" s="64" t="s">
        <v>475</v>
      </c>
      <c r="B357" s="241" t="s">
        <v>38</v>
      </c>
      <c r="C357" s="232"/>
      <c r="D357" s="232"/>
      <c r="E357" s="233"/>
      <c r="F357" s="64" t="s">
        <v>476</v>
      </c>
      <c r="G357" s="241" t="s">
        <v>84</v>
      </c>
      <c r="H357" s="232"/>
      <c r="I357" s="232"/>
      <c r="J357" s="233"/>
    </row>
    <row r="358" spans="1:10" ht="12.75" x14ac:dyDescent="0.2">
      <c r="A358" s="67"/>
      <c r="B358" s="238" t="s">
        <v>477</v>
      </c>
      <c r="C358" s="229"/>
      <c r="D358" s="229"/>
      <c r="E358" s="66"/>
      <c r="F358" s="67"/>
      <c r="G358" s="238" t="s">
        <v>477</v>
      </c>
      <c r="H358" s="229"/>
      <c r="I358" s="229"/>
      <c r="J358" s="66"/>
    </row>
    <row r="359" spans="1:10" ht="12.75" x14ac:dyDescent="0.2">
      <c r="A359" s="66" t="s">
        <v>478</v>
      </c>
      <c r="B359" s="64" t="s">
        <v>479</v>
      </c>
      <c r="C359" s="239" t="s">
        <v>234</v>
      </c>
      <c r="D359" s="232"/>
      <c r="E359" s="233"/>
      <c r="F359" s="64"/>
      <c r="G359" s="64" t="s">
        <v>479</v>
      </c>
      <c r="H359" s="239" t="s">
        <v>223</v>
      </c>
      <c r="I359" s="232"/>
      <c r="J359" s="233"/>
    </row>
    <row r="360" spans="1:10" ht="12.75" x14ac:dyDescent="0.2">
      <c r="A360" s="64" t="s">
        <v>480</v>
      </c>
      <c r="B360" s="64" t="s">
        <v>481</v>
      </c>
      <c r="C360" s="234" t="s">
        <v>229</v>
      </c>
      <c r="D360" s="235"/>
      <c r="E360" s="236"/>
      <c r="F360" s="64" t="s">
        <v>480</v>
      </c>
      <c r="G360" s="64" t="s">
        <v>481</v>
      </c>
      <c r="H360" s="234" t="s">
        <v>226</v>
      </c>
      <c r="I360" s="235"/>
      <c r="J360" s="236"/>
    </row>
    <row r="361" spans="1:10" ht="12.75" x14ac:dyDescent="0.2">
      <c r="A361" s="66" t="s">
        <v>478</v>
      </c>
      <c r="B361" s="64" t="s">
        <v>482</v>
      </c>
      <c r="C361" s="234" t="s">
        <v>232</v>
      </c>
      <c r="D361" s="235"/>
      <c r="E361" s="236"/>
      <c r="F361" s="64"/>
      <c r="G361" s="64" t="s">
        <v>482</v>
      </c>
      <c r="H361" s="234" t="s">
        <v>224</v>
      </c>
      <c r="I361" s="235"/>
      <c r="J361" s="236"/>
    </row>
    <row r="362" spans="1:10" ht="12.75" x14ac:dyDescent="0.2">
      <c r="A362" s="66" t="s">
        <v>478</v>
      </c>
      <c r="B362" s="64" t="s">
        <v>479</v>
      </c>
      <c r="C362" s="234"/>
      <c r="D362" s="235"/>
      <c r="E362" s="236"/>
      <c r="F362" s="64"/>
      <c r="G362" s="64" t="s">
        <v>479</v>
      </c>
      <c r="H362" s="234"/>
      <c r="I362" s="235"/>
      <c r="J362" s="236"/>
    </row>
    <row r="363" spans="1:10" ht="12.75" x14ac:dyDescent="0.2">
      <c r="A363" s="64" t="s">
        <v>483</v>
      </c>
      <c r="B363" s="64" t="s">
        <v>481</v>
      </c>
      <c r="C363" s="234" t="s">
        <v>273</v>
      </c>
      <c r="D363" s="235"/>
      <c r="E363" s="236"/>
      <c r="F363" s="64" t="s">
        <v>483</v>
      </c>
      <c r="G363" s="64" t="s">
        <v>481</v>
      </c>
      <c r="H363" s="234" t="s">
        <v>265</v>
      </c>
      <c r="I363" s="235"/>
      <c r="J363" s="236"/>
    </row>
    <row r="364" spans="1:10" ht="12.75" x14ac:dyDescent="0.2">
      <c r="A364" s="66" t="s">
        <v>478</v>
      </c>
      <c r="B364" s="64" t="s">
        <v>482</v>
      </c>
      <c r="C364" s="234" t="s">
        <v>271</v>
      </c>
      <c r="D364" s="235"/>
      <c r="E364" s="236"/>
      <c r="F364" s="64"/>
      <c r="G364" s="64" t="s">
        <v>482</v>
      </c>
      <c r="H364" s="234" t="s">
        <v>267</v>
      </c>
      <c r="I364" s="235"/>
      <c r="J364" s="236"/>
    </row>
    <row r="365" spans="1:10" ht="12.75" x14ac:dyDescent="0.2">
      <c r="A365" s="66" t="s">
        <v>478</v>
      </c>
      <c r="B365" s="63"/>
      <c r="C365" s="63"/>
      <c r="D365" s="63"/>
      <c r="E365" s="237" t="s">
        <v>484</v>
      </c>
      <c r="F365" s="229"/>
      <c r="G365" s="237" t="s">
        <v>485</v>
      </c>
      <c r="H365" s="229"/>
      <c r="I365" s="237" t="s">
        <v>486</v>
      </c>
      <c r="J365" s="229"/>
    </row>
    <row r="366" spans="1:10" ht="12.75" x14ac:dyDescent="0.2">
      <c r="A366" s="66" t="s">
        <v>478</v>
      </c>
      <c r="B366" s="63"/>
      <c r="C366" s="63"/>
      <c r="D366" s="63"/>
      <c r="E366" s="64" t="s">
        <v>475</v>
      </c>
      <c r="F366" s="64" t="s">
        <v>476</v>
      </c>
      <c r="G366" s="64" t="s">
        <v>475</v>
      </c>
      <c r="H366" s="64" t="s">
        <v>476</v>
      </c>
      <c r="I366" s="64" t="s">
        <v>475</v>
      </c>
      <c r="J366" s="64" t="s">
        <v>476</v>
      </c>
    </row>
    <row r="367" spans="1:10" ht="12.75" x14ac:dyDescent="0.2">
      <c r="A367" s="228" t="s">
        <v>487</v>
      </c>
      <c r="B367" s="229"/>
      <c r="C367" s="230"/>
      <c r="D367" s="229"/>
      <c r="E367" s="67">
        <v>21</v>
      </c>
      <c r="F367" s="68">
        <v>10</v>
      </c>
      <c r="G367" s="68">
        <v>21</v>
      </c>
      <c r="H367" s="68">
        <v>17</v>
      </c>
      <c r="I367" s="68">
        <v>2</v>
      </c>
      <c r="J367" s="68"/>
    </row>
    <row r="368" spans="1:10" ht="12.75" x14ac:dyDescent="0.2">
      <c r="A368" s="228" t="s">
        <v>488</v>
      </c>
      <c r="B368" s="229"/>
      <c r="C368" s="230"/>
      <c r="D368" s="229"/>
      <c r="E368" s="69" t="s">
        <v>482</v>
      </c>
      <c r="F368" s="70" t="s">
        <v>482</v>
      </c>
      <c r="G368" s="70" t="s">
        <v>482</v>
      </c>
      <c r="H368" s="70" t="s">
        <v>482</v>
      </c>
      <c r="I368" s="70">
        <v>2</v>
      </c>
      <c r="J368" s="70"/>
    </row>
    <row r="369" spans="1:10" ht="12.75" x14ac:dyDescent="0.2">
      <c r="A369" s="228" t="s">
        <v>489</v>
      </c>
      <c r="B369" s="229"/>
      <c r="C369" s="230"/>
      <c r="D369" s="229"/>
      <c r="E369" s="69">
        <v>21</v>
      </c>
      <c r="F369" s="70">
        <v>12</v>
      </c>
      <c r="G369" s="70">
        <v>21</v>
      </c>
      <c r="H369" s="70">
        <v>15</v>
      </c>
      <c r="I369" s="70">
        <v>2</v>
      </c>
      <c r="J369" s="70"/>
    </row>
    <row r="370" spans="1:10" ht="12.75" x14ac:dyDescent="0.2">
      <c r="A370" s="228" t="s">
        <v>490</v>
      </c>
      <c r="B370" s="229"/>
      <c r="C370" s="230"/>
      <c r="D370" s="229"/>
      <c r="E370" s="69" t="s">
        <v>482</v>
      </c>
      <c r="F370" s="70" t="s">
        <v>482</v>
      </c>
      <c r="G370" s="70" t="s">
        <v>482</v>
      </c>
      <c r="H370" s="70" t="s">
        <v>482</v>
      </c>
      <c r="I370" s="70">
        <v>2</v>
      </c>
      <c r="J370" s="70"/>
    </row>
    <row r="371" spans="1:10" ht="12.75" x14ac:dyDescent="0.2">
      <c r="A371" s="228" t="s">
        <v>491</v>
      </c>
      <c r="B371" s="229"/>
      <c r="C371" s="230"/>
      <c r="D371" s="229"/>
      <c r="E371" s="69">
        <v>21</v>
      </c>
      <c r="F371" s="70">
        <v>9</v>
      </c>
      <c r="G371" s="70">
        <v>21</v>
      </c>
      <c r="H371" s="70">
        <v>8</v>
      </c>
      <c r="I371" s="70">
        <v>2</v>
      </c>
      <c r="J371" s="70"/>
    </row>
    <row r="372" spans="1:10" ht="12.75" x14ac:dyDescent="0.2">
      <c r="A372" s="228" t="s">
        <v>492</v>
      </c>
      <c r="B372" s="229"/>
      <c r="C372" s="230"/>
      <c r="D372" s="229"/>
      <c r="E372" s="69">
        <v>21</v>
      </c>
      <c r="F372" s="70">
        <v>11</v>
      </c>
      <c r="G372" s="70">
        <v>21</v>
      </c>
      <c r="H372" s="70">
        <v>11</v>
      </c>
      <c r="I372" s="70">
        <v>2</v>
      </c>
      <c r="J372" s="70"/>
    </row>
    <row r="373" spans="1:10" ht="12.75" x14ac:dyDescent="0.2">
      <c r="A373" s="228" t="s">
        <v>493</v>
      </c>
      <c r="B373" s="229"/>
      <c r="C373" s="230"/>
      <c r="D373" s="229"/>
      <c r="E373" s="69" t="s">
        <v>482</v>
      </c>
      <c r="F373" s="70" t="s">
        <v>482</v>
      </c>
      <c r="G373" s="70" t="s">
        <v>482</v>
      </c>
      <c r="H373" s="70" t="s">
        <v>482</v>
      </c>
      <c r="I373" s="70">
        <v>2</v>
      </c>
      <c r="J373" s="70"/>
    </row>
    <row r="374" spans="1:10" ht="12.75" x14ac:dyDescent="0.2">
      <c r="A374" s="228" t="s">
        <v>494</v>
      </c>
      <c r="B374" s="229"/>
      <c r="C374" s="230"/>
      <c r="D374" s="229"/>
      <c r="E374" s="69">
        <v>21</v>
      </c>
      <c r="F374" s="70">
        <v>8</v>
      </c>
      <c r="G374" s="70">
        <v>21</v>
      </c>
      <c r="H374" s="70">
        <v>11</v>
      </c>
      <c r="I374" s="70">
        <v>2</v>
      </c>
      <c r="J374" s="70"/>
    </row>
    <row r="375" spans="1:10" ht="12.75" x14ac:dyDescent="0.2">
      <c r="A375" s="228" t="s">
        <v>495</v>
      </c>
      <c r="B375" s="229"/>
      <c r="C375" s="230"/>
      <c r="D375" s="229"/>
      <c r="E375" s="71">
        <v>21</v>
      </c>
      <c r="F375" s="72">
        <v>18</v>
      </c>
      <c r="G375" s="70">
        <v>21</v>
      </c>
      <c r="H375" s="70">
        <v>19</v>
      </c>
      <c r="I375" s="70">
        <v>2</v>
      </c>
      <c r="J375" s="70"/>
    </row>
    <row r="376" spans="1:10" ht="15.75" x14ac:dyDescent="0.2">
      <c r="A376" s="73" t="s">
        <v>496</v>
      </c>
      <c r="B376" s="63"/>
      <c r="C376" s="231" t="s">
        <v>38</v>
      </c>
      <c r="D376" s="232"/>
      <c r="E376" s="232"/>
      <c r="F376" s="233"/>
      <c r="G376" s="74"/>
      <c r="H376" s="64"/>
      <c r="I376" s="75">
        <v>18</v>
      </c>
      <c r="J376" s="75"/>
    </row>
    <row r="377" spans="1:10" ht="12.75" x14ac:dyDescent="0.2">
      <c r="A377" s="73"/>
      <c r="B377" s="63"/>
      <c r="C377" s="63"/>
      <c r="D377" s="63"/>
      <c r="E377" s="63"/>
      <c r="F377" s="63"/>
      <c r="G377" s="63"/>
      <c r="H377" s="63"/>
      <c r="I377" s="63"/>
      <c r="J377" s="63"/>
    </row>
    <row r="378" spans="1:10" ht="12.75" x14ac:dyDescent="0.2">
      <c r="A378" s="64" t="s">
        <v>474</v>
      </c>
      <c r="B378" s="65">
        <v>2</v>
      </c>
      <c r="C378" s="66"/>
      <c r="D378" s="66"/>
      <c r="E378" s="66"/>
      <c r="F378" s="64"/>
      <c r="G378" s="240" t="s">
        <v>507</v>
      </c>
      <c r="H378" s="232"/>
      <c r="I378" s="232"/>
      <c r="J378" s="233"/>
    </row>
    <row r="379" spans="1:10" ht="12.75" x14ac:dyDescent="0.2">
      <c r="A379" s="64" t="s">
        <v>475</v>
      </c>
      <c r="B379" s="241" t="s">
        <v>38</v>
      </c>
      <c r="C379" s="232"/>
      <c r="D379" s="232"/>
      <c r="E379" s="233"/>
      <c r="F379" s="64" t="s">
        <v>476</v>
      </c>
      <c r="G379" s="241" t="s">
        <v>88</v>
      </c>
      <c r="H379" s="232"/>
      <c r="I379" s="232"/>
      <c r="J379" s="233"/>
    </row>
    <row r="380" spans="1:10" ht="12.75" x14ac:dyDescent="0.2">
      <c r="A380" s="67"/>
      <c r="B380" s="238" t="s">
        <v>477</v>
      </c>
      <c r="C380" s="229"/>
      <c r="D380" s="229"/>
      <c r="E380" s="66"/>
      <c r="F380" s="67"/>
      <c r="G380" s="238" t="s">
        <v>477</v>
      </c>
      <c r="H380" s="229"/>
      <c r="I380" s="229"/>
      <c r="J380" s="66"/>
    </row>
    <row r="381" spans="1:10" ht="12.75" x14ac:dyDescent="0.2">
      <c r="A381" s="66" t="s">
        <v>478</v>
      </c>
      <c r="B381" s="64" t="s">
        <v>479</v>
      </c>
      <c r="C381" s="239"/>
      <c r="D381" s="232"/>
      <c r="E381" s="233"/>
      <c r="F381" s="64"/>
      <c r="G381" s="64" t="s">
        <v>479</v>
      </c>
      <c r="H381" s="239"/>
      <c r="I381" s="232"/>
      <c r="J381" s="233"/>
    </row>
    <row r="382" spans="1:10" ht="12.75" x14ac:dyDescent="0.2">
      <c r="A382" s="64" t="s">
        <v>480</v>
      </c>
      <c r="B382" s="64" t="s">
        <v>481</v>
      </c>
      <c r="C382" s="234"/>
      <c r="D382" s="235"/>
      <c r="E382" s="236"/>
      <c r="F382" s="64" t="s">
        <v>480</v>
      </c>
      <c r="G382" s="64" t="s">
        <v>481</v>
      </c>
      <c r="H382" s="234"/>
      <c r="I382" s="235"/>
      <c r="J382" s="236"/>
    </row>
    <row r="383" spans="1:10" ht="12.75" x14ac:dyDescent="0.2">
      <c r="A383" s="66" t="s">
        <v>478</v>
      </c>
      <c r="B383" s="64" t="s">
        <v>482</v>
      </c>
      <c r="C383" s="234"/>
      <c r="D383" s="235"/>
      <c r="E383" s="236"/>
      <c r="F383" s="64"/>
      <c r="G383" s="64" t="s">
        <v>482</v>
      </c>
      <c r="H383" s="234"/>
      <c r="I383" s="235"/>
      <c r="J383" s="236"/>
    </row>
    <row r="384" spans="1:10" ht="12.75" x14ac:dyDescent="0.2">
      <c r="A384" s="66" t="s">
        <v>478</v>
      </c>
      <c r="B384" s="64" t="s">
        <v>479</v>
      </c>
      <c r="C384" s="234"/>
      <c r="D384" s="235"/>
      <c r="E384" s="236"/>
      <c r="F384" s="64"/>
      <c r="G384" s="64" t="s">
        <v>479</v>
      </c>
      <c r="H384" s="234"/>
      <c r="I384" s="235"/>
      <c r="J384" s="236"/>
    </row>
    <row r="385" spans="1:10" ht="12.75" x14ac:dyDescent="0.2">
      <c r="A385" s="64" t="s">
        <v>483</v>
      </c>
      <c r="B385" s="64" t="s">
        <v>481</v>
      </c>
      <c r="C385" s="234"/>
      <c r="D385" s="235"/>
      <c r="E385" s="236"/>
      <c r="F385" s="64" t="s">
        <v>483</v>
      </c>
      <c r="G385" s="64" t="s">
        <v>481</v>
      </c>
      <c r="H385" s="234"/>
      <c r="I385" s="235"/>
      <c r="J385" s="236"/>
    </row>
    <row r="386" spans="1:10" ht="12.75" x14ac:dyDescent="0.2">
      <c r="A386" s="66" t="s">
        <v>478</v>
      </c>
      <c r="B386" s="64" t="s">
        <v>482</v>
      </c>
      <c r="C386" s="234"/>
      <c r="D386" s="235"/>
      <c r="E386" s="236"/>
      <c r="F386" s="64"/>
      <c r="G386" s="64" t="s">
        <v>482</v>
      </c>
      <c r="H386" s="234"/>
      <c r="I386" s="235"/>
      <c r="J386" s="236"/>
    </row>
    <row r="387" spans="1:10" ht="12.75" x14ac:dyDescent="0.2">
      <c r="A387" s="66" t="s">
        <v>478</v>
      </c>
      <c r="B387" s="63"/>
      <c r="C387" s="63"/>
      <c r="D387" s="63"/>
      <c r="E387" s="237" t="s">
        <v>484</v>
      </c>
      <c r="F387" s="229"/>
      <c r="G387" s="237" t="s">
        <v>485</v>
      </c>
      <c r="H387" s="229"/>
      <c r="I387" s="237" t="s">
        <v>486</v>
      </c>
      <c r="J387" s="229"/>
    </row>
    <row r="388" spans="1:10" ht="12.75" x14ac:dyDescent="0.2">
      <c r="A388" s="66" t="s">
        <v>478</v>
      </c>
      <c r="B388" s="63"/>
      <c r="C388" s="63"/>
      <c r="D388" s="63"/>
      <c r="E388" s="64" t="s">
        <v>475</v>
      </c>
      <c r="F388" s="64" t="s">
        <v>476</v>
      </c>
      <c r="G388" s="64" t="s">
        <v>475</v>
      </c>
      <c r="H388" s="64" t="s">
        <v>476</v>
      </c>
      <c r="I388" s="64" t="s">
        <v>475</v>
      </c>
      <c r="J388" s="64" t="s">
        <v>476</v>
      </c>
    </row>
    <row r="389" spans="1:10" ht="12.75" x14ac:dyDescent="0.2">
      <c r="A389" s="228" t="s">
        <v>487</v>
      </c>
      <c r="B389" s="229"/>
      <c r="C389" s="230"/>
      <c r="D389" s="229"/>
      <c r="E389" s="67"/>
      <c r="F389" s="68"/>
      <c r="G389" s="68"/>
      <c r="H389" s="68"/>
      <c r="I389" s="68"/>
      <c r="J389" s="68"/>
    </row>
    <row r="390" spans="1:10" ht="12.75" x14ac:dyDescent="0.2">
      <c r="A390" s="228" t="s">
        <v>488</v>
      </c>
      <c r="B390" s="229"/>
      <c r="C390" s="230"/>
      <c r="D390" s="229"/>
      <c r="E390" s="69"/>
      <c r="F390" s="70"/>
      <c r="G390" s="70"/>
      <c r="H390" s="70"/>
      <c r="I390" s="70"/>
      <c r="J390" s="70"/>
    </row>
    <row r="391" spans="1:10" ht="12.75" x14ac:dyDescent="0.2">
      <c r="A391" s="228" t="s">
        <v>489</v>
      </c>
      <c r="B391" s="229"/>
      <c r="C391" s="230"/>
      <c r="D391" s="229"/>
      <c r="E391" s="69"/>
      <c r="F391" s="70"/>
      <c r="G391" s="70"/>
      <c r="H391" s="70"/>
      <c r="I391" s="70"/>
      <c r="J391" s="70"/>
    </row>
    <row r="392" spans="1:10" ht="12.75" x14ac:dyDescent="0.2">
      <c r="A392" s="228" t="s">
        <v>490</v>
      </c>
      <c r="B392" s="229"/>
      <c r="C392" s="230"/>
      <c r="D392" s="229"/>
      <c r="E392" s="69"/>
      <c r="F392" s="70"/>
      <c r="G392" s="70"/>
      <c r="H392" s="70"/>
      <c r="I392" s="70"/>
      <c r="J392" s="70"/>
    </row>
    <row r="393" spans="1:10" ht="12.75" x14ac:dyDescent="0.2">
      <c r="A393" s="228" t="s">
        <v>491</v>
      </c>
      <c r="B393" s="229"/>
      <c r="C393" s="230"/>
      <c r="D393" s="229"/>
      <c r="E393" s="69"/>
      <c r="F393" s="70"/>
      <c r="G393" s="70"/>
      <c r="H393" s="70"/>
      <c r="I393" s="70"/>
      <c r="J393" s="70"/>
    </row>
    <row r="394" spans="1:10" ht="12.75" x14ac:dyDescent="0.2">
      <c r="A394" s="228" t="s">
        <v>492</v>
      </c>
      <c r="B394" s="229"/>
      <c r="C394" s="230"/>
      <c r="D394" s="229"/>
      <c r="E394" s="69"/>
      <c r="F394" s="70"/>
      <c r="G394" s="70"/>
      <c r="H394" s="70"/>
      <c r="I394" s="70"/>
      <c r="J394" s="70"/>
    </row>
    <row r="395" spans="1:10" ht="12.75" x14ac:dyDescent="0.2">
      <c r="A395" s="228" t="s">
        <v>493</v>
      </c>
      <c r="B395" s="229"/>
      <c r="C395" s="230"/>
      <c r="D395" s="229"/>
      <c r="E395" s="69"/>
      <c r="F395" s="70"/>
      <c r="G395" s="70"/>
      <c r="H395" s="70"/>
      <c r="I395" s="70"/>
      <c r="J395" s="70"/>
    </row>
    <row r="396" spans="1:10" ht="12.75" x14ac:dyDescent="0.2">
      <c r="A396" s="228" t="s">
        <v>494</v>
      </c>
      <c r="B396" s="229"/>
      <c r="C396" s="230"/>
      <c r="D396" s="229"/>
      <c r="E396" s="69"/>
      <c r="F396" s="70"/>
      <c r="G396" s="70"/>
      <c r="H396" s="70"/>
      <c r="I396" s="70"/>
      <c r="J396" s="70"/>
    </row>
    <row r="397" spans="1:10" ht="12.75" x14ac:dyDescent="0.2">
      <c r="A397" s="228" t="s">
        <v>495</v>
      </c>
      <c r="B397" s="229"/>
      <c r="C397" s="230"/>
      <c r="D397" s="229"/>
      <c r="E397" s="71"/>
      <c r="F397" s="72"/>
      <c r="G397" s="70"/>
      <c r="H397" s="70"/>
      <c r="I397" s="70"/>
      <c r="J397" s="70"/>
    </row>
    <row r="398" spans="1:10" ht="15.75" x14ac:dyDescent="0.2">
      <c r="A398" s="73" t="s">
        <v>496</v>
      </c>
      <c r="B398" s="63"/>
      <c r="C398" s="231"/>
      <c r="D398" s="232"/>
      <c r="E398" s="232"/>
      <c r="F398" s="233"/>
      <c r="G398" s="74"/>
      <c r="H398" s="64"/>
      <c r="I398" s="75"/>
      <c r="J398" s="75"/>
    </row>
    <row r="399" spans="1:10" ht="12.75" x14ac:dyDescent="0.2">
      <c r="A399" s="73"/>
      <c r="B399" s="63"/>
      <c r="C399" s="63"/>
      <c r="D399" s="63"/>
      <c r="E399" s="63"/>
      <c r="F399" s="63"/>
      <c r="G399" s="63"/>
      <c r="H399" s="63"/>
      <c r="I399" s="63"/>
      <c r="J399" s="63"/>
    </row>
    <row r="400" spans="1:10" ht="12.75" x14ac:dyDescent="0.2">
      <c r="A400" s="64" t="s">
        <v>474</v>
      </c>
      <c r="B400" s="65">
        <v>2</v>
      </c>
      <c r="C400" s="66"/>
      <c r="D400" s="66"/>
      <c r="E400" s="66"/>
      <c r="F400" s="64"/>
      <c r="G400" s="240">
        <v>43851</v>
      </c>
      <c r="H400" s="232"/>
      <c r="I400" s="232"/>
      <c r="J400" s="233"/>
    </row>
    <row r="401" spans="1:10" ht="12.75" x14ac:dyDescent="0.2">
      <c r="A401" s="64" t="s">
        <v>475</v>
      </c>
      <c r="B401" s="241" t="s">
        <v>38</v>
      </c>
      <c r="C401" s="232"/>
      <c r="D401" s="232"/>
      <c r="E401" s="233"/>
      <c r="F401" s="64" t="s">
        <v>476</v>
      </c>
      <c r="G401" s="241" t="s">
        <v>50</v>
      </c>
      <c r="H401" s="232"/>
      <c r="I401" s="232"/>
      <c r="J401" s="233"/>
    </row>
    <row r="402" spans="1:10" ht="12.75" x14ac:dyDescent="0.2">
      <c r="A402" s="67"/>
      <c r="B402" s="238" t="s">
        <v>477</v>
      </c>
      <c r="C402" s="229"/>
      <c r="D402" s="229"/>
      <c r="E402" s="66"/>
      <c r="F402" s="67"/>
      <c r="G402" s="238" t="s">
        <v>477</v>
      </c>
      <c r="H402" s="229"/>
      <c r="I402" s="229"/>
      <c r="J402" s="66"/>
    </row>
    <row r="403" spans="1:10" ht="12.75" x14ac:dyDescent="0.2">
      <c r="A403" s="66" t="s">
        <v>478</v>
      </c>
      <c r="B403" s="64" t="s">
        <v>479</v>
      </c>
      <c r="C403" s="239" t="s">
        <v>234</v>
      </c>
      <c r="D403" s="232"/>
      <c r="E403" s="233"/>
      <c r="F403" s="64"/>
      <c r="G403" s="64" t="s">
        <v>479</v>
      </c>
      <c r="H403" s="239" t="s">
        <v>237</v>
      </c>
      <c r="I403" s="232"/>
      <c r="J403" s="233"/>
    </row>
    <row r="404" spans="1:10" ht="12.75" x14ac:dyDescent="0.2">
      <c r="A404" s="64" t="s">
        <v>480</v>
      </c>
      <c r="B404" s="64" t="s">
        <v>481</v>
      </c>
      <c r="C404" s="234" t="s">
        <v>229</v>
      </c>
      <c r="D404" s="235"/>
      <c r="E404" s="236"/>
      <c r="F404" s="64" t="s">
        <v>480</v>
      </c>
      <c r="G404" s="64" t="s">
        <v>481</v>
      </c>
      <c r="H404" s="234" t="s">
        <v>238</v>
      </c>
      <c r="I404" s="235"/>
      <c r="J404" s="236"/>
    </row>
    <row r="405" spans="1:10" ht="12.75" x14ac:dyDescent="0.2">
      <c r="A405" s="66" t="s">
        <v>478</v>
      </c>
      <c r="B405" s="64" t="s">
        <v>482</v>
      </c>
      <c r="C405" s="234" t="s">
        <v>232</v>
      </c>
      <c r="D405" s="235"/>
      <c r="E405" s="236"/>
      <c r="F405" s="64"/>
      <c r="G405" s="64" t="s">
        <v>482</v>
      </c>
      <c r="H405" s="234" t="s">
        <v>235</v>
      </c>
      <c r="I405" s="235"/>
      <c r="J405" s="236"/>
    </row>
    <row r="406" spans="1:10" ht="12.75" x14ac:dyDescent="0.2">
      <c r="A406" s="66" t="s">
        <v>478</v>
      </c>
      <c r="B406" s="64" t="s">
        <v>479</v>
      </c>
      <c r="C406" s="234" t="s">
        <v>353</v>
      </c>
      <c r="D406" s="235"/>
      <c r="E406" s="236"/>
      <c r="F406" s="64"/>
      <c r="G406" s="64" t="s">
        <v>479</v>
      </c>
      <c r="H406" s="234" t="s">
        <v>277</v>
      </c>
      <c r="I406" s="235"/>
      <c r="J406" s="236"/>
    </row>
    <row r="407" spans="1:10" ht="12.75" x14ac:dyDescent="0.2">
      <c r="A407" s="64" t="s">
        <v>483</v>
      </c>
      <c r="B407" s="64" t="s">
        <v>481</v>
      </c>
      <c r="C407" s="234" t="s">
        <v>273</v>
      </c>
      <c r="D407" s="235"/>
      <c r="E407" s="236"/>
      <c r="F407" s="64" t="s">
        <v>483</v>
      </c>
      <c r="G407" s="64" t="s">
        <v>481</v>
      </c>
      <c r="H407" s="234" t="s">
        <v>280</v>
      </c>
      <c r="I407" s="235"/>
      <c r="J407" s="236"/>
    </row>
    <row r="408" spans="1:10" ht="12.75" x14ac:dyDescent="0.2">
      <c r="A408" s="66" t="s">
        <v>478</v>
      </c>
      <c r="B408" s="64" t="s">
        <v>482</v>
      </c>
      <c r="C408" s="234" t="s">
        <v>271</v>
      </c>
      <c r="D408" s="235"/>
      <c r="E408" s="236"/>
      <c r="F408" s="64"/>
      <c r="G408" s="64" t="s">
        <v>482</v>
      </c>
      <c r="H408" s="234" t="s">
        <v>276</v>
      </c>
      <c r="I408" s="235"/>
      <c r="J408" s="236"/>
    </row>
    <row r="409" spans="1:10" ht="12.75" x14ac:dyDescent="0.2">
      <c r="A409" s="66" t="s">
        <v>478</v>
      </c>
      <c r="B409" s="63"/>
      <c r="C409" s="63"/>
      <c r="D409" s="63"/>
      <c r="E409" s="237" t="s">
        <v>484</v>
      </c>
      <c r="F409" s="229"/>
      <c r="G409" s="237" t="s">
        <v>485</v>
      </c>
      <c r="H409" s="229"/>
      <c r="I409" s="237" t="s">
        <v>486</v>
      </c>
      <c r="J409" s="229"/>
    </row>
    <row r="410" spans="1:10" ht="12.75" x14ac:dyDescent="0.2">
      <c r="A410" s="66" t="s">
        <v>478</v>
      </c>
      <c r="B410" s="63"/>
      <c r="C410" s="63"/>
      <c r="D410" s="63"/>
      <c r="E410" s="64" t="s">
        <v>475</v>
      </c>
      <c r="F410" s="64" t="s">
        <v>476</v>
      </c>
      <c r="G410" s="64" t="s">
        <v>475</v>
      </c>
      <c r="H410" s="64" t="s">
        <v>476</v>
      </c>
      <c r="I410" s="64" t="s">
        <v>475</v>
      </c>
      <c r="J410" s="64" t="s">
        <v>476</v>
      </c>
    </row>
    <row r="411" spans="1:10" ht="12.75" x14ac:dyDescent="0.2">
      <c r="A411" s="228" t="s">
        <v>487</v>
      </c>
      <c r="B411" s="229"/>
      <c r="C411" s="230"/>
      <c r="D411" s="229"/>
      <c r="E411" s="67">
        <v>21</v>
      </c>
      <c r="F411" s="68">
        <v>6</v>
      </c>
      <c r="G411" s="68">
        <v>21</v>
      </c>
      <c r="H411" s="68">
        <v>11</v>
      </c>
      <c r="I411" s="68">
        <v>2</v>
      </c>
      <c r="J411" s="68"/>
    </row>
    <row r="412" spans="1:10" ht="12.75" x14ac:dyDescent="0.2">
      <c r="A412" s="228" t="s">
        <v>488</v>
      </c>
      <c r="B412" s="229"/>
      <c r="C412" s="230"/>
      <c r="D412" s="229"/>
      <c r="E412" s="69">
        <v>21</v>
      </c>
      <c r="F412" s="70">
        <v>10</v>
      </c>
      <c r="G412" s="70">
        <v>21</v>
      </c>
      <c r="H412" s="70">
        <v>8</v>
      </c>
      <c r="I412" s="70">
        <v>2</v>
      </c>
      <c r="J412" s="70"/>
    </row>
    <row r="413" spans="1:10" ht="12.75" x14ac:dyDescent="0.2">
      <c r="A413" s="228" t="s">
        <v>489</v>
      </c>
      <c r="B413" s="229"/>
      <c r="C413" s="230"/>
      <c r="D413" s="229"/>
      <c r="E413" s="69">
        <v>21</v>
      </c>
      <c r="F413" s="70">
        <v>19</v>
      </c>
      <c r="G413" s="70">
        <v>21</v>
      </c>
      <c r="H413" s="70">
        <v>11</v>
      </c>
      <c r="I413" s="70">
        <v>2</v>
      </c>
      <c r="J413" s="70"/>
    </row>
    <row r="414" spans="1:10" ht="12.75" x14ac:dyDescent="0.2">
      <c r="A414" s="228" t="s">
        <v>490</v>
      </c>
      <c r="B414" s="229"/>
      <c r="C414" s="230"/>
      <c r="D414" s="229"/>
      <c r="E414" s="69">
        <v>21</v>
      </c>
      <c r="F414" s="70">
        <v>16</v>
      </c>
      <c r="G414" s="70">
        <v>21</v>
      </c>
      <c r="H414" s="70">
        <v>7</v>
      </c>
      <c r="I414" s="70">
        <v>2</v>
      </c>
      <c r="J414" s="70"/>
    </row>
    <row r="415" spans="1:10" ht="12.75" x14ac:dyDescent="0.2">
      <c r="A415" s="228" t="s">
        <v>491</v>
      </c>
      <c r="B415" s="229"/>
      <c r="C415" s="230"/>
      <c r="D415" s="229"/>
      <c r="E415" s="69">
        <v>21</v>
      </c>
      <c r="F415" s="70">
        <v>7</v>
      </c>
      <c r="G415" s="70">
        <v>21</v>
      </c>
      <c r="H415" s="70">
        <v>3</v>
      </c>
      <c r="I415" s="70">
        <v>2</v>
      </c>
      <c r="J415" s="70"/>
    </row>
    <row r="416" spans="1:10" ht="12.75" x14ac:dyDescent="0.2">
      <c r="A416" s="228" t="s">
        <v>492</v>
      </c>
      <c r="B416" s="229"/>
      <c r="C416" s="230"/>
      <c r="D416" s="229"/>
      <c r="E416" s="69">
        <v>21</v>
      </c>
      <c r="F416" s="70">
        <v>18</v>
      </c>
      <c r="G416" s="70">
        <v>21</v>
      </c>
      <c r="H416" s="70">
        <v>7</v>
      </c>
      <c r="I416" s="70">
        <v>2</v>
      </c>
      <c r="J416" s="70"/>
    </row>
    <row r="417" spans="1:10" ht="12.75" x14ac:dyDescent="0.2">
      <c r="A417" s="228" t="s">
        <v>493</v>
      </c>
      <c r="B417" s="229"/>
      <c r="C417" s="230"/>
      <c r="D417" s="229"/>
      <c r="E417" s="69">
        <v>21</v>
      </c>
      <c r="F417" s="70">
        <v>16</v>
      </c>
      <c r="G417" s="70">
        <v>21</v>
      </c>
      <c r="H417" s="70">
        <v>11</v>
      </c>
      <c r="I417" s="70">
        <v>2</v>
      </c>
      <c r="J417" s="70"/>
    </row>
    <row r="418" spans="1:10" ht="12.75" x14ac:dyDescent="0.2">
      <c r="A418" s="228" t="s">
        <v>494</v>
      </c>
      <c r="B418" s="229"/>
      <c r="C418" s="230"/>
      <c r="D418" s="229"/>
      <c r="E418" s="69">
        <v>21</v>
      </c>
      <c r="F418" s="70">
        <v>12</v>
      </c>
      <c r="G418" s="70">
        <v>21</v>
      </c>
      <c r="H418" s="70">
        <v>6</v>
      </c>
      <c r="I418" s="70">
        <v>2</v>
      </c>
      <c r="J418" s="70"/>
    </row>
    <row r="419" spans="1:10" ht="12.75" x14ac:dyDescent="0.2">
      <c r="A419" s="228" t="s">
        <v>495</v>
      </c>
      <c r="B419" s="229"/>
      <c r="C419" s="230"/>
      <c r="D419" s="229"/>
      <c r="E419" s="71">
        <v>21</v>
      </c>
      <c r="F419" s="72">
        <v>10</v>
      </c>
      <c r="G419" s="70">
        <v>21</v>
      </c>
      <c r="H419" s="70">
        <v>12</v>
      </c>
      <c r="I419" s="70">
        <v>2</v>
      </c>
      <c r="J419" s="70"/>
    </row>
    <row r="420" spans="1:10" ht="15.75" x14ac:dyDescent="0.2">
      <c r="A420" s="73" t="s">
        <v>496</v>
      </c>
      <c r="B420" s="63"/>
      <c r="C420" s="231" t="s">
        <v>38</v>
      </c>
      <c r="D420" s="232"/>
      <c r="E420" s="232"/>
      <c r="F420" s="233"/>
      <c r="G420" s="74"/>
      <c r="H420" s="64"/>
      <c r="I420" s="75">
        <v>18</v>
      </c>
      <c r="J420" s="75"/>
    </row>
    <row r="421" spans="1:10" ht="12.75" x14ac:dyDescent="0.2">
      <c r="A421" s="73"/>
      <c r="B421" s="63"/>
      <c r="C421" s="63"/>
      <c r="D421" s="63"/>
      <c r="E421" s="63"/>
      <c r="F421" s="63"/>
      <c r="G421" s="63"/>
      <c r="H421" s="63"/>
      <c r="I421" s="63"/>
      <c r="J421" s="63"/>
    </row>
    <row r="422" spans="1:10" ht="12.75" x14ac:dyDescent="0.2">
      <c r="A422" s="64" t="s">
        <v>474</v>
      </c>
      <c r="B422" s="65">
        <v>2</v>
      </c>
      <c r="C422" s="66"/>
      <c r="D422" s="66"/>
      <c r="E422" s="66"/>
      <c r="F422" s="64"/>
      <c r="G422" s="240">
        <v>43718</v>
      </c>
      <c r="H422" s="232"/>
      <c r="I422" s="232"/>
      <c r="J422" s="233"/>
    </row>
    <row r="423" spans="1:10" ht="12.75" x14ac:dyDescent="0.2">
      <c r="A423" s="64" t="s">
        <v>475</v>
      </c>
      <c r="B423" s="241" t="s">
        <v>38</v>
      </c>
      <c r="C423" s="232"/>
      <c r="D423" s="232"/>
      <c r="E423" s="233"/>
      <c r="F423" s="64" t="s">
        <v>476</v>
      </c>
      <c r="G423" s="241" t="s">
        <v>65</v>
      </c>
      <c r="H423" s="232"/>
      <c r="I423" s="232"/>
      <c r="J423" s="233"/>
    </row>
    <row r="424" spans="1:10" ht="12.75" x14ac:dyDescent="0.2">
      <c r="A424" s="67"/>
      <c r="B424" s="238" t="s">
        <v>477</v>
      </c>
      <c r="C424" s="229"/>
      <c r="D424" s="229"/>
      <c r="E424" s="66"/>
      <c r="F424" s="67"/>
      <c r="G424" s="238" t="s">
        <v>477</v>
      </c>
      <c r="H424" s="229"/>
      <c r="I424" s="229"/>
      <c r="J424" s="66"/>
    </row>
    <row r="425" spans="1:10" ht="12.75" x14ac:dyDescent="0.2">
      <c r="A425" s="66" t="s">
        <v>478</v>
      </c>
      <c r="B425" s="64" t="s">
        <v>479</v>
      </c>
      <c r="C425" s="239" t="s">
        <v>231</v>
      </c>
      <c r="D425" s="232"/>
      <c r="E425" s="233"/>
      <c r="F425" s="64"/>
      <c r="G425" s="64" t="s">
        <v>479</v>
      </c>
      <c r="H425" s="239" t="s">
        <v>242</v>
      </c>
      <c r="I425" s="232"/>
      <c r="J425" s="233"/>
    </row>
    <row r="426" spans="1:10" ht="12.75" x14ac:dyDescent="0.2">
      <c r="A426" s="64" t="s">
        <v>480</v>
      </c>
      <c r="B426" s="64" t="s">
        <v>481</v>
      </c>
      <c r="C426" s="234" t="s">
        <v>232</v>
      </c>
      <c r="D426" s="235"/>
      <c r="E426" s="236"/>
      <c r="F426" s="64" t="s">
        <v>480</v>
      </c>
      <c r="G426" s="64" t="s">
        <v>481</v>
      </c>
      <c r="H426" s="234" t="s">
        <v>241</v>
      </c>
      <c r="I426" s="235"/>
      <c r="J426" s="236"/>
    </row>
    <row r="427" spans="1:10" ht="12.75" x14ac:dyDescent="0.2">
      <c r="A427" s="66" t="s">
        <v>478</v>
      </c>
      <c r="B427" s="64" t="s">
        <v>482</v>
      </c>
      <c r="C427" s="234" t="s">
        <v>234</v>
      </c>
      <c r="D427" s="235"/>
      <c r="E427" s="236"/>
      <c r="F427" s="64"/>
      <c r="G427" s="64" t="s">
        <v>482</v>
      </c>
      <c r="H427" s="234" t="s">
        <v>243</v>
      </c>
      <c r="I427" s="235"/>
      <c r="J427" s="236"/>
    </row>
    <row r="428" spans="1:10" ht="12.75" x14ac:dyDescent="0.2">
      <c r="A428" s="66" t="s">
        <v>478</v>
      </c>
      <c r="B428" s="64" t="s">
        <v>479</v>
      </c>
      <c r="C428" s="234" t="s">
        <v>274</v>
      </c>
      <c r="D428" s="235"/>
      <c r="E428" s="236"/>
      <c r="F428" s="64"/>
      <c r="G428" s="64" t="s">
        <v>479</v>
      </c>
      <c r="H428" s="234" t="s">
        <v>283</v>
      </c>
      <c r="I428" s="235"/>
      <c r="J428" s="236"/>
    </row>
    <row r="429" spans="1:10" ht="12.75" x14ac:dyDescent="0.2">
      <c r="A429" s="64" t="s">
        <v>483</v>
      </c>
      <c r="B429" s="64" t="s">
        <v>481</v>
      </c>
      <c r="C429" s="234" t="s">
        <v>271</v>
      </c>
      <c r="D429" s="235"/>
      <c r="E429" s="236"/>
      <c r="F429" s="64" t="s">
        <v>483</v>
      </c>
      <c r="G429" s="64" t="s">
        <v>481</v>
      </c>
      <c r="H429" s="234" t="s">
        <v>281</v>
      </c>
      <c r="I429" s="235"/>
      <c r="J429" s="236"/>
    </row>
    <row r="430" spans="1:10" ht="12.75" x14ac:dyDescent="0.2">
      <c r="A430" s="66" t="s">
        <v>478</v>
      </c>
      <c r="B430" s="64" t="s">
        <v>482</v>
      </c>
      <c r="C430" s="234" t="s">
        <v>272</v>
      </c>
      <c r="D430" s="235"/>
      <c r="E430" s="236"/>
      <c r="F430" s="64"/>
      <c r="G430" s="64" t="s">
        <v>482</v>
      </c>
      <c r="H430" s="234" t="s">
        <v>282</v>
      </c>
      <c r="I430" s="235"/>
      <c r="J430" s="236"/>
    </row>
    <row r="431" spans="1:10" ht="12.75" x14ac:dyDescent="0.2">
      <c r="A431" s="66" t="s">
        <v>478</v>
      </c>
      <c r="B431" s="63"/>
      <c r="C431" s="63"/>
      <c r="D431" s="63"/>
      <c r="E431" s="237" t="s">
        <v>484</v>
      </c>
      <c r="F431" s="229"/>
      <c r="G431" s="237" t="s">
        <v>485</v>
      </c>
      <c r="H431" s="229"/>
      <c r="I431" s="237" t="s">
        <v>486</v>
      </c>
      <c r="J431" s="229"/>
    </row>
    <row r="432" spans="1:10" ht="12.75" x14ac:dyDescent="0.2">
      <c r="A432" s="66" t="s">
        <v>478</v>
      </c>
      <c r="B432" s="63"/>
      <c r="C432" s="63"/>
      <c r="D432" s="63"/>
      <c r="E432" s="64" t="s">
        <v>475</v>
      </c>
      <c r="F432" s="64" t="s">
        <v>476</v>
      </c>
      <c r="G432" s="64" t="s">
        <v>475</v>
      </c>
      <c r="H432" s="64" t="s">
        <v>476</v>
      </c>
      <c r="I432" s="64" t="s">
        <v>475</v>
      </c>
      <c r="J432" s="64" t="s">
        <v>476</v>
      </c>
    </row>
    <row r="433" spans="1:10" ht="12.75" x14ac:dyDescent="0.2">
      <c r="A433" s="228" t="s">
        <v>487</v>
      </c>
      <c r="B433" s="229"/>
      <c r="C433" s="230"/>
      <c r="D433" s="229"/>
      <c r="E433" s="67">
        <v>21</v>
      </c>
      <c r="F433" s="68">
        <v>19</v>
      </c>
      <c r="G433" s="68">
        <v>16</v>
      </c>
      <c r="H433" s="68">
        <v>21</v>
      </c>
      <c r="I433" s="68">
        <v>1</v>
      </c>
      <c r="J433" s="68">
        <v>1</v>
      </c>
    </row>
    <row r="434" spans="1:10" ht="12.75" x14ac:dyDescent="0.2">
      <c r="A434" s="228" t="s">
        <v>488</v>
      </c>
      <c r="B434" s="229"/>
      <c r="C434" s="230"/>
      <c r="D434" s="229"/>
      <c r="E434" s="69">
        <v>21</v>
      </c>
      <c r="F434" s="70">
        <v>14</v>
      </c>
      <c r="G434" s="70">
        <v>11</v>
      </c>
      <c r="H434" s="70">
        <v>21</v>
      </c>
      <c r="I434" s="70">
        <v>1</v>
      </c>
      <c r="J434" s="70">
        <v>1</v>
      </c>
    </row>
    <row r="435" spans="1:10" ht="12.75" x14ac:dyDescent="0.2">
      <c r="A435" s="228" t="s">
        <v>489</v>
      </c>
      <c r="B435" s="229"/>
      <c r="C435" s="230"/>
      <c r="D435" s="229"/>
      <c r="E435" s="69">
        <v>21</v>
      </c>
      <c r="F435" s="70">
        <v>11</v>
      </c>
      <c r="G435" s="70">
        <v>21</v>
      </c>
      <c r="H435" s="70">
        <v>9</v>
      </c>
      <c r="I435" s="70">
        <v>2</v>
      </c>
      <c r="J435" s="70"/>
    </row>
    <row r="436" spans="1:10" ht="12.75" x14ac:dyDescent="0.2">
      <c r="A436" s="228" t="s">
        <v>490</v>
      </c>
      <c r="B436" s="229"/>
      <c r="C436" s="230"/>
      <c r="D436" s="229"/>
      <c r="E436" s="69">
        <v>21</v>
      </c>
      <c r="F436" s="70">
        <v>17</v>
      </c>
      <c r="G436" s="70">
        <v>17</v>
      </c>
      <c r="H436" s="70">
        <v>21</v>
      </c>
      <c r="I436" s="70">
        <v>1</v>
      </c>
      <c r="J436" s="70">
        <v>1</v>
      </c>
    </row>
    <row r="437" spans="1:10" ht="12.75" x14ac:dyDescent="0.2">
      <c r="A437" s="228" t="s">
        <v>491</v>
      </c>
      <c r="B437" s="229"/>
      <c r="C437" s="230"/>
      <c r="D437" s="229"/>
      <c r="E437" s="69">
        <v>21</v>
      </c>
      <c r="F437" s="70">
        <v>16</v>
      </c>
      <c r="G437" s="70">
        <v>21</v>
      </c>
      <c r="H437" s="70">
        <v>19</v>
      </c>
      <c r="I437" s="70">
        <v>2</v>
      </c>
      <c r="J437" s="70"/>
    </row>
    <row r="438" spans="1:10" ht="12.75" x14ac:dyDescent="0.2">
      <c r="A438" s="228" t="s">
        <v>492</v>
      </c>
      <c r="B438" s="229"/>
      <c r="C438" s="230"/>
      <c r="D438" s="229"/>
      <c r="E438" s="69">
        <v>21</v>
      </c>
      <c r="F438" s="70">
        <v>6</v>
      </c>
      <c r="G438" s="70">
        <v>21</v>
      </c>
      <c r="H438" s="70">
        <v>11</v>
      </c>
      <c r="I438" s="70">
        <v>2</v>
      </c>
      <c r="J438" s="70"/>
    </row>
    <row r="439" spans="1:10" ht="12.75" x14ac:dyDescent="0.2">
      <c r="A439" s="228" t="s">
        <v>493</v>
      </c>
      <c r="B439" s="229"/>
      <c r="C439" s="230"/>
      <c r="D439" s="229"/>
      <c r="E439" s="69">
        <v>21</v>
      </c>
      <c r="F439" s="70">
        <v>19</v>
      </c>
      <c r="G439" s="70">
        <v>11</v>
      </c>
      <c r="H439" s="70">
        <v>21</v>
      </c>
      <c r="I439" s="70">
        <v>1</v>
      </c>
      <c r="J439" s="70">
        <v>1</v>
      </c>
    </row>
    <row r="440" spans="1:10" ht="12.75" x14ac:dyDescent="0.2">
      <c r="A440" s="228" t="s">
        <v>494</v>
      </c>
      <c r="B440" s="229"/>
      <c r="C440" s="230"/>
      <c r="D440" s="229"/>
      <c r="E440" s="69">
        <v>21</v>
      </c>
      <c r="F440" s="70">
        <v>16</v>
      </c>
      <c r="G440" s="70">
        <v>21</v>
      </c>
      <c r="H440" s="70">
        <v>10</v>
      </c>
      <c r="I440" s="70">
        <v>2</v>
      </c>
      <c r="J440" s="70"/>
    </row>
    <row r="441" spans="1:10" ht="12.75" x14ac:dyDescent="0.2">
      <c r="A441" s="228" t="s">
        <v>495</v>
      </c>
      <c r="B441" s="229"/>
      <c r="C441" s="230"/>
      <c r="D441" s="229"/>
      <c r="E441" s="71">
        <v>21</v>
      </c>
      <c r="F441" s="72">
        <v>14</v>
      </c>
      <c r="G441" s="70">
        <v>21</v>
      </c>
      <c r="H441" s="70">
        <v>12</v>
      </c>
      <c r="I441" s="70">
        <v>2</v>
      </c>
      <c r="J441" s="70"/>
    </row>
    <row r="442" spans="1:10" ht="15.75" x14ac:dyDescent="0.2">
      <c r="A442" s="73" t="s">
        <v>496</v>
      </c>
      <c r="B442" s="63"/>
      <c r="C442" s="231" t="s">
        <v>38</v>
      </c>
      <c r="D442" s="232"/>
      <c r="E442" s="232"/>
      <c r="F442" s="233"/>
      <c r="G442" s="74"/>
      <c r="H442" s="64"/>
      <c r="I442" s="75">
        <v>14</v>
      </c>
      <c r="J442" s="75">
        <v>4</v>
      </c>
    </row>
    <row r="443" spans="1:10" ht="12.75" x14ac:dyDescent="0.2">
      <c r="A443" s="73"/>
      <c r="B443" s="63"/>
      <c r="C443" s="63"/>
      <c r="D443" s="63"/>
      <c r="E443" s="63"/>
      <c r="F443" s="63"/>
      <c r="G443" s="63"/>
      <c r="H443" s="63"/>
      <c r="I443" s="63"/>
      <c r="J443" s="63"/>
    </row>
    <row r="444" spans="1:10" ht="12.75" x14ac:dyDescent="0.2">
      <c r="A444" s="64" t="s">
        <v>474</v>
      </c>
      <c r="B444" s="65">
        <v>2</v>
      </c>
      <c r="C444" s="66"/>
      <c r="D444" s="66"/>
      <c r="E444" s="66"/>
      <c r="F444" s="64"/>
      <c r="G444" s="240">
        <v>43802</v>
      </c>
      <c r="H444" s="232"/>
      <c r="I444" s="232"/>
      <c r="J444" s="233"/>
    </row>
    <row r="445" spans="1:10" ht="12.75" x14ac:dyDescent="0.2">
      <c r="A445" s="64" t="s">
        <v>475</v>
      </c>
      <c r="B445" s="241" t="s">
        <v>38</v>
      </c>
      <c r="C445" s="232"/>
      <c r="D445" s="232"/>
      <c r="E445" s="233"/>
      <c r="F445" s="64" t="s">
        <v>476</v>
      </c>
      <c r="G445" s="241" t="s">
        <v>86</v>
      </c>
      <c r="H445" s="232"/>
      <c r="I445" s="232"/>
      <c r="J445" s="233"/>
    </row>
    <row r="446" spans="1:10" ht="12.75" x14ac:dyDescent="0.2">
      <c r="A446" s="67"/>
      <c r="B446" s="238" t="s">
        <v>477</v>
      </c>
      <c r="C446" s="229"/>
      <c r="D446" s="229"/>
      <c r="E446" s="66"/>
      <c r="F446" s="67"/>
      <c r="G446" s="238" t="s">
        <v>477</v>
      </c>
      <c r="H446" s="229"/>
      <c r="I446" s="229"/>
      <c r="J446" s="66"/>
    </row>
    <row r="447" spans="1:10" ht="12.75" x14ac:dyDescent="0.2">
      <c r="A447" s="66" t="s">
        <v>478</v>
      </c>
      <c r="B447" s="64" t="s">
        <v>479</v>
      </c>
      <c r="C447" s="239" t="s">
        <v>234</v>
      </c>
      <c r="D447" s="232"/>
      <c r="E447" s="233"/>
      <c r="F447" s="64"/>
      <c r="G447" s="64" t="s">
        <v>479</v>
      </c>
      <c r="H447" s="239" t="s">
        <v>249</v>
      </c>
      <c r="I447" s="232"/>
      <c r="J447" s="233"/>
    </row>
    <row r="448" spans="1:10" ht="12.75" x14ac:dyDescent="0.2">
      <c r="A448" s="64" t="s">
        <v>480</v>
      </c>
      <c r="B448" s="64" t="s">
        <v>481</v>
      </c>
      <c r="C448" s="234" t="s">
        <v>229</v>
      </c>
      <c r="D448" s="235"/>
      <c r="E448" s="236"/>
      <c r="F448" s="64" t="s">
        <v>480</v>
      </c>
      <c r="G448" s="64" t="s">
        <v>481</v>
      </c>
      <c r="H448" s="234" t="s">
        <v>245</v>
      </c>
      <c r="I448" s="235"/>
      <c r="J448" s="236"/>
    </row>
    <row r="449" spans="1:10" ht="12.75" x14ac:dyDescent="0.2">
      <c r="A449" s="66" t="s">
        <v>478</v>
      </c>
      <c r="B449" s="64" t="s">
        <v>482</v>
      </c>
      <c r="C449" s="234" t="s">
        <v>231</v>
      </c>
      <c r="D449" s="235"/>
      <c r="E449" s="236"/>
      <c r="F449" s="64"/>
      <c r="G449" s="64" t="s">
        <v>482</v>
      </c>
      <c r="H449" s="234" t="s">
        <v>247</v>
      </c>
      <c r="I449" s="235"/>
      <c r="J449" s="236"/>
    </row>
    <row r="450" spans="1:10" ht="12.75" x14ac:dyDescent="0.2">
      <c r="A450" s="66" t="s">
        <v>478</v>
      </c>
      <c r="B450" s="64" t="s">
        <v>479</v>
      </c>
      <c r="C450" s="234" t="s">
        <v>354</v>
      </c>
      <c r="D450" s="235"/>
      <c r="E450" s="236"/>
      <c r="F450" s="64"/>
      <c r="G450" s="64" t="s">
        <v>479</v>
      </c>
      <c r="H450" s="234" t="s">
        <v>286</v>
      </c>
      <c r="I450" s="235"/>
      <c r="J450" s="236"/>
    </row>
    <row r="451" spans="1:10" ht="12.75" x14ac:dyDescent="0.2">
      <c r="A451" s="64" t="s">
        <v>483</v>
      </c>
      <c r="B451" s="64" t="s">
        <v>481</v>
      </c>
      <c r="C451" s="234" t="s">
        <v>273</v>
      </c>
      <c r="D451" s="235"/>
      <c r="E451" s="236"/>
      <c r="F451" s="64" t="s">
        <v>483</v>
      </c>
      <c r="G451" s="64" t="s">
        <v>481</v>
      </c>
      <c r="H451" s="234" t="s">
        <v>287</v>
      </c>
      <c r="I451" s="235"/>
      <c r="J451" s="236"/>
    </row>
    <row r="452" spans="1:10" ht="12.75" x14ac:dyDescent="0.2">
      <c r="A452" s="66" t="s">
        <v>478</v>
      </c>
      <c r="B452" s="64" t="s">
        <v>482</v>
      </c>
      <c r="C452" s="234" t="s">
        <v>353</v>
      </c>
      <c r="D452" s="235"/>
      <c r="E452" s="236"/>
      <c r="F452" s="64"/>
      <c r="G452" s="64" t="s">
        <v>482</v>
      </c>
      <c r="H452" s="234" t="s">
        <v>285</v>
      </c>
      <c r="I452" s="235"/>
      <c r="J452" s="236"/>
    </row>
    <row r="453" spans="1:10" ht="12.75" x14ac:dyDescent="0.2">
      <c r="A453" s="66" t="s">
        <v>478</v>
      </c>
      <c r="B453" s="63"/>
      <c r="C453" s="63"/>
      <c r="D453" s="63"/>
      <c r="E453" s="237" t="s">
        <v>484</v>
      </c>
      <c r="F453" s="229"/>
      <c r="G453" s="237" t="s">
        <v>485</v>
      </c>
      <c r="H453" s="229"/>
      <c r="I453" s="237" t="s">
        <v>486</v>
      </c>
      <c r="J453" s="229"/>
    </row>
    <row r="454" spans="1:10" ht="12.75" x14ac:dyDescent="0.2">
      <c r="A454" s="66" t="s">
        <v>478</v>
      </c>
      <c r="B454" s="63"/>
      <c r="C454" s="63"/>
      <c r="D454" s="63"/>
      <c r="E454" s="64" t="s">
        <v>475</v>
      </c>
      <c r="F454" s="64" t="s">
        <v>476</v>
      </c>
      <c r="G454" s="64" t="s">
        <v>475</v>
      </c>
      <c r="H454" s="64" t="s">
        <v>476</v>
      </c>
      <c r="I454" s="64" t="s">
        <v>475</v>
      </c>
      <c r="J454" s="64" t="s">
        <v>476</v>
      </c>
    </row>
    <row r="455" spans="1:10" ht="12.75" x14ac:dyDescent="0.2">
      <c r="A455" s="228" t="s">
        <v>487</v>
      </c>
      <c r="B455" s="229"/>
      <c r="C455" s="230"/>
      <c r="D455" s="229"/>
      <c r="E455" s="67">
        <v>21</v>
      </c>
      <c r="F455" s="68">
        <v>9</v>
      </c>
      <c r="G455" s="68">
        <v>21</v>
      </c>
      <c r="H455" s="68">
        <v>8</v>
      </c>
      <c r="I455" s="68">
        <v>2</v>
      </c>
      <c r="J455" s="68"/>
    </row>
    <row r="456" spans="1:10" ht="12.75" x14ac:dyDescent="0.2">
      <c r="A456" s="228" t="s">
        <v>488</v>
      </c>
      <c r="B456" s="229"/>
      <c r="C456" s="230"/>
      <c r="D456" s="229"/>
      <c r="E456" s="69">
        <v>21</v>
      </c>
      <c r="F456" s="70">
        <v>12</v>
      </c>
      <c r="G456" s="70">
        <v>21</v>
      </c>
      <c r="H456" s="70">
        <v>10</v>
      </c>
      <c r="I456" s="70">
        <v>2</v>
      </c>
      <c r="J456" s="70"/>
    </row>
    <row r="457" spans="1:10" ht="12.75" x14ac:dyDescent="0.2">
      <c r="A457" s="228" t="s">
        <v>489</v>
      </c>
      <c r="B457" s="229"/>
      <c r="C457" s="230"/>
      <c r="D457" s="229"/>
      <c r="E457" s="69">
        <v>21</v>
      </c>
      <c r="F457" s="70">
        <v>10</v>
      </c>
      <c r="G457" s="70">
        <v>21</v>
      </c>
      <c r="H457" s="70">
        <v>13</v>
      </c>
      <c r="I457" s="70">
        <v>2</v>
      </c>
      <c r="J457" s="70"/>
    </row>
    <row r="458" spans="1:10" ht="12.75" x14ac:dyDescent="0.2">
      <c r="A458" s="228" t="s">
        <v>490</v>
      </c>
      <c r="B458" s="229"/>
      <c r="C458" s="230"/>
      <c r="D458" s="229"/>
      <c r="E458" s="69">
        <v>18</v>
      </c>
      <c r="F458" s="70">
        <v>21</v>
      </c>
      <c r="G458" s="70">
        <v>22</v>
      </c>
      <c r="H458" s="70">
        <v>20</v>
      </c>
      <c r="I458" s="70">
        <v>1</v>
      </c>
      <c r="J458" s="70">
        <v>1</v>
      </c>
    </row>
    <row r="459" spans="1:10" ht="12.75" x14ac:dyDescent="0.2">
      <c r="A459" s="228" t="s">
        <v>491</v>
      </c>
      <c r="B459" s="229"/>
      <c r="C459" s="230"/>
      <c r="D459" s="229"/>
      <c r="E459" s="69">
        <v>21</v>
      </c>
      <c r="F459" s="70">
        <v>9</v>
      </c>
      <c r="G459" s="70">
        <v>21</v>
      </c>
      <c r="H459" s="70">
        <v>11</v>
      </c>
      <c r="I459" s="70">
        <v>2</v>
      </c>
      <c r="J459" s="70"/>
    </row>
    <row r="460" spans="1:10" ht="12.75" x14ac:dyDescent="0.2">
      <c r="A460" s="228" t="s">
        <v>492</v>
      </c>
      <c r="B460" s="229"/>
      <c r="C460" s="230"/>
      <c r="D460" s="229"/>
      <c r="E460" s="69">
        <v>21</v>
      </c>
      <c r="F460" s="70">
        <v>12</v>
      </c>
      <c r="G460" s="70">
        <v>21</v>
      </c>
      <c r="H460" s="70">
        <v>18</v>
      </c>
      <c r="I460" s="70">
        <v>2</v>
      </c>
      <c r="J460" s="70"/>
    </row>
    <row r="461" spans="1:10" ht="12.75" x14ac:dyDescent="0.2">
      <c r="A461" s="228" t="s">
        <v>493</v>
      </c>
      <c r="B461" s="229"/>
      <c r="C461" s="230"/>
      <c r="D461" s="229"/>
      <c r="E461" s="69">
        <v>21</v>
      </c>
      <c r="F461" s="70">
        <v>12</v>
      </c>
      <c r="G461" s="70">
        <v>21</v>
      </c>
      <c r="H461" s="70">
        <v>19</v>
      </c>
      <c r="I461" s="70">
        <v>2</v>
      </c>
      <c r="J461" s="70"/>
    </row>
    <row r="462" spans="1:10" ht="12.75" x14ac:dyDescent="0.2">
      <c r="A462" s="228" t="s">
        <v>494</v>
      </c>
      <c r="B462" s="229"/>
      <c r="C462" s="230"/>
      <c r="D462" s="229"/>
      <c r="E462" s="69">
        <v>21</v>
      </c>
      <c r="F462" s="70">
        <v>16</v>
      </c>
      <c r="G462" s="70">
        <v>21</v>
      </c>
      <c r="H462" s="70">
        <v>11</v>
      </c>
      <c r="I462" s="70">
        <v>2</v>
      </c>
      <c r="J462" s="70"/>
    </row>
    <row r="463" spans="1:10" ht="12.75" x14ac:dyDescent="0.2">
      <c r="A463" s="228" t="s">
        <v>495</v>
      </c>
      <c r="B463" s="229"/>
      <c r="C463" s="230"/>
      <c r="D463" s="229"/>
      <c r="E463" s="71">
        <v>11</v>
      </c>
      <c r="F463" s="72">
        <v>21</v>
      </c>
      <c r="G463" s="70">
        <v>21</v>
      </c>
      <c r="H463" s="70">
        <v>18</v>
      </c>
      <c r="I463" s="70">
        <v>1</v>
      </c>
      <c r="J463" s="70">
        <v>1</v>
      </c>
    </row>
    <row r="464" spans="1:10" ht="15.75" x14ac:dyDescent="0.2">
      <c r="A464" s="73" t="s">
        <v>496</v>
      </c>
      <c r="B464" s="63"/>
      <c r="C464" s="231" t="s">
        <v>38</v>
      </c>
      <c r="D464" s="232"/>
      <c r="E464" s="232"/>
      <c r="F464" s="233"/>
      <c r="G464" s="74"/>
      <c r="H464" s="64"/>
      <c r="I464" s="75">
        <v>16</v>
      </c>
      <c r="J464" s="75">
        <v>2</v>
      </c>
    </row>
    <row r="465" spans="1:10" ht="12.75" x14ac:dyDescent="0.2">
      <c r="A465" s="73"/>
      <c r="B465" s="63"/>
      <c r="C465" s="63"/>
      <c r="D465" s="63"/>
      <c r="E465" s="63"/>
      <c r="F465" s="63"/>
      <c r="G465" s="63"/>
      <c r="H465" s="63"/>
      <c r="I465" s="63"/>
      <c r="J465" s="63"/>
    </row>
    <row r="466" spans="1:10" ht="12.75" x14ac:dyDescent="0.2">
      <c r="A466" s="64" t="s">
        <v>474</v>
      </c>
      <c r="B466" s="65">
        <v>2</v>
      </c>
      <c r="C466" s="66"/>
      <c r="D466" s="66"/>
      <c r="E466" s="66"/>
      <c r="F466" s="64"/>
      <c r="G466" s="240">
        <v>43914</v>
      </c>
      <c r="H466" s="232"/>
      <c r="I466" s="232"/>
      <c r="J466" s="233"/>
    </row>
    <row r="467" spans="1:10" ht="12.75" x14ac:dyDescent="0.2">
      <c r="A467" s="64" t="s">
        <v>475</v>
      </c>
      <c r="B467" s="241" t="s">
        <v>38</v>
      </c>
      <c r="C467" s="232"/>
      <c r="D467" s="232"/>
      <c r="E467" s="233"/>
      <c r="F467" s="64" t="s">
        <v>476</v>
      </c>
      <c r="G467" s="241" t="s">
        <v>87</v>
      </c>
      <c r="H467" s="232"/>
      <c r="I467" s="232"/>
      <c r="J467" s="233"/>
    </row>
    <row r="468" spans="1:10" ht="12.75" x14ac:dyDescent="0.2">
      <c r="A468" s="67"/>
      <c r="B468" s="238" t="s">
        <v>477</v>
      </c>
      <c r="C468" s="229"/>
      <c r="D468" s="229"/>
      <c r="E468" s="66"/>
      <c r="F468" s="67"/>
      <c r="G468" s="238" t="s">
        <v>477</v>
      </c>
      <c r="H468" s="229"/>
      <c r="I468" s="229"/>
      <c r="J468" s="66"/>
    </row>
    <row r="469" spans="1:10" ht="12.75" x14ac:dyDescent="0.2">
      <c r="A469" s="66" t="s">
        <v>478</v>
      </c>
      <c r="B469" s="64" t="s">
        <v>479</v>
      </c>
      <c r="C469" s="239"/>
      <c r="D469" s="232"/>
      <c r="E469" s="233"/>
      <c r="F469" s="64"/>
      <c r="G469" s="64" t="s">
        <v>479</v>
      </c>
      <c r="H469" s="239"/>
      <c r="I469" s="232"/>
      <c r="J469" s="233"/>
    </row>
    <row r="470" spans="1:10" ht="12.75" x14ac:dyDescent="0.2">
      <c r="A470" s="64" t="s">
        <v>480</v>
      </c>
      <c r="B470" s="64" t="s">
        <v>481</v>
      </c>
      <c r="C470" s="234"/>
      <c r="D470" s="235"/>
      <c r="E470" s="236"/>
      <c r="F470" s="64" t="s">
        <v>480</v>
      </c>
      <c r="G470" s="64" t="s">
        <v>481</v>
      </c>
      <c r="H470" s="234"/>
      <c r="I470" s="235"/>
      <c r="J470" s="236"/>
    </row>
    <row r="471" spans="1:10" ht="12.75" x14ac:dyDescent="0.2">
      <c r="A471" s="66" t="s">
        <v>478</v>
      </c>
      <c r="B471" s="64" t="s">
        <v>482</v>
      </c>
      <c r="C471" s="234"/>
      <c r="D471" s="235"/>
      <c r="E471" s="236"/>
      <c r="F471" s="64"/>
      <c r="G471" s="64" t="s">
        <v>482</v>
      </c>
      <c r="H471" s="234"/>
      <c r="I471" s="235"/>
      <c r="J471" s="236"/>
    </row>
    <row r="472" spans="1:10" ht="12.75" x14ac:dyDescent="0.2">
      <c r="A472" s="66" t="s">
        <v>478</v>
      </c>
      <c r="B472" s="64" t="s">
        <v>479</v>
      </c>
      <c r="C472" s="234"/>
      <c r="D472" s="235"/>
      <c r="E472" s="236"/>
      <c r="F472" s="64"/>
      <c r="G472" s="64" t="s">
        <v>479</v>
      </c>
      <c r="H472" s="234"/>
      <c r="I472" s="235"/>
      <c r="J472" s="236"/>
    </row>
    <row r="473" spans="1:10" ht="12.75" x14ac:dyDescent="0.2">
      <c r="A473" s="64" t="s">
        <v>483</v>
      </c>
      <c r="B473" s="64" t="s">
        <v>481</v>
      </c>
      <c r="C473" s="234"/>
      <c r="D473" s="235"/>
      <c r="E473" s="236"/>
      <c r="F473" s="64" t="s">
        <v>483</v>
      </c>
      <c r="G473" s="64" t="s">
        <v>481</v>
      </c>
      <c r="H473" s="234"/>
      <c r="I473" s="235"/>
      <c r="J473" s="236"/>
    </row>
    <row r="474" spans="1:10" ht="12.75" x14ac:dyDescent="0.2">
      <c r="A474" s="66" t="s">
        <v>478</v>
      </c>
      <c r="B474" s="64" t="s">
        <v>482</v>
      </c>
      <c r="C474" s="234"/>
      <c r="D474" s="235"/>
      <c r="E474" s="236"/>
      <c r="F474" s="64"/>
      <c r="G474" s="64" t="s">
        <v>482</v>
      </c>
      <c r="H474" s="234"/>
      <c r="I474" s="235"/>
      <c r="J474" s="236"/>
    </row>
    <row r="475" spans="1:10" ht="12.75" x14ac:dyDescent="0.2">
      <c r="A475" s="66" t="s">
        <v>478</v>
      </c>
      <c r="B475" s="63"/>
      <c r="C475" s="63"/>
      <c r="D475" s="63"/>
      <c r="E475" s="237" t="s">
        <v>484</v>
      </c>
      <c r="F475" s="229"/>
      <c r="G475" s="237" t="s">
        <v>485</v>
      </c>
      <c r="H475" s="229"/>
      <c r="I475" s="237" t="s">
        <v>486</v>
      </c>
      <c r="J475" s="229"/>
    </row>
    <row r="476" spans="1:10" ht="12.75" x14ac:dyDescent="0.2">
      <c r="A476" s="66" t="s">
        <v>478</v>
      </c>
      <c r="B476" s="63"/>
      <c r="C476" s="63"/>
      <c r="D476" s="63"/>
      <c r="E476" s="64" t="s">
        <v>475</v>
      </c>
      <c r="F476" s="64" t="s">
        <v>476</v>
      </c>
      <c r="G476" s="64" t="s">
        <v>475</v>
      </c>
      <c r="H476" s="64" t="s">
        <v>476</v>
      </c>
      <c r="I476" s="64" t="s">
        <v>475</v>
      </c>
      <c r="J476" s="64" t="s">
        <v>476</v>
      </c>
    </row>
    <row r="477" spans="1:10" ht="12.75" x14ac:dyDescent="0.2">
      <c r="A477" s="228" t="s">
        <v>487</v>
      </c>
      <c r="B477" s="229"/>
      <c r="C477" s="230"/>
      <c r="D477" s="229"/>
      <c r="E477" s="67"/>
      <c r="F477" s="68"/>
      <c r="G477" s="68"/>
      <c r="H477" s="68"/>
      <c r="I477" s="68"/>
      <c r="J477" s="68"/>
    </row>
    <row r="478" spans="1:10" ht="12.75" x14ac:dyDescent="0.2">
      <c r="A478" s="228" t="s">
        <v>488</v>
      </c>
      <c r="B478" s="229"/>
      <c r="C478" s="230"/>
      <c r="D478" s="229"/>
      <c r="E478" s="69"/>
      <c r="F478" s="70"/>
      <c r="G478" s="70"/>
      <c r="H478" s="70"/>
      <c r="I478" s="70"/>
      <c r="J478" s="70"/>
    </row>
    <row r="479" spans="1:10" ht="12.75" x14ac:dyDescent="0.2">
      <c r="A479" s="228" t="s">
        <v>489</v>
      </c>
      <c r="B479" s="229"/>
      <c r="C479" s="230"/>
      <c r="D479" s="229"/>
      <c r="E479" s="69"/>
      <c r="F479" s="70"/>
      <c r="G479" s="70"/>
      <c r="H479" s="70"/>
      <c r="I479" s="70"/>
      <c r="J479" s="70"/>
    </row>
    <row r="480" spans="1:10" ht="12.75" x14ac:dyDescent="0.2">
      <c r="A480" s="228" t="s">
        <v>490</v>
      </c>
      <c r="B480" s="229"/>
      <c r="C480" s="230"/>
      <c r="D480" s="229"/>
      <c r="E480" s="69"/>
      <c r="F480" s="70"/>
      <c r="G480" s="70"/>
      <c r="H480" s="70"/>
      <c r="I480" s="70"/>
      <c r="J480" s="70"/>
    </row>
    <row r="481" spans="1:10" ht="12.75" x14ac:dyDescent="0.2">
      <c r="A481" s="228" t="s">
        <v>491</v>
      </c>
      <c r="B481" s="229"/>
      <c r="C481" s="230"/>
      <c r="D481" s="229"/>
      <c r="E481" s="69"/>
      <c r="F481" s="70"/>
      <c r="G481" s="70"/>
      <c r="H481" s="70"/>
      <c r="I481" s="70"/>
      <c r="J481" s="70"/>
    </row>
    <row r="482" spans="1:10" ht="12.75" x14ac:dyDescent="0.2">
      <c r="A482" s="228" t="s">
        <v>492</v>
      </c>
      <c r="B482" s="229"/>
      <c r="C482" s="230"/>
      <c r="D482" s="229"/>
      <c r="E482" s="69"/>
      <c r="F482" s="70"/>
      <c r="G482" s="70"/>
      <c r="H482" s="70"/>
      <c r="I482" s="70"/>
      <c r="J482" s="70"/>
    </row>
    <row r="483" spans="1:10" ht="12.75" x14ac:dyDescent="0.2">
      <c r="A483" s="228" t="s">
        <v>493</v>
      </c>
      <c r="B483" s="229"/>
      <c r="C483" s="230"/>
      <c r="D483" s="229"/>
      <c r="E483" s="69"/>
      <c r="F483" s="70"/>
      <c r="G483" s="70"/>
      <c r="H483" s="70"/>
      <c r="I483" s="70"/>
      <c r="J483" s="70"/>
    </row>
    <row r="484" spans="1:10" ht="12.75" x14ac:dyDescent="0.2">
      <c r="A484" s="228" t="s">
        <v>494</v>
      </c>
      <c r="B484" s="229"/>
      <c r="C484" s="230"/>
      <c r="D484" s="229"/>
      <c r="E484" s="69"/>
      <c r="F484" s="70"/>
      <c r="G484" s="70"/>
      <c r="H484" s="70"/>
      <c r="I484" s="70"/>
      <c r="J484" s="70"/>
    </row>
    <row r="485" spans="1:10" ht="12.75" x14ac:dyDescent="0.2">
      <c r="A485" s="228" t="s">
        <v>495</v>
      </c>
      <c r="B485" s="229"/>
      <c r="C485" s="230"/>
      <c r="D485" s="229"/>
      <c r="E485" s="71"/>
      <c r="F485" s="72"/>
      <c r="G485" s="70"/>
      <c r="H485" s="70"/>
      <c r="I485" s="70"/>
      <c r="J485" s="70"/>
    </row>
    <row r="486" spans="1:10" ht="15.75" x14ac:dyDescent="0.2">
      <c r="A486" s="73" t="s">
        <v>496</v>
      </c>
      <c r="B486" s="63"/>
      <c r="C486" s="231"/>
      <c r="D486" s="232"/>
      <c r="E486" s="232"/>
      <c r="F486" s="233"/>
      <c r="G486" s="74"/>
      <c r="H486" s="64"/>
      <c r="I486" s="75"/>
      <c r="J486" s="75"/>
    </row>
    <row r="487" spans="1:10" ht="12.75" x14ac:dyDescent="0.2">
      <c r="A487" s="73"/>
      <c r="B487" s="63"/>
      <c r="C487" s="63"/>
      <c r="D487" s="63"/>
      <c r="E487" s="63"/>
      <c r="F487" s="63"/>
      <c r="G487" s="63"/>
      <c r="H487" s="63"/>
      <c r="I487" s="63"/>
      <c r="J487" s="63"/>
    </row>
    <row r="488" spans="1:10" ht="12.75" x14ac:dyDescent="0.2">
      <c r="A488" s="64" t="s">
        <v>474</v>
      </c>
      <c r="B488" s="65">
        <v>2</v>
      </c>
      <c r="C488" s="66"/>
      <c r="D488" s="66"/>
      <c r="E488" s="66"/>
      <c r="F488" s="64"/>
      <c r="G488" s="240" t="s">
        <v>524</v>
      </c>
      <c r="H488" s="232"/>
      <c r="I488" s="232"/>
      <c r="J488" s="233"/>
    </row>
    <row r="489" spans="1:10" ht="12.75" x14ac:dyDescent="0.2">
      <c r="A489" s="64" t="s">
        <v>475</v>
      </c>
      <c r="B489" s="241" t="s">
        <v>38</v>
      </c>
      <c r="C489" s="232"/>
      <c r="D489" s="232"/>
      <c r="E489" s="233"/>
      <c r="F489" s="64" t="s">
        <v>476</v>
      </c>
      <c r="G489" s="241" t="s">
        <v>61</v>
      </c>
      <c r="H489" s="232"/>
      <c r="I489" s="232"/>
      <c r="J489" s="233"/>
    </row>
    <row r="490" spans="1:10" ht="12.75" x14ac:dyDescent="0.2">
      <c r="A490" s="67"/>
      <c r="B490" s="238" t="s">
        <v>477</v>
      </c>
      <c r="C490" s="229"/>
      <c r="D490" s="229"/>
      <c r="E490" s="66"/>
      <c r="F490" s="67"/>
      <c r="G490" s="238" t="s">
        <v>477</v>
      </c>
      <c r="H490" s="229"/>
      <c r="I490" s="229"/>
      <c r="J490" s="66"/>
    </row>
    <row r="491" spans="1:10" ht="12.75" x14ac:dyDescent="0.2">
      <c r="A491" s="66" t="s">
        <v>478</v>
      </c>
      <c r="B491" s="64" t="s">
        <v>479</v>
      </c>
      <c r="C491" s="239"/>
      <c r="D491" s="232"/>
      <c r="E491" s="233"/>
      <c r="F491" s="64"/>
      <c r="G491" s="64" t="s">
        <v>479</v>
      </c>
      <c r="H491" s="239"/>
      <c r="I491" s="232"/>
      <c r="J491" s="233"/>
    </row>
    <row r="492" spans="1:10" ht="12.75" x14ac:dyDescent="0.2">
      <c r="A492" s="64" t="s">
        <v>480</v>
      </c>
      <c r="B492" s="64" t="s">
        <v>481</v>
      </c>
      <c r="C492" s="234"/>
      <c r="D492" s="235"/>
      <c r="E492" s="236"/>
      <c r="F492" s="64" t="s">
        <v>480</v>
      </c>
      <c r="G492" s="64" t="s">
        <v>481</v>
      </c>
      <c r="H492" s="234"/>
      <c r="I492" s="235"/>
      <c r="J492" s="236"/>
    </row>
    <row r="493" spans="1:10" ht="12.75" x14ac:dyDescent="0.2">
      <c r="A493" s="66" t="s">
        <v>478</v>
      </c>
      <c r="B493" s="64" t="s">
        <v>482</v>
      </c>
      <c r="C493" s="234"/>
      <c r="D493" s="235"/>
      <c r="E493" s="236"/>
      <c r="F493" s="64"/>
      <c r="G493" s="64" t="s">
        <v>482</v>
      </c>
      <c r="H493" s="234"/>
      <c r="I493" s="235"/>
      <c r="J493" s="236"/>
    </row>
    <row r="494" spans="1:10" ht="12.75" x14ac:dyDescent="0.2">
      <c r="A494" s="66" t="s">
        <v>478</v>
      </c>
      <c r="B494" s="64" t="s">
        <v>479</v>
      </c>
      <c r="C494" s="234"/>
      <c r="D494" s="235"/>
      <c r="E494" s="236"/>
      <c r="F494" s="64"/>
      <c r="G494" s="64" t="s">
        <v>479</v>
      </c>
      <c r="H494" s="234"/>
      <c r="I494" s="235"/>
      <c r="J494" s="236"/>
    </row>
    <row r="495" spans="1:10" ht="12.75" x14ac:dyDescent="0.2">
      <c r="A495" s="64" t="s">
        <v>483</v>
      </c>
      <c r="B495" s="64" t="s">
        <v>481</v>
      </c>
      <c r="C495" s="234"/>
      <c r="D495" s="235"/>
      <c r="E495" s="236"/>
      <c r="F495" s="64" t="s">
        <v>483</v>
      </c>
      <c r="G495" s="64" t="s">
        <v>481</v>
      </c>
      <c r="H495" s="234"/>
      <c r="I495" s="235"/>
      <c r="J495" s="236"/>
    </row>
    <row r="496" spans="1:10" ht="12.75" x14ac:dyDescent="0.2">
      <c r="A496" s="66" t="s">
        <v>478</v>
      </c>
      <c r="B496" s="64" t="s">
        <v>482</v>
      </c>
      <c r="C496" s="234"/>
      <c r="D496" s="235"/>
      <c r="E496" s="236"/>
      <c r="F496" s="64"/>
      <c r="G496" s="64" t="s">
        <v>482</v>
      </c>
      <c r="H496" s="234"/>
      <c r="I496" s="235"/>
      <c r="J496" s="236"/>
    </row>
    <row r="497" spans="1:10" ht="12.75" x14ac:dyDescent="0.2">
      <c r="A497" s="66" t="s">
        <v>478</v>
      </c>
      <c r="B497" s="63"/>
      <c r="C497" s="63"/>
      <c r="D497" s="63"/>
      <c r="E497" s="237" t="s">
        <v>484</v>
      </c>
      <c r="F497" s="229"/>
      <c r="G497" s="237" t="s">
        <v>485</v>
      </c>
      <c r="H497" s="229"/>
      <c r="I497" s="237" t="s">
        <v>486</v>
      </c>
      <c r="J497" s="229"/>
    </row>
    <row r="498" spans="1:10" ht="12.75" x14ac:dyDescent="0.2">
      <c r="A498" s="66" t="s">
        <v>478</v>
      </c>
      <c r="B498" s="63"/>
      <c r="C498" s="63"/>
      <c r="D498" s="63"/>
      <c r="E498" s="64" t="s">
        <v>475</v>
      </c>
      <c r="F498" s="64" t="s">
        <v>476</v>
      </c>
      <c r="G498" s="64" t="s">
        <v>475</v>
      </c>
      <c r="H498" s="64" t="s">
        <v>476</v>
      </c>
      <c r="I498" s="64" t="s">
        <v>475</v>
      </c>
      <c r="J498" s="64" t="s">
        <v>476</v>
      </c>
    </row>
    <row r="499" spans="1:10" ht="12.75" x14ac:dyDescent="0.2">
      <c r="A499" s="228" t="s">
        <v>487</v>
      </c>
      <c r="B499" s="229"/>
      <c r="C499" s="230"/>
      <c r="D499" s="229"/>
      <c r="E499" s="67"/>
      <c r="F499" s="68"/>
      <c r="G499" s="68"/>
      <c r="H499" s="68"/>
      <c r="I499" s="68"/>
      <c r="J499" s="68"/>
    </row>
    <row r="500" spans="1:10" ht="12.75" x14ac:dyDescent="0.2">
      <c r="A500" s="228" t="s">
        <v>488</v>
      </c>
      <c r="B500" s="229"/>
      <c r="C500" s="230"/>
      <c r="D500" s="229"/>
      <c r="E500" s="69"/>
      <c r="F500" s="70"/>
      <c r="G500" s="70"/>
      <c r="H500" s="70"/>
      <c r="I500" s="70"/>
      <c r="J500" s="70"/>
    </row>
    <row r="501" spans="1:10" ht="12.75" x14ac:dyDescent="0.2">
      <c r="A501" s="228" t="s">
        <v>489</v>
      </c>
      <c r="B501" s="229"/>
      <c r="C501" s="230"/>
      <c r="D501" s="229"/>
      <c r="E501" s="69"/>
      <c r="F501" s="70"/>
      <c r="G501" s="70"/>
      <c r="H501" s="70"/>
      <c r="I501" s="70"/>
      <c r="J501" s="70"/>
    </row>
    <row r="502" spans="1:10" ht="12.75" x14ac:dyDescent="0.2">
      <c r="A502" s="228" t="s">
        <v>490</v>
      </c>
      <c r="B502" s="229"/>
      <c r="C502" s="230"/>
      <c r="D502" s="229"/>
      <c r="E502" s="69"/>
      <c r="F502" s="70"/>
      <c r="G502" s="70"/>
      <c r="H502" s="70"/>
      <c r="I502" s="70"/>
      <c r="J502" s="70"/>
    </row>
    <row r="503" spans="1:10" ht="12.75" x14ac:dyDescent="0.2">
      <c r="A503" s="228" t="s">
        <v>491</v>
      </c>
      <c r="B503" s="229"/>
      <c r="C503" s="230"/>
      <c r="D503" s="229"/>
      <c r="E503" s="69"/>
      <c r="F503" s="70"/>
      <c r="G503" s="70"/>
      <c r="H503" s="70"/>
      <c r="I503" s="70"/>
      <c r="J503" s="70"/>
    </row>
    <row r="504" spans="1:10" ht="12.75" x14ac:dyDescent="0.2">
      <c r="A504" s="228" t="s">
        <v>492</v>
      </c>
      <c r="B504" s="229"/>
      <c r="C504" s="230"/>
      <c r="D504" s="229"/>
      <c r="E504" s="69"/>
      <c r="F504" s="70"/>
      <c r="G504" s="70"/>
      <c r="H504" s="70"/>
      <c r="I504" s="70"/>
      <c r="J504" s="70"/>
    </row>
    <row r="505" spans="1:10" ht="12.75" x14ac:dyDescent="0.2">
      <c r="A505" s="228" t="s">
        <v>493</v>
      </c>
      <c r="B505" s="229"/>
      <c r="C505" s="230"/>
      <c r="D505" s="229"/>
      <c r="E505" s="69"/>
      <c r="F505" s="70"/>
      <c r="G505" s="70"/>
      <c r="H505" s="70"/>
      <c r="I505" s="70"/>
      <c r="J505" s="70"/>
    </row>
    <row r="506" spans="1:10" ht="12.75" x14ac:dyDescent="0.2">
      <c r="A506" s="228" t="s">
        <v>494</v>
      </c>
      <c r="B506" s="229"/>
      <c r="C506" s="230"/>
      <c r="D506" s="229"/>
      <c r="E506" s="69"/>
      <c r="F506" s="70"/>
      <c r="G506" s="70"/>
      <c r="H506" s="70"/>
      <c r="I506" s="70"/>
      <c r="J506" s="70"/>
    </row>
    <row r="507" spans="1:10" ht="12.75" x14ac:dyDescent="0.2">
      <c r="A507" s="228" t="s">
        <v>495</v>
      </c>
      <c r="B507" s="229"/>
      <c r="C507" s="230"/>
      <c r="D507" s="229"/>
      <c r="E507" s="71"/>
      <c r="F507" s="72"/>
      <c r="G507" s="70"/>
      <c r="H507" s="70"/>
      <c r="I507" s="70"/>
      <c r="J507" s="70"/>
    </row>
    <row r="508" spans="1:10" ht="15.75" x14ac:dyDescent="0.2">
      <c r="A508" s="73" t="s">
        <v>496</v>
      </c>
      <c r="B508" s="63"/>
      <c r="C508" s="231"/>
      <c r="D508" s="232"/>
      <c r="E508" s="232"/>
      <c r="F508" s="233"/>
      <c r="G508" s="74"/>
      <c r="H508" s="64"/>
      <c r="I508" s="75"/>
      <c r="J508" s="75"/>
    </row>
    <row r="509" spans="1:10" ht="12.75" x14ac:dyDescent="0.2">
      <c r="A509" s="73"/>
      <c r="B509" s="63"/>
      <c r="C509" s="63"/>
      <c r="D509" s="63"/>
      <c r="E509" s="63"/>
      <c r="F509" s="63"/>
      <c r="G509" s="63"/>
      <c r="H509" s="63"/>
      <c r="I509" s="63"/>
      <c r="J509" s="63"/>
    </row>
    <row r="510" spans="1:10" ht="12.75" x14ac:dyDescent="0.2">
      <c r="A510" s="64" t="s">
        <v>474</v>
      </c>
      <c r="B510" s="65">
        <v>2</v>
      </c>
      <c r="C510" s="66"/>
      <c r="D510" s="66"/>
      <c r="E510" s="66"/>
      <c r="F510" s="64"/>
      <c r="G510" s="240">
        <v>43886</v>
      </c>
      <c r="H510" s="232"/>
      <c r="I510" s="232"/>
      <c r="J510" s="233"/>
    </row>
    <row r="511" spans="1:10" ht="12.75" x14ac:dyDescent="0.2">
      <c r="A511" s="64" t="s">
        <v>475</v>
      </c>
      <c r="B511" s="241" t="s">
        <v>38</v>
      </c>
      <c r="C511" s="232"/>
      <c r="D511" s="232"/>
      <c r="E511" s="233"/>
      <c r="F511" s="64" t="s">
        <v>476</v>
      </c>
      <c r="G511" s="241" t="s">
        <v>85</v>
      </c>
      <c r="H511" s="232"/>
      <c r="I511" s="232"/>
      <c r="J511" s="233"/>
    </row>
    <row r="512" spans="1:10" ht="12.75" x14ac:dyDescent="0.2">
      <c r="A512" s="67"/>
      <c r="B512" s="238" t="s">
        <v>477</v>
      </c>
      <c r="C512" s="229"/>
      <c r="D512" s="229"/>
      <c r="E512" s="66"/>
      <c r="F512" s="67"/>
      <c r="G512" s="238" t="s">
        <v>477</v>
      </c>
      <c r="H512" s="229"/>
      <c r="I512" s="229"/>
      <c r="J512" s="66"/>
    </row>
    <row r="513" spans="1:10" ht="12.75" x14ac:dyDescent="0.2">
      <c r="A513" s="66" t="s">
        <v>478</v>
      </c>
      <c r="B513" s="64" t="s">
        <v>479</v>
      </c>
      <c r="C513" s="239" t="s">
        <v>231</v>
      </c>
      <c r="D513" s="232"/>
      <c r="E513" s="233"/>
      <c r="F513" s="64"/>
      <c r="G513" s="64" t="s">
        <v>479</v>
      </c>
      <c r="H513" s="239" t="s">
        <v>259</v>
      </c>
      <c r="I513" s="232"/>
      <c r="J513" s="233"/>
    </row>
    <row r="514" spans="1:10" ht="12.75" x14ac:dyDescent="0.2">
      <c r="A514" s="64" t="s">
        <v>480</v>
      </c>
      <c r="B514" s="64" t="s">
        <v>481</v>
      </c>
      <c r="C514" s="234" t="s">
        <v>229</v>
      </c>
      <c r="D514" s="235"/>
      <c r="E514" s="236"/>
      <c r="F514" s="64" t="s">
        <v>480</v>
      </c>
      <c r="G514" s="64" t="s">
        <v>481</v>
      </c>
      <c r="H514" s="234" t="s">
        <v>260</v>
      </c>
      <c r="I514" s="235"/>
      <c r="J514" s="236"/>
    </row>
    <row r="515" spans="1:10" ht="12.75" x14ac:dyDescent="0.2">
      <c r="A515" s="66" t="s">
        <v>478</v>
      </c>
      <c r="B515" s="64" t="s">
        <v>482</v>
      </c>
      <c r="C515" s="234" t="s">
        <v>541</v>
      </c>
      <c r="D515" s="235"/>
      <c r="E515" s="236"/>
      <c r="F515" s="64"/>
      <c r="G515" s="64" t="s">
        <v>482</v>
      </c>
      <c r="H515" s="234" t="s">
        <v>169</v>
      </c>
      <c r="I515" s="235"/>
      <c r="J515" s="236"/>
    </row>
    <row r="516" spans="1:10" ht="12.75" x14ac:dyDescent="0.2">
      <c r="A516" s="66" t="s">
        <v>478</v>
      </c>
      <c r="B516" s="64" t="s">
        <v>479</v>
      </c>
      <c r="C516" s="234" t="s">
        <v>274</v>
      </c>
      <c r="D516" s="235"/>
      <c r="E516" s="236"/>
      <c r="F516" s="64"/>
      <c r="G516" s="64" t="s">
        <v>479</v>
      </c>
      <c r="H516" s="234" t="s">
        <v>213</v>
      </c>
      <c r="I516" s="235"/>
      <c r="J516" s="236"/>
    </row>
    <row r="517" spans="1:10" ht="12.75" x14ac:dyDescent="0.2">
      <c r="A517" s="64" t="s">
        <v>483</v>
      </c>
      <c r="B517" s="64" t="s">
        <v>481</v>
      </c>
      <c r="C517" s="234" t="s">
        <v>273</v>
      </c>
      <c r="D517" s="235"/>
      <c r="E517" s="236"/>
      <c r="F517" s="64" t="s">
        <v>483</v>
      </c>
      <c r="G517" s="64" t="s">
        <v>481</v>
      </c>
      <c r="H517" s="234" t="s">
        <v>210</v>
      </c>
      <c r="I517" s="235"/>
      <c r="J517" s="236"/>
    </row>
    <row r="518" spans="1:10" ht="12.75" x14ac:dyDescent="0.2">
      <c r="A518" s="66" t="s">
        <v>478</v>
      </c>
      <c r="B518" s="64" t="s">
        <v>482</v>
      </c>
      <c r="C518" s="234" t="s">
        <v>353</v>
      </c>
      <c r="D518" s="235"/>
      <c r="E518" s="236"/>
      <c r="F518" s="64"/>
      <c r="G518" s="64" t="s">
        <v>482</v>
      </c>
      <c r="H518" s="234" t="s">
        <v>295</v>
      </c>
      <c r="I518" s="235"/>
      <c r="J518" s="236"/>
    </row>
    <row r="519" spans="1:10" ht="12.75" x14ac:dyDescent="0.2">
      <c r="A519" s="66" t="s">
        <v>478</v>
      </c>
      <c r="B519" s="63"/>
      <c r="C519" s="63"/>
      <c r="D519" s="63"/>
      <c r="E519" s="237" t="s">
        <v>484</v>
      </c>
      <c r="F519" s="229"/>
      <c r="G519" s="237" t="s">
        <v>485</v>
      </c>
      <c r="H519" s="229"/>
      <c r="I519" s="237" t="s">
        <v>486</v>
      </c>
      <c r="J519" s="229"/>
    </row>
    <row r="520" spans="1:10" ht="12.75" x14ac:dyDescent="0.2">
      <c r="A520" s="66" t="s">
        <v>478</v>
      </c>
      <c r="B520" s="63"/>
      <c r="C520" s="63"/>
      <c r="D520" s="63"/>
      <c r="E520" s="64" t="s">
        <v>475</v>
      </c>
      <c r="F520" s="64" t="s">
        <v>476</v>
      </c>
      <c r="G520" s="64" t="s">
        <v>475</v>
      </c>
      <c r="H520" s="64" t="s">
        <v>476</v>
      </c>
      <c r="I520" s="64" t="s">
        <v>475</v>
      </c>
      <c r="J520" s="64" t="s">
        <v>476</v>
      </c>
    </row>
    <row r="521" spans="1:10" ht="12.75" x14ac:dyDescent="0.2">
      <c r="A521" s="228" t="s">
        <v>487</v>
      </c>
      <c r="B521" s="229"/>
      <c r="C521" s="230"/>
      <c r="D521" s="229"/>
      <c r="E521" s="67">
        <v>21</v>
      </c>
      <c r="F521" s="68">
        <v>8</v>
      </c>
      <c r="G521" s="68">
        <v>21</v>
      </c>
      <c r="H521" s="68">
        <v>14</v>
      </c>
      <c r="I521" s="68">
        <v>2</v>
      </c>
      <c r="J521" s="68"/>
    </row>
    <row r="522" spans="1:10" ht="12.75" x14ac:dyDescent="0.2">
      <c r="A522" s="228" t="s">
        <v>488</v>
      </c>
      <c r="B522" s="229"/>
      <c r="C522" s="230"/>
      <c r="D522" s="229"/>
      <c r="E522" s="69">
        <v>21</v>
      </c>
      <c r="F522" s="70">
        <v>8</v>
      </c>
      <c r="G522" s="70">
        <v>21</v>
      </c>
      <c r="H522" s="70">
        <v>10</v>
      </c>
      <c r="I522" s="70">
        <v>2</v>
      </c>
      <c r="J522" s="70"/>
    </row>
    <row r="523" spans="1:10" ht="12.75" x14ac:dyDescent="0.2">
      <c r="A523" s="228" t="s">
        <v>489</v>
      </c>
      <c r="B523" s="229"/>
      <c r="C523" s="230"/>
      <c r="D523" s="229"/>
      <c r="E523" s="69">
        <v>21</v>
      </c>
      <c r="F523" s="70">
        <v>10</v>
      </c>
      <c r="G523" s="70">
        <v>21</v>
      </c>
      <c r="H523" s="70">
        <v>15</v>
      </c>
      <c r="I523" s="70">
        <v>2</v>
      </c>
      <c r="J523" s="70"/>
    </row>
    <row r="524" spans="1:10" ht="12.75" x14ac:dyDescent="0.2">
      <c r="A524" s="228" t="s">
        <v>490</v>
      </c>
      <c r="B524" s="229"/>
      <c r="C524" s="230"/>
      <c r="D524" s="229"/>
      <c r="E524" s="69">
        <v>12</v>
      </c>
      <c r="F524" s="70">
        <v>21</v>
      </c>
      <c r="G524" s="70">
        <v>11</v>
      </c>
      <c r="H524" s="70">
        <v>21</v>
      </c>
      <c r="I524" s="70"/>
      <c r="J524" s="70">
        <v>2</v>
      </c>
    </row>
    <row r="525" spans="1:10" ht="12.75" x14ac:dyDescent="0.2">
      <c r="A525" s="228" t="s">
        <v>491</v>
      </c>
      <c r="B525" s="229"/>
      <c r="C525" s="230"/>
      <c r="D525" s="229"/>
      <c r="E525" s="69">
        <v>21</v>
      </c>
      <c r="F525" s="70">
        <v>10</v>
      </c>
      <c r="G525" s="70">
        <v>21</v>
      </c>
      <c r="H525" s="70">
        <v>12</v>
      </c>
      <c r="I525" s="70">
        <v>2</v>
      </c>
      <c r="J525" s="70"/>
    </row>
    <row r="526" spans="1:10" ht="12.75" x14ac:dyDescent="0.2">
      <c r="A526" s="228" t="s">
        <v>492</v>
      </c>
      <c r="B526" s="229"/>
      <c r="C526" s="230"/>
      <c r="D526" s="229"/>
      <c r="E526" s="69">
        <v>21</v>
      </c>
      <c r="F526" s="70">
        <v>16</v>
      </c>
      <c r="G526" s="70">
        <v>23</v>
      </c>
      <c r="H526" s="70">
        <v>25</v>
      </c>
      <c r="I526" s="70">
        <v>1</v>
      </c>
      <c r="J526" s="70">
        <v>1</v>
      </c>
    </row>
    <row r="527" spans="1:10" ht="12.75" x14ac:dyDescent="0.2">
      <c r="A527" s="228" t="s">
        <v>493</v>
      </c>
      <c r="B527" s="229"/>
      <c r="C527" s="230"/>
      <c r="D527" s="229"/>
      <c r="E527" s="69">
        <v>15</v>
      </c>
      <c r="F527" s="70">
        <v>21</v>
      </c>
      <c r="G527" s="70">
        <v>13</v>
      </c>
      <c r="H527" s="70">
        <v>21</v>
      </c>
      <c r="I527" s="70"/>
      <c r="J527" s="70">
        <v>2</v>
      </c>
    </row>
    <row r="528" spans="1:10" ht="12.75" x14ac:dyDescent="0.2">
      <c r="A528" s="228" t="s">
        <v>494</v>
      </c>
      <c r="B528" s="229"/>
      <c r="C528" s="230"/>
      <c r="D528" s="229"/>
      <c r="E528" s="69">
        <v>21</v>
      </c>
      <c r="F528" s="70">
        <v>7</v>
      </c>
      <c r="G528" s="70">
        <v>21</v>
      </c>
      <c r="H528" s="70">
        <v>10</v>
      </c>
      <c r="I528" s="70">
        <v>2</v>
      </c>
      <c r="J528" s="70"/>
    </row>
    <row r="529" spans="1:10" ht="12.75" x14ac:dyDescent="0.2">
      <c r="A529" s="228" t="s">
        <v>495</v>
      </c>
      <c r="B529" s="229"/>
      <c r="C529" s="230"/>
      <c r="D529" s="229"/>
      <c r="E529" s="71">
        <v>21</v>
      </c>
      <c r="F529" s="72">
        <v>11</v>
      </c>
      <c r="G529" s="70">
        <v>21</v>
      </c>
      <c r="H529" s="70">
        <v>18</v>
      </c>
      <c r="I529" s="70">
        <v>2</v>
      </c>
      <c r="J529" s="70"/>
    </row>
    <row r="530" spans="1:10" ht="15.75" x14ac:dyDescent="0.2">
      <c r="A530" s="73" t="s">
        <v>496</v>
      </c>
      <c r="B530" s="63"/>
      <c r="C530" s="231" t="s">
        <v>38</v>
      </c>
      <c r="D530" s="232"/>
      <c r="E530" s="232"/>
      <c r="F530" s="233"/>
      <c r="G530" s="74"/>
      <c r="H530" s="64"/>
      <c r="I530" s="75">
        <v>13</v>
      </c>
      <c r="J530" s="75">
        <v>5</v>
      </c>
    </row>
    <row r="531" spans="1:10" ht="12.75" x14ac:dyDescent="0.2">
      <c r="A531" s="73"/>
      <c r="B531" s="63"/>
      <c r="C531" s="63"/>
      <c r="D531" s="63"/>
      <c r="E531" s="63"/>
      <c r="F531" s="63"/>
      <c r="G531" s="63"/>
      <c r="H531" s="63"/>
      <c r="I531" s="63"/>
      <c r="J531" s="63"/>
    </row>
    <row r="532" spans="1:10" ht="12.75" x14ac:dyDescent="0.2">
      <c r="A532" s="64" t="s">
        <v>474</v>
      </c>
      <c r="B532" s="65">
        <v>2</v>
      </c>
      <c r="C532" s="66"/>
      <c r="D532" s="66"/>
      <c r="E532" s="66"/>
      <c r="F532" s="64"/>
      <c r="G532" s="240">
        <v>43916</v>
      </c>
      <c r="H532" s="232"/>
      <c r="I532" s="232"/>
      <c r="J532" s="233"/>
    </row>
    <row r="533" spans="1:10" ht="12.75" x14ac:dyDescent="0.2">
      <c r="A533" s="64" t="s">
        <v>475</v>
      </c>
      <c r="B533" s="241" t="s">
        <v>50</v>
      </c>
      <c r="C533" s="232"/>
      <c r="D533" s="232"/>
      <c r="E533" s="233"/>
      <c r="F533" s="64" t="s">
        <v>476</v>
      </c>
      <c r="G533" s="241" t="s">
        <v>84</v>
      </c>
      <c r="H533" s="232"/>
      <c r="I533" s="232"/>
      <c r="J533" s="233"/>
    </row>
    <row r="534" spans="1:10" ht="12.75" x14ac:dyDescent="0.2">
      <c r="A534" s="67"/>
      <c r="B534" s="238" t="s">
        <v>477</v>
      </c>
      <c r="C534" s="229"/>
      <c r="D534" s="229"/>
      <c r="E534" s="66"/>
      <c r="F534" s="67"/>
      <c r="G534" s="238" t="s">
        <v>477</v>
      </c>
      <c r="H534" s="229"/>
      <c r="I534" s="229"/>
      <c r="J534" s="66"/>
    </row>
    <row r="535" spans="1:10" ht="12.75" x14ac:dyDescent="0.2">
      <c r="A535" s="66" t="s">
        <v>478</v>
      </c>
      <c r="B535" s="64" t="s">
        <v>479</v>
      </c>
      <c r="C535" s="239"/>
      <c r="D535" s="232"/>
      <c r="E535" s="233"/>
      <c r="F535" s="64"/>
      <c r="G535" s="64" t="s">
        <v>479</v>
      </c>
      <c r="H535" s="239"/>
      <c r="I535" s="232"/>
      <c r="J535" s="233"/>
    </row>
    <row r="536" spans="1:10" ht="12.75" x14ac:dyDescent="0.2">
      <c r="A536" s="64" t="s">
        <v>480</v>
      </c>
      <c r="B536" s="64" t="s">
        <v>481</v>
      </c>
      <c r="C536" s="234"/>
      <c r="D536" s="235"/>
      <c r="E536" s="236"/>
      <c r="F536" s="64" t="s">
        <v>480</v>
      </c>
      <c r="G536" s="64" t="s">
        <v>481</v>
      </c>
      <c r="H536" s="234"/>
      <c r="I536" s="235"/>
      <c r="J536" s="236"/>
    </row>
    <row r="537" spans="1:10" ht="12.75" x14ac:dyDescent="0.2">
      <c r="A537" s="66" t="s">
        <v>478</v>
      </c>
      <c r="B537" s="64" t="s">
        <v>482</v>
      </c>
      <c r="C537" s="234"/>
      <c r="D537" s="235"/>
      <c r="E537" s="236"/>
      <c r="F537" s="64"/>
      <c r="G537" s="64" t="s">
        <v>482</v>
      </c>
      <c r="H537" s="234"/>
      <c r="I537" s="235"/>
      <c r="J537" s="236"/>
    </row>
    <row r="538" spans="1:10" ht="12.75" x14ac:dyDescent="0.2">
      <c r="A538" s="66" t="s">
        <v>478</v>
      </c>
      <c r="B538" s="64" t="s">
        <v>479</v>
      </c>
      <c r="C538" s="234"/>
      <c r="D538" s="235"/>
      <c r="E538" s="236"/>
      <c r="F538" s="64"/>
      <c r="G538" s="64" t="s">
        <v>479</v>
      </c>
      <c r="H538" s="234"/>
      <c r="I538" s="235"/>
      <c r="J538" s="236"/>
    </row>
    <row r="539" spans="1:10" ht="12.75" x14ac:dyDescent="0.2">
      <c r="A539" s="64" t="s">
        <v>483</v>
      </c>
      <c r="B539" s="64" t="s">
        <v>481</v>
      </c>
      <c r="C539" s="234"/>
      <c r="D539" s="235"/>
      <c r="E539" s="236"/>
      <c r="F539" s="64" t="s">
        <v>483</v>
      </c>
      <c r="G539" s="64" t="s">
        <v>481</v>
      </c>
      <c r="H539" s="234"/>
      <c r="I539" s="235"/>
      <c r="J539" s="236"/>
    </row>
    <row r="540" spans="1:10" ht="12.75" x14ac:dyDescent="0.2">
      <c r="A540" s="66" t="s">
        <v>478</v>
      </c>
      <c r="B540" s="64" t="s">
        <v>482</v>
      </c>
      <c r="C540" s="234"/>
      <c r="D540" s="235"/>
      <c r="E540" s="236"/>
      <c r="F540" s="64"/>
      <c r="G540" s="64" t="s">
        <v>482</v>
      </c>
      <c r="H540" s="234"/>
      <c r="I540" s="235"/>
      <c r="J540" s="236"/>
    </row>
    <row r="541" spans="1:10" ht="12.75" x14ac:dyDescent="0.2">
      <c r="A541" s="66" t="s">
        <v>478</v>
      </c>
      <c r="B541" s="63"/>
      <c r="C541" s="63"/>
      <c r="D541" s="63"/>
      <c r="E541" s="237" t="s">
        <v>484</v>
      </c>
      <c r="F541" s="229"/>
      <c r="G541" s="237" t="s">
        <v>485</v>
      </c>
      <c r="H541" s="229"/>
      <c r="I541" s="237" t="s">
        <v>486</v>
      </c>
      <c r="J541" s="229"/>
    </row>
    <row r="542" spans="1:10" ht="12.75" x14ac:dyDescent="0.2">
      <c r="A542" s="66" t="s">
        <v>478</v>
      </c>
      <c r="B542" s="63"/>
      <c r="C542" s="63"/>
      <c r="D542" s="63"/>
      <c r="E542" s="64" t="s">
        <v>475</v>
      </c>
      <c r="F542" s="64" t="s">
        <v>476</v>
      </c>
      <c r="G542" s="64" t="s">
        <v>475</v>
      </c>
      <c r="H542" s="64" t="s">
        <v>476</v>
      </c>
      <c r="I542" s="64" t="s">
        <v>475</v>
      </c>
      <c r="J542" s="64" t="s">
        <v>476</v>
      </c>
    </row>
    <row r="543" spans="1:10" ht="12.75" x14ac:dyDescent="0.2">
      <c r="A543" s="228" t="s">
        <v>487</v>
      </c>
      <c r="B543" s="229"/>
      <c r="C543" s="230"/>
      <c r="D543" s="229"/>
      <c r="E543" s="67"/>
      <c r="F543" s="68"/>
      <c r="G543" s="68"/>
      <c r="H543" s="68"/>
      <c r="I543" s="68"/>
      <c r="J543" s="68"/>
    </row>
    <row r="544" spans="1:10" ht="12.75" x14ac:dyDescent="0.2">
      <c r="A544" s="228" t="s">
        <v>488</v>
      </c>
      <c r="B544" s="229"/>
      <c r="C544" s="230"/>
      <c r="D544" s="229"/>
      <c r="E544" s="69"/>
      <c r="F544" s="70"/>
      <c r="G544" s="70"/>
      <c r="H544" s="70"/>
      <c r="I544" s="70"/>
      <c r="J544" s="70"/>
    </row>
    <row r="545" spans="1:10" ht="12.75" x14ac:dyDescent="0.2">
      <c r="A545" s="228" t="s">
        <v>489</v>
      </c>
      <c r="B545" s="229"/>
      <c r="C545" s="230"/>
      <c r="D545" s="229"/>
      <c r="E545" s="69"/>
      <c r="F545" s="70"/>
      <c r="G545" s="70"/>
      <c r="H545" s="70"/>
      <c r="I545" s="70"/>
      <c r="J545" s="70"/>
    </row>
    <row r="546" spans="1:10" ht="12.75" x14ac:dyDescent="0.2">
      <c r="A546" s="228" t="s">
        <v>490</v>
      </c>
      <c r="B546" s="229"/>
      <c r="C546" s="230"/>
      <c r="D546" s="229"/>
      <c r="E546" s="69"/>
      <c r="F546" s="70"/>
      <c r="G546" s="70"/>
      <c r="H546" s="70"/>
      <c r="I546" s="70"/>
      <c r="J546" s="70"/>
    </row>
    <row r="547" spans="1:10" ht="12.75" x14ac:dyDescent="0.2">
      <c r="A547" s="228" t="s">
        <v>491</v>
      </c>
      <c r="B547" s="229"/>
      <c r="C547" s="230"/>
      <c r="D547" s="229"/>
      <c r="E547" s="69"/>
      <c r="F547" s="70"/>
      <c r="G547" s="70"/>
      <c r="H547" s="70"/>
      <c r="I547" s="70"/>
      <c r="J547" s="70"/>
    </row>
    <row r="548" spans="1:10" ht="12.75" x14ac:dyDescent="0.2">
      <c r="A548" s="228" t="s">
        <v>492</v>
      </c>
      <c r="B548" s="229"/>
      <c r="C548" s="230"/>
      <c r="D548" s="229"/>
      <c r="E548" s="69"/>
      <c r="F548" s="70"/>
      <c r="G548" s="70"/>
      <c r="H548" s="70"/>
      <c r="I548" s="70"/>
      <c r="J548" s="70"/>
    </row>
    <row r="549" spans="1:10" ht="12.75" x14ac:dyDescent="0.2">
      <c r="A549" s="228" t="s">
        <v>493</v>
      </c>
      <c r="B549" s="229"/>
      <c r="C549" s="230"/>
      <c r="D549" s="229"/>
      <c r="E549" s="69"/>
      <c r="F549" s="70"/>
      <c r="G549" s="70"/>
      <c r="H549" s="70"/>
      <c r="I549" s="70"/>
      <c r="J549" s="70"/>
    </row>
    <row r="550" spans="1:10" ht="12.75" x14ac:dyDescent="0.2">
      <c r="A550" s="228" t="s">
        <v>494</v>
      </c>
      <c r="B550" s="229"/>
      <c r="C550" s="230"/>
      <c r="D550" s="229"/>
      <c r="E550" s="69"/>
      <c r="F550" s="70"/>
      <c r="G550" s="70"/>
      <c r="H550" s="70"/>
      <c r="I550" s="70"/>
      <c r="J550" s="70"/>
    </row>
    <row r="551" spans="1:10" ht="12.75" x14ac:dyDescent="0.2">
      <c r="A551" s="228" t="s">
        <v>495</v>
      </c>
      <c r="B551" s="229"/>
      <c r="C551" s="230"/>
      <c r="D551" s="229"/>
      <c r="E551" s="71"/>
      <c r="F551" s="72"/>
      <c r="G551" s="70"/>
      <c r="H551" s="70"/>
      <c r="I551" s="70"/>
      <c r="J551" s="70"/>
    </row>
    <row r="552" spans="1:10" ht="15.75" x14ac:dyDescent="0.2">
      <c r="A552" s="73" t="s">
        <v>496</v>
      </c>
      <c r="B552" s="63"/>
      <c r="C552" s="231"/>
      <c r="D552" s="232"/>
      <c r="E552" s="232"/>
      <c r="F552" s="233"/>
      <c r="G552" s="74"/>
      <c r="H552" s="64"/>
      <c r="I552" s="75"/>
      <c r="J552" s="75"/>
    </row>
    <row r="553" spans="1:10" ht="12.75" x14ac:dyDescent="0.2">
      <c r="A553" s="73"/>
      <c r="B553" s="63"/>
      <c r="C553" s="63"/>
      <c r="D553" s="63"/>
      <c r="E553" s="63"/>
      <c r="F553" s="63"/>
      <c r="G553" s="63"/>
      <c r="H553" s="63"/>
      <c r="I553" s="63"/>
      <c r="J553" s="63"/>
    </row>
    <row r="554" spans="1:10" ht="12.75" x14ac:dyDescent="0.2">
      <c r="A554" s="64" t="s">
        <v>474</v>
      </c>
      <c r="B554" s="65">
        <v>2</v>
      </c>
      <c r="C554" s="66"/>
      <c r="D554" s="66"/>
      <c r="E554" s="66"/>
      <c r="F554" s="64"/>
      <c r="G554" s="240" t="s">
        <v>507</v>
      </c>
      <c r="H554" s="232"/>
      <c r="I554" s="232"/>
      <c r="J554" s="233"/>
    </row>
    <row r="555" spans="1:10" ht="12.75" x14ac:dyDescent="0.2">
      <c r="A555" s="64" t="s">
        <v>475</v>
      </c>
      <c r="B555" s="241" t="s">
        <v>50</v>
      </c>
      <c r="C555" s="232"/>
      <c r="D555" s="232"/>
      <c r="E555" s="233"/>
      <c r="F555" s="64" t="s">
        <v>476</v>
      </c>
      <c r="G555" s="241" t="s">
        <v>88</v>
      </c>
      <c r="H555" s="232"/>
      <c r="I555" s="232"/>
      <c r="J555" s="233"/>
    </row>
    <row r="556" spans="1:10" ht="12.75" x14ac:dyDescent="0.2">
      <c r="A556" s="67"/>
      <c r="B556" s="238" t="s">
        <v>477</v>
      </c>
      <c r="C556" s="229"/>
      <c r="D556" s="229"/>
      <c r="E556" s="66"/>
      <c r="F556" s="67"/>
      <c r="G556" s="238" t="s">
        <v>477</v>
      </c>
      <c r="H556" s="229"/>
      <c r="I556" s="229"/>
      <c r="J556" s="66"/>
    </row>
    <row r="557" spans="1:10" ht="12.75" x14ac:dyDescent="0.2">
      <c r="A557" s="66" t="s">
        <v>478</v>
      </c>
      <c r="B557" s="64" t="s">
        <v>479</v>
      </c>
      <c r="C557" s="239"/>
      <c r="D557" s="232"/>
      <c r="E557" s="233"/>
      <c r="F557" s="64"/>
      <c r="G557" s="64" t="s">
        <v>479</v>
      </c>
      <c r="H557" s="239"/>
      <c r="I557" s="232"/>
      <c r="J557" s="233"/>
    </row>
    <row r="558" spans="1:10" ht="12.75" x14ac:dyDescent="0.2">
      <c r="A558" s="64" t="s">
        <v>480</v>
      </c>
      <c r="B558" s="64" t="s">
        <v>481</v>
      </c>
      <c r="C558" s="234"/>
      <c r="D558" s="235"/>
      <c r="E558" s="236"/>
      <c r="F558" s="64" t="s">
        <v>480</v>
      </c>
      <c r="G558" s="64" t="s">
        <v>481</v>
      </c>
      <c r="H558" s="234"/>
      <c r="I558" s="235"/>
      <c r="J558" s="236"/>
    </row>
    <row r="559" spans="1:10" ht="12.75" x14ac:dyDescent="0.2">
      <c r="A559" s="66" t="s">
        <v>478</v>
      </c>
      <c r="B559" s="64" t="s">
        <v>482</v>
      </c>
      <c r="C559" s="234"/>
      <c r="D559" s="235"/>
      <c r="E559" s="236"/>
      <c r="F559" s="64"/>
      <c r="G559" s="64" t="s">
        <v>482</v>
      </c>
      <c r="H559" s="234"/>
      <c r="I559" s="235"/>
      <c r="J559" s="236"/>
    </row>
    <row r="560" spans="1:10" ht="12.75" x14ac:dyDescent="0.2">
      <c r="A560" s="66" t="s">
        <v>478</v>
      </c>
      <c r="B560" s="64" t="s">
        <v>479</v>
      </c>
      <c r="C560" s="234"/>
      <c r="D560" s="235"/>
      <c r="E560" s="236"/>
      <c r="F560" s="64"/>
      <c r="G560" s="64" t="s">
        <v>479</v>
      </c>
      <c r="H560" s="234"/>
      <c r="I560" s="235"/>
      <c r="J560" s="236"/>
    </row>
    <row r="561" spans="1:10" ht="12.75" x14ac:dyDescent="0.2">
      <c r="A561" s="64" t="s">
        <v>483</v>
      </c>
      <c r="B561" s="64" t="s">
        <v>481</v>
      </c>
      <c r="C561" s="234"/>
      <c r="D561" s="235"/>
      <c r="E561" s="236"/>
      <c r="F561" s="64" t="s">
        <v>483</v>
      </c>
      <c r="G561" s="64" t="s">
        <v>481</v>
      </c>
      <c r="H561" s="234"/>
      <c r="I561" s="235"/>
      <c r="J561" s="236"/>
    </row>
    <row r="562" spans="1:10" ht="12.75" x14ac:dyDescent="0.2">
      <c r="A562" s="66" t="s">
        <v>478</v>
      </c>
      <c r="B562" s="64" t="s">
        <v>482</v>
      </c>
      <c r="C562" s="234"/>
      <c r="D562" s="235"/>
      <c r="E562" s="236"/>
      <c r="F562" s="64"/>
      <c r="G562" s="64" t="s">
        <v>482</v>
      </c>
      <c r="H562" s="234"/>
      <c r="I562" s="235"/>
      <c r="J562" s="236"/>
    </row>
    <row r="563" spans="1:10" ht="12.75" x14ac:dyDescent="0.2">
      <c r="A563" s="66" t="s">
        <v>478</v>
      </c>
      <c r="B563" s="63"/>
      <c r="C563" s="63"/>
      <c r="D563" s="63"/>
      <c r="E563" s="237" t="s">
        <v>484</v>
      </c>
      <c r="F563" s="229"/>
      <c r="G563" s="237" t="s">
        <v>485</v>
      </c>
      <c r="H563" s="229"/>
      <c r="I563" s="237" t="s">
        <v>486</v>
      </c>
      <c r="J563" s="229"/>
    </row>
    <row r="564" spans="1:10" ht="12.75" x14ac:dyDescent="0.2">
      <c r="A564" s="66" t="s">
        <v>478</v>
      </c>
      <c r="B564" s="63"/>
      <c r="C564" s="63"/>
      <c r="D564" s="63"/>
      <c r="E564" s="64" t="s">
        <v>475</v>
      </c>
      <c r="F564" s="64" t="s">
        <v>476</v>
      </c>
      <c r="G564" s="64" t="s">
        <v>475</v>
      </c>
      <c r="H564" s="64" t="s">
        <v>476</v>
      </c>
      <c r="I564" s="64" t="s">
        <v>475</v>
      </c>
      <c r="J564" s="64" t="s">
        <v>476</v>
      </c>
    </row>
    <row r="565" spans="1:10" ht="12.75" x14ac:dyDescent="0.2">
      <c r="A565" s="228" t="s">
        <v>487</v>
      </c>
      <c r="B565" s="229"/>
      <c r="C565" s="230"/>
      <c r="D565" s="229"/>
      <c r="E565" s="67"/>
      <c r="F565" s="68"/>
      <c r="G565" s="68"/>
      <c r="H565" s="68"/>
      <c r="I565" s="68"/>
      <c r="J565" s="68"/>
    </row>
    <row r="566" spans="1:10" ht="12.75" x14ac:dyDescent="0.2">
      <c r="A566" s="228" t="s">
        <v>488</v>
      </c>
      <c r="B566" s="229"/>
      <c r="C566" s="230"/>
      <c r="D566" s="229"/>
      <c r="E566" s="69"/>
      <c r="F566" s="70"/>
      <c r="G566" s="70"/>
      <c r="H566" s="70"/>
      <c r="I566" s="70"/>
      <c r="J566" s="70"/>
    </row>
    <row r="567" spans="1:10" ht="12.75" x14ac:dyDescent="0.2">
      <c r="A567" s="228" t="s">
        <v>489</v>
      </c>
      <c r="B567" s="229"/>
      <c r="C567" s="230"/>
      <c r="D567" s="229"/>
      <c r="E567" s="69"/>
      <c r="F567" s="70"/>
      <c r="G567" s="70"/>
      <c r="H567" s="70"/>
      <c r="I567" s="70"/>
      <c r="J567" s="70"/>
    </row>
    <row r="568" spans="1:10" ht="12.75" x14ac:dyDescent="0.2">
      <c r="A568" s="228" t="s">
        <v>490</v>
      </c>
      <c r="B568" s="229"/>
      <c r="C568" s="230"/>
      <c r="D568" s="229"/>
      <c r="E568" s="69"/>
      <c r="F568" s="70"/>
      <c r="G568" s="70"/>
      <c r="H568" s="70"/>
      <c r="I568" s="70"/>
      <c r="J568" s="70"/>
    </row>
    <row r="569" spans="1:10" ht="12.75" x14ac:dyDescent="0.2">
      <c r="A569" s="228" t="s">
        <v>491</v>
      </c>
      <c r="B569" s="229"/>
      <c r="C569" s="230"/>
      <c r="D569" s="229"/>
      <c r="E569" s="69"/>
      <c r="F569" s="70"/>
      <c r="G569" s="70"/>
      <c r="H569" s="70"/>
      <c r="I569" s="70"/>
      <c r="J569" s="70"/>
    </row>
    <row r="570" spans="1:10" ht="12.75" x14ac:dyDescent="0.2">
      <c r="A570" s="228" t="s">
        <v>492</v>
      </c>
      <c r="B570" s="229"/>
      <c r="C570" s="230"/>
      <c r="D570" s="229"/>
      <c r="E570" s="69"/>
      <c r="F570" s="70"/>
      <c r="G570" s="70"/>
      <c r="H570" s="70"/>
      <c r="I570" s="70"/>
      <c r="J570" s="70"/>
    </row>
    <row r="571" spans="1:10" ht="12.75" x14ac:dyDescent="0.2">
      <c r="A571" s="228" t="s">
        <v>493</v>
      </c>
      <c r="B571" s="229"/>
      <c r="C571" s="230"/>
      <c r="D571" s="229"/>
      <c r="E571" s="69"/>
      <c r="F571" s="70"/>
      <c r="G571" s="70"/>
      <c r="H571" s="70"/>
      <c r="I571" s="70"/>
      <c r="J571" s="70"/>
    </row>
    <row r="572" spans="1:10" ht="12.75" x14ac:dyDescent="0.2">
      <c r="A572" s="228" t="s">
        <v>494</v>
      </c>
      <c r="B572" s="229"/>
      <c r="C572" s="230"/>
      <c r="D572" s="229"/>
      <c r="E572" s="69"/>
      <c r="F572" s="70"/>
      <c r="G572" s="70"/>
      <c r="H572" s="70"/>
      <c r="I572" s="70"/>
      <c r="J572" s="70"/>
    </row>
    <row r="573" spans="1:10" ht="12.75" x14ac:dyDescent="0.2">
      <c r="A573" s="228" t="s">
        <v>495</v>
      </c>
      <c r="B573" s="229"/>
      <c r="C573" s="230"/>
      <c r="D573" s="229"/>
      <c r="E573" s="71"/>
      <c r="F573" s="72"/>
      <c r="G573" s="70"/>
      <c r="H573" s="70"/>
      <c r="I573" s="70"/>
      <c r="J573" s="70"/>
    </row>
    <row r="574" spans="1:10" ht="15.75" x14ac:dyDescent="0.2">
      <c r="A574" s="73" t="s">
        <v>496</v>
      </c>
      <c r="B574" s="63"/>
      <c r="C574" s="231"/>
      <c r="D574" s="232"/>
      <c r="E574" s="232"/>
      <c r="F574" s="233"/>
      <c r="G574" s="74"/>
      <c r="H574" s="64"/>
      <c r="I574" s="75"/>
      <c r="J574" s="75"/>
    </row>
    <row r="575" spans="1:10" ht="12.75" x14ac:dyDescent="0.2">
      <c r="A575" s="73"/>
      <c r="B575" s="63"/>
      <c r="C575" s="63"/>
      <c r="D575" s="63"/>
      <c r="E575" s="63"/>
      <c r="F575" s="63"/>
      <c r="G575" s="63"/>
      <c r="H575" s="63"/>
      <c r="I575" s="63"/>
      <c r="J575" s="63"/>
    </row>
    <row r="576" spans="1:10" ht="12.75" x14ac:dyDescent="0.2">
      <c r="A576" s="64" t="s">
        <v>474</v>
      </c>
      <c r="B576" s="65">
        <v>2</v>
      </c>
      <c r="C576" s="66"/>
      <c r="D576" s="66"/>
      <c r="E576" s="66"/>
      <c r="F576" s="64"/>
      <c r="G576" s="240">
        <v>43713</v>
      </c>
      <c r="H576" s="232"/>
      <c r="I576" s="232"/>
      <c r="J576" s="233"/>
    </row>
    <row r="577" spans="1:10" ht="12.75" x14ac:dyDescent="0.2">
      <c r="A577" s="64" t="s">
        <v>475</v>
      </c>
      <c r="B577" s="241" t="s">
        <v>50</v>
      </c>
      <c r="C577" s="232"/>
      <c r="D577" s="232"/>
      <c r="E577" s="233"/>
      <c r="F577" s="64" t="s">
        <v>476</v>
      </c>
      <c r="G577" s="241" t="s">
        <v>38</v>
      </c>
      <c r="H577" s="232"/>
      <c r="I577" s="232"/>
      <c r="J577" s="233"/>
    </row>
    <row r="578" spans="1:10" ht="12.75" x14ac:dyDescent="0.2">
      <c r="A578" s="67"/>
      <c r="B578" s="238" t="s">
        <v>477</v>
      </c>
      <c r="C578" s="229"/>
      <c r="D578" s="229"/>
      <c r="E578" s="66"/>
      <c r="F578" s="67"/>
      <c r="G578" s="238" t="s">
        <v>477</v>
      </c>
      <c r="H578" s="229"/>
      <c r="I578" s="229"/>
      <c r="J578" s="66"/>
    </row>
    <row r="579" spans="1:10" ht="12.75" x14ac:dyDescent="0.2">
      <c r="A579" s="66" t="s">
        <v>478</v>
      </c>
      <c r="B579" s="64" t="s">
        <v>479</v>
      </c>
      <c r="C579" s="239" t="s">
        <v>237</v>
      </c>
      <c r="D579" s="232"/>
      <c r="E579" s="233"/>
      <c r="F579" s="64"/>
      <c r="G579" s="64" t="s">
        <v>479</v>
      </c>
      <c r="H579" s="239" t="s">
        <v>231</v>
      </c>
      <c r="I579" s="232"/>
      <c r="J579" s="233"/>
    </row>
    <row r="580" spans="1:10" ht="12.75" x14ac:dyDescent="0.2">
      <c r="A580" s="64" t="s">
        <v>480</v>
      </c>
      <c r="B580" s="64" t="s">
        <v>481</v>
      </c>
      <c r="C580" s="234" t="s">
        <v>235</v>
      </c>
      <c r="D580" s="235"/>
      <c r="E580" s="236"/>
      <c r="F580" s="64" t="s">
        <v>480</v>
      </c>
      <c r="G580" s="64" t="s">
        <v>481</v>
      </c>
      <c r="H580" s="234" t="s">
        <v>234</v>
      </c>
      <c r="I580" s="235"/>
      <c r="J580" s="236"/>
    </row>
    <row r="581" spans="1:10" ht="12.75" x14ac:dyDescent="0.2">
      <c r="A581" s="66" t="s">
        <v>478</v>
      </c>
      <c r="B581" s="64" t="s">
        <v>482</v>
      </c>
      <c r="C581" s="234" t="s">
        <v>238</v>
      </c>
      <c r="D581" s="235"/>
      <c r="E581" s="236"/>
      <c r="F581" s="64"/>
      <c r="G581" s="64" t="s">
        <v>482</v>
      </c>
      <c r="H581" s="234" t="s">
        <v>232</v>
      </c>
      <c r="I581" s="235"/>
      <c r="J581" s="236"/>
    </row>
    <row r="582" spans="1:10" ht="12.75" x14ac:dyDescent="0.2">
      <c r="A582" s="66" t="s">
        <v>478</v>
      </c>
      <c r="B582" s="64" t="s">
        <v>479</v>
      </c>
      <c r="C582" s="234" t="s">
        <v>277</v>
      </c>
      <c r="D582" s="235"/>
      <c r="E582" s="236"/>
      <c r="F582" s="64"/>
      <c r="G582" s="64" t="s">
        <v>479</v>
      </c>
      <c r="H582" s="234" t="s">
        <v>275</v>
      </c>
      <c r="I582" s="235"/>
      <c r="J582" s="236"/>
    </row>
    <row r="583" spans="1:10" ht="12.75" x14ac:dyDescent="0.2">
      <c r="A583" s="64" t="s">
        <v>483</v>
      </c>
      <c r="B583" s="64" t="s">
        <v>481</v>
      </c>
      <c r="C583" s="234" t="s">
        <v>280</v>
      </c>
      <c r="D583" s="235"/>
      <c r="E583" s="236"/>
      <c r="F583" s="64" t="s">
        <v>483</v>
      </c>
      <c r="G583" s="64" t="s">
        <v>481</v>
      </c>
      <c r="H583" s="234" t="s">
        <v>273</v>
      </c>
      <c r="I583" s="235"/>
      <c r="J583" s="236"/>
    </row>
    <row r="584" spans="1:10" ht="12.75" x14ac:dyDescent="0.2">
      <c r="A584" s="66" t="s">
        <v>478</v>
      </c>
      <c r="B584" s="64" t="s">
        <v>482</v>
      </c>
      <c r="C584" s="234" t="s">
        <v>279</v>
      </c>
      <c r="D584" s="235"/>
      <c r="E584" s="236"/>
      <c r="F584" s="64"/>
      <c r="G584" s="64" t="s">
        <v>482</v>
      </c>
      <c r="H584" s="234" t="s">
        <v>271</v>
      </c>
      <c r="I584" s="235"/>
      <c r="J584" s="236"/>
    </row>
    <row r="585" spans="1:10" ht="12.75" x14ac:dyDescent="0.2">
      <c r="A585" s="66" t="s">
        <v>478</v>
      </c>
      <c r="B585" s="63"/>
      <c r="C585" s="63"/>
      <c r="D585" s="63"/>
      <c r="E585" s="237" t="s">
        <v>484</v>
      </c>
      <c r="F585" s="229"/>
      <c r="G585" s="237" t="s">
        <v>485</v>
      </c>
      <c r="H585" s="229"/>
      <c r="I585" s="237" t="s">
        <v>486</v>
      </c>
      <c r="J585" s="229"/>
    </row>
    <row r="586" spans="1:10" ht="12.75" x14ac:dyDescent="0.2">
      <c r="A586" s="66" t="s">
        <v>478</v>
      </c>
      <c r="B586" s="63"/>
      <c r="C586" s="63"/>
      <c r="D586" s="63"/>
      <c r="E586" s="64" t="s">
        <v>475</v>
      </c>
      <c r="F586" s="64" t="s">
        <v>476</v>
      </c>
      <c r="G586" s="64" t="s">
        <v>475</v>
      </c>
      <c r="H586" s="64" t="s">
        <v>476</v>
      </c>
      <c r="I586" s="64" t="s">
        <v>475</v>
      </c>
      <c r="J586" s="64" t="s">
        <v>476</v>
      </c>
    </row>
    <row r="587" spans="1:10" ht="12.75" x14ac:dyDescent="0.2">
      <c r="A587" s="228" t="s">
        <v>487</v>
      </c>
      <c r="B587" s="229"/>
      <c r="C587" s="230"/>
      <c r="D587" s="229"/>
      <c r="E587" s="67">
        <v>22</v>
      </c>
      <c r="F587" s="68">
        <v>20</v>
      </c>
      <c r="G587" s="68">
        <v>18</v>
      </c>
      <c r="H587" s="68">
        <v>21</v>
      </c>
      <c r="I587" s="68">
        <v>1</v>
      </c>
      <c r="J587" s="68">
        <v>1</v>
      </c>
    </row>
    <row r="588" spans="1:10" ht="12.75" x14ac:dyDescent="0.2">
      <c r="A588" s="228" t="s">
        <v>488</v>
      </c>
      <c r="B588" s="229"/>
      <c r="C588" s="230"/>
      <c r="D588" s="229"/>
      <c r="E588" s="69">
        <v>10</v>
      </c>
      <c r="F588" s="70">
        <v>21</v>
      </c>
      <c r="G588" s="70">
        <v>12</v>
      </c>
      <c r="H588" s="70">
        <v>21</v>
      </c>
      <c r="I588" s="70"/>
      <c r="J588" s="70">
        <v>2</v>
      </c>
    </row>
    <row r="589" spans="1:10" ht="12.75" x14ac:dyDescent="0.2">
      <c r="A589" s="228" t="s">
        <v>489</v>
      </c>
      <c r="B589" s="229"/>
      <c r="C589" s="230"/>
      <c r="D589" s="229"/>
      <c r="E589" s="69">
        <v>21</v>
      </c>
      <c r="F589" s="70">
        <v>9</v>
      </c>
      <c r="G589" s="70">
        <v>21</v>
      </c>
      <c r="H589" s="70">
        <v>12</v>
      </c>
      <c r="I589" s="70">
        <v>2</v>
      </c>
      <c r="J589" s="70"/>
    </row>
    <row r="590" spans="1:10" ht="12.75" x14ac:dyDescent="0.2">
      <c r="A590" s="228" t="s">
        <v>490</v>
      </c>
      <c r="B590" s="229"/>
      <c r="C590" s="230"/>
      <c r="D590" s="229"/>
      <c r="E590" s="69">
        <v>10</v>
      </c>
      <c r="F590" s="70">
        <v>21</v>
      </c>
      <c r="G590" s="70">
        <v>7</v>
      </c>
      <c r="H590" s="70">
        <v>21</v>
      </c>
      <c r="I590" s="70"/>
      <c r="J590" s="70">
        <v>2</v>
      </c>
    </row>
    <row r="591" spans="1:10" ht="12.75" x14ac:dyDescent="0.2">
      <c r="A591" s="228" t="s">
        <v>491</v>
      </c>
      <c r="B591" s="229"/>
      <c r="C591" s="230"/>
      <c r="D591" s="229"/>
      <c r="E591" s="69">
        <v>10</v>
      </c>
      <c r="F591" s="70">
        <v>21</v>
      </c>
      <c r="G591" s="70">
        <v>17</v>
      </c>
      <c r="H591" s="70">
        <v>21</v>
      </c>
      <c r="I591" s="70"/>
      <c r="J591" s="70">
        <v>2</v>
      </c>
    </row>
    <row r="592" spans="1:10" ht="12.75" x14ac:dyDescent="0.2">
      <c r="A592" s="228" t="s">
        <v>492</v>
      </c>
      <c r="B592" s="229"/>
      <c r="C592" s="230"/>
      <c r="D592" s="229"/>
      <c r="E592" s="69">
        <v>12</v>
      </c>
      <c r="F592" s="70">
        <v>21</v>
      </c>
      <c r="G592" s="70">
        <v>8</v>
      </c>
      <c r="H592" s="70">
        <v>21</v>
      </c>
      <c r="I592" s="70"/>
      <c r="J592" s="70">
        <v>2</v>
      </c>
    </row>
    <row r="593" spans="1:10" ht="12.75" x14ac:dyDescent="0.2">
      <c r="A593" s="228" t="s">
        <v>493</v>
      </c>
      <c r="B593" s="229"/>
      <c r="C593" s="230"/>
      <c r="D593" s="229"/>
      <c r="E593" s="69">
        <v>10</v>
      </c>
      <c r="F593" s="70">
        <v>21</v>
      </c>
      <c r="G593" s="70">
        <v>18</v>
      </c>
      <c r="H593" s="70">
        <v>21</v>
      </c>
      <c r="I593" s="70"/>
      <c r="J593" s="70">
        <v>2</v>
      </c>
    </row>
    <row r="594" spans="1:10" ht="12.75" x14ac:dyDescent="0.2">
      <c r="A594" s="228" t="s">
        <v>494</v>
      </c>
      <c r="B594" s="229"/>
      <c r="C594" s="230"/>
      <c r="D594" s="229"/>
      <c r="E594" s="69">
        <v>17</v>
      </c>
      <c r="F594" s="70">
        <v>21</v>
      </c>
      <c r="G594" s="70">
        <v>19</v>
      </c>
      <c r="H594" s="70">
        <v>21</v>
      </c>
      <c r="I594" s="70"/>
      <c r="J594" s="70">
        <v>2</v>
      </c>
    </row>
    <row r="595" spans="1:10" ht="12.75" x14ac:dyDescent="0.2">
      <c r="A595" s="228" t="s">
        <v>495</v>
      </c>
      <c r="B595" s="229"/>
      <c r="C595" s="230"/>
      <c r="D595" s="229"/>
      <c r="E595" s="71">
        <v>12</v>
      </c>
      <c r="F595" s="72">
        <v>21</v>
      </c>
      <c r="G595" s="70">
        <v>8</v>
      </c>
      <c r="H595" s="70">
        <v>21</v>
      </c>
      <c r="I595" s="70"/>
      <c r="J595" s="70">
        <v>2</v>
      </c>
    </row>
    <row r="596" spans="1:10" ht="15.75" x14ac:dyDescent="0.2">
      <c r="A596" s="73" t="s">
        <v>496</v>
      </c>
      <c r="B596" s="63"/>
      <c r="C596" s="231" t="s">
        <v>38</v>
      </c>
      <c r="D596" s="232"/>
      <c r="E596" s="232"/>
      <c r="F596" s="233"/>
      <c r="G596" s="74"/>
      <c r="H596" s="64"/>
      <c r="I596" s="75">
        <v>3</v>
      </c>
      <c r="J596" s="75">
        <v>15</v>
      </c>
    </row>
    <row r="597" spans="1:10" ht="12.75" x14ac:dyDescent="0.2">
      <c r="A597" s="73"/>
      <c r="B597" s="63"/>
      <c r="C597" s="63"/>
      <c r="D597" s="63"/>
      <c r="E597" s="63"/>
      <c r="F597" s="63"/>
      <c r="G597" s="63"/>
      <c r="H597" s="63"/>
      <c r="I597" s="63"/>
      <c r="J597" s="63"/>
    </row>
    <row r="598" spans="1:10" ht="12.75" x14ac:dyDescent="0.2">
      <c r="A598" s="64" t="s">
        <v>474</v>
      </c>
      <c r="B598" s="65">
        <v>2</v>
      </c>
      <c r="C598" s="66"/>
      <c r="D598" s="66"/>
      <c r="E598" s="66"/>
      <c r="F598" s="64"/>
      <c r="G598" s="240">
        <v>43860</v>
      </c>
      <c r="H598" s="232"/>
      <c r="I598" s="232"/>
      <c r="J598" s="233"/>
    </row>
    <row r="599" spans="1:10" ht="12.75" x14ac:dyDescent="0.2">
      <c r="A599" s="64" t="s">
        <v>475</v>
      </c>
      <c r="B599" s="241" t="s">
        <v>50</v>
      </c>
      <c r="C599" s="232"/>
      <c r="D599" s="232"/>
      <c r="E599" s="233"/>
      <c r="F599" s="64" t="s">
        <v>476</v>
      </c>
      <c r="G599" s="241" t="s">
        <v>65</v>
      </c>
      <c r="H599" s="232"/>
      <c r="I599" s="232"/>
      <c r="J599" s="233"/>
    </row>
    <row r="600" spans="1:10" ht="12.75" x14ac:dyDescent="0.2">
      <c r="A600" s="67"/>
      <c r="B600" s="238" t="s">
        <v>477</v>
      </c>
      <c r="C600" s="229"/>
      <c r="D600" s="229"/>
      <c r="E600" s="66"/>
      <c r="F600" s="67"/>
      <c r="G600" s="238" t="s">
        <v>477</v>
      </c>
      <c r="H600" s="229"/>
      <c r="I600" s="229"/>
      <c r="J600" s="66"/>
    </row>
    <row r="601" spans="1:10" ht="12.75" x14ac:dyDescent="0.2">
      <c r="A601" s="66" t="s">
        <v>478</v>
      </c>
      <c r="B601" s="64" t="s">
        <v>479</v>
      </c>
      <c r="C601" s="239" t="s">
        <v>237</v>
      </c>
      <c r="D601" s="232"/>
      <c r="E601" s="233"/>
      <c r="F601" s="64"/>
      <c r="G601" s="64" t="s">
        <v>479</v>
      </c>
      <c r="H601" s="239" t="s">
        <v>242</v>
      </c>
      <c r="I601" s="232"/>
      <c r="J601" s="233"/>
    </row>
    <row r="602" spans="1:10" ht="12.75" x14ac:dyDescent="0.2">
      <c r="A602" s="64" t="s">
        <v>480</v>
      </c>
      <c r="B602" s="64" t="s">
        <v>481</v>
      </c>
      <c r="C602" s="234" t="s">
        <v>238</v>
      </c>
      <c r="D602" s="235"/>
      <c r="E602" s="236"/>
      <c r="F602" s="64" t="s">
        <v>480</v>
      </c>
      <c r="G602" s="64" t="s">
        <v>481</v>
      </c>
      <c r="H602" s="234" t="s">
        <v>244</v>
      </c>
      <c r="I602" s="235"/>
      <c r="J602" s="236"/>
    </row>
    <row r="603" spans="1:10" ht="12.75" x14ac:dyDescent="0.2">
      <c r="A603" s="66" t="s">
        <v>478</v>
      </c>
      <c r="B603" s="64" t="s">
        <v>482</v>
      </c>
      <c r="C603" s="234" t="s">
        <v>235</v>
      </c>
      <c r="D603" s="235"/>
      <c r="E603" s="236"/>
      <c r="F603" s="64"/>
      <c r="G603" s="64" t="s">
        <v>482</v>
      </c>
      <c r="H603" s="234" t="s">
        <v>239</v>
      </c>
      <c r="I603" s="235"/>
      <c r="J603" s="236"/>
    </row>
    <row r="604" spans="1:10" ht="12.75" x14ac:dyDescent="0.2">
      <c r="A604" s="66" t="s">
        <v>478</v>
      </c>
      <c r="B604" s="64" t="s">
        <v>479</v>
      </c>
      <c r="C604" s="234" t="s">
        <v>280</v>
      </c>
      <c r="D604" s="235"/>
      <c r="E604" s="236"/>
      <c r="F604" s="64"/>
      <c r="G604" s="64" t="s">
        <v>479</v>
      </c>
      <c r="H604" s="234" t="s">
        <v>455</v>
      </c>
      <c r="I604" s="235"/>
      <c r="J604" s="236"/>
    </row>
    <row r="605" spans="1:10" ht="12.75" x14ac:dyDescent="0.2">
      <c r="A605" s="64" t="s">
        <v>483</v>
      </c>
      <c r="B605" s="64" t="s">
        <v>481</v>
      </c>
      <c r="C605" s="234" t="s">
        <v>276</v>
      </c>
      <c r="D605" s="235"/>
      <c r="E605" s="236"/>
      <c r="F605" s="64" t="s">
        <v>483</v>
      </c>
      <c r="G605" s="64" t="s">
        <v>481</v>
      </c>
      <c r="H605" s="234" t="s">
        <v>284</v>
      </c>
      <c r="I605" s="235"/>
      <c r="J605" s="236"/>
    </row>
    <row r="606" spans="1:10" ht="12.75" x14ac:dyDescent="0.2">
      <c r="A606" s="66" t="s">
        <v>478</v>
      </c>
      <c r="B606" s="64" t="s">
        <v>482</v>
      </c>
      <c r="C606" s="234" t="s">
        <v>453</v>
      </c>
      <c r="D606" s="235"/>
      <c r="E606" s="236"/>
      <c r="F606" s="64"/>
      <c r="G606" s="64" t="s">
        <v>482</v>
      </c>
      <c r="H606" s="234" t="s">
        <v>456</v>
      </c>
      <c r="I606" s="235"/>
      <c r="J606" s="236"/>
    </row>
    <row r="607" spans="1:10" ht="12.75" x14ac:dyDescent="0.2">
      <c r="A607" s="66" t="s">
        <v>478</v>
      </c>
      <c r="B607" s="63"/>
      <c r="C607" s="63"/>
      <c r="D607" s="63"/>
      <c r="E607" s="237" t="s">
        <v>484</v>
      </c>
      <c r="F607" s="229"/>
      <c r="G607" s="237" t="s">
        <v>485</v>
      </c>
      <c r="H607" s="229"/>
      <c r="I607" s="237" t="s">
        <v>486</v>
      </c>
      <c r="J607" s="229"/>
    </row>
    <row r="608" spans="1:10" ht="12.75" x14ac:dyDescent="0.2">
      <c r="A608" s="66" t="s">
        <v>478</v>
      </c>
      <c r="B608" s="63"/>
      <c r="C608" s="63"/>
      <c r="D608" s="63"/>
      <c r="E608" s="64" t="s">
        <v>475</v>
      </c>
      <c r="F608" s="64" t="s">
        <v>476</v>
      </c>
      <c r="G608" s="64" t="s">
        <v>475</v>
      </c>
      <c r="H608" s="64" t="s">
        <v>476</v>
      </c>
      <c r="I608" s="64" t="s">
        <v>475</v>
      </c>
      <c r="J608" s="64" t="s">
        <v>476</v>
      </c>
    </row>
    <row r="609" spans="1:10" ht="12.75" x14ac:dyDescent="0.2">
      <c r="A609" s="228" t="s">
        <v>487</v>
      </c>
      <c r="B609" s="229"/>
      <c r="C609" s="230"/>
      <c r="D609" s="229"/>
      <c r="E609" s="67">
        <v>21</v>
      </c>
      <c r="F609" s="68">
        <v>11</v>
      </c>
      <c r="G609" s="68">
        <v>21</v>
      </c>
      <c r="H609" s="68">
        <v>10</v>
      </c>
      <c r="I609" s="68">
        <v>2</v>
      </c>
      <c r="J609" s="68"/>
    </row>
    <row r="610" spans="1:10" ht="12.75" x14ac:dyDescent="0.2">
      <c r="A610" s="228" t="s">
        <v>488</v>
      </c>
      <c r="B610" s="229"/>
      <c r="C610" s="230"/>
      <c r="D610" s="229"/>
      <c r="E610" s="69">
        <v>21</v>
      </c>
      <c r="F610" s="70">
        <v>15</v>
      </c>
      <c r="G610" s="70">
        <v>21</v>
      </c>
      <c r="H610" s="70">
        <v>13</v>
      </c>
      <c r="I610" s="70">
        <v>2</v>
      </c>
      <c r="J610" s="70"/>
    </row>
    <row r="611" spans="1:10" ht="12.75" x14ac:dyDescent="0.2">
      <c r="A611" s="228" t="s">
        <v>489</v>
      </c>
      <c r="B611" s="229"/>
      <c r="C611" s="230"/>
      <c r="D611" s="229"/>
      <c r="E611" s="69">
        <v>21</v>
      </c>
      <c r="F611" s="70">
        <v>10</v>
      </c>
      <c r="G611" s="70">
        <v>21</v>
      </c>
      <c r="H611" s="70">
        <v>8</v>
      </c>
      <c r="I611" s="70">
        <v>2</v>
      </c>
      <c r="J611" s="70"/>
    </row>
    <row r="612" spans="1:10" ht="12.75" x14ac:dyDescent="0.2">
      <c r="A612" s="228" t="s">
        <v>490</v>
      </c>
      <c r="B612" s="229"/>
      <c r="C612" s="230"/>
      <c r="D612" s="229"/>
      <c r="E612" s="69">
        <v>21</v>
      </c>
      <c r="F612" s="70">
        <v>14</v>
      </c>
      <c r="G612" s="70">
        <v>12</v>
      </c>
      <c r="H612" s="70">
        <v>21</v>
      </c>
      <c r="I612" s="70">
        <v>1</v>
      </c>
      <c r="J612" s="70">
        <v>1</v>
      </c>
    </row>
    <row r="613" spans="1:10" ht="12.75" x14ac:dyDescent="0.2">
      <c r="A613" s="228" t="s">
        <v>491</v>
      </c>
      <c r="B613" s="229"/>
      <c r="C613" s="230"/>
      <c r="D613" s="229"/>
      <c r="E613" s="69">
        <v>21</v>
      </c>
      <c r="F613" s="70">
        <v>14</v>
      </c>
      <c r="G613" s="70">
        <v>15</v>
      </c>
      <c r="H613" s="70">
        <v>21</v>
      </c>
      <c r="I613" s="70">
        <v>1</v>
      </c>
      <c r="J613" s="70">
        <v>1</v>
      </c>
    </row>
    <row r="614" spans="1:10" ht="12.75" x14ac:dyDescent="0.2">
      <c r="A614" s="228" t="s">
        <v>492</v>
      </c>
      <c r="B614" s="229"/>
      <c r="C614" s="230"/>
      <c r="D614" s="229"/>
      <c r="E614" s="69">
        <v>18</v>
      </c>
      <c r="F614" s="70">
        <v>21</v>
      </c>
      <c r="G614" s="70">
        <v>21</v>
      </c>
      <c r="H614" s="70">
        <v>18</v>
      </c>
      <c r="I614" s="70">
        <v>1</v>
      </c>
      <c r="J614" s="70">
        <v>1</v>
      </c>
    </row>
    <row r="615" spans="1:10" ht="12.75" x14ac:dyDescent="0.2">
      <c r="A615" s="228" t="s">
        <v>493</v>
      </c>
      <c r="B615" s="229"/>
      <c r="C615" s="230"/>
      <c r="D615" s="229"/>
      <c r="E615" s="69">
        <v>21</v>
      </c>
      <c r="F615" s="70">
        <v>3</v>
      </c>
      <c r="G615" s="70">
        <v>21</v>
      </c>
      <c r="H615" s="70">
        <v>13</v>
      </c>
      <c r="I615" s="70">
        <v>2</v>
      </c>
      <c r="J615" s="70"/>
    </row>
    <row r="616" spans="1:10" ht="12.75" x14ac:dyDescent="0.2">
      <c r="A616" s="228" t="s">
        <v>494</v>
      </c>
      <c r="B616" s="229"/>
      <c r="C616" s="230"/>
      <c r="D616" s="229"/>
      <c r="E616" s="69">
        <v>18</v>
      </c>
      <c r="F616" s="70">
        <v>21</v>
      </c>
      <c r="G616" s="70">
        <v>21</v>
      </c>
      <c r="H616" s="70">
        <v>10</v>
      </c>
      <c r="I616" s="70">
        <v>1</v>
      </c>
      <c r="J616" s="70">
        <v>1</v>
      </c>
    </row>
    <row r="617" spans="1:10" ht="12.75" x14ac:dyDescent="0.2">
      <c r="A617" s="228" t="s">
        <v>495</v>
      </c>
      <c r="B617" s="229"/>
      <c r="C617" s="230"/>
      <c r="D617" s="229"/>
      <c r="E617" s="71">
        <v>19</v>
      </c>
      <c r="F617" s="72">
        <v>21</v>
      </c>
      <c r="G617" s="70">
        <v>21</v>
      </c>
      <c r="H617" s="70">
        <v>15</v>
      </c>
      <c r="I617" s="70">
        <v>1</v>
      </c>
      <c r="J617" s="70">
        <v>1</v>
      </c>
    </row>
    <row r="618" spans="1:10" ht="15.75" x14ac:dyDescent="0.2">
      <c r="A618" s="73" t="s">
        <v>496</v>
      </c>
      <c r="B618" s="63"/>
      <c r="C618" s="231" t="s">
        <v>50</v>
      </c>
      <c r="D618" s="232"/>
      <c r="E618" s="232"/>
      <c r="F618" s="233"/>
      <c r="G618" s="74"/>
      <c r="H618" s="64"/>
      <c r="I618" s="75">
        <v>13</v>
      </c>
      <c r="J618" s="75">
        <v>5</v>
      </c>
    </row>
    <row r="619" spans="1:10" ht="12.75" x14ac:dyDescent="0.2">
      <c r="A619" s="73"/>
      <c r="B619" s="63"/>
      <c r="C619" s="63"/>
      <c r="D619" s="63"/>
      <c r="E619" s="63"/>
      <c r="F619" s="63"/>
      <c r="G619" s="63"/>
      <c r="H619" s="63"/>
      <c r="I619" s="63"/>
      <c r="J619" s="63"/>
    </row>
    <row r="620" spans="1:10" ht="12.75" x14ac:dyDescent="0.2">
      <c r="A620" s="64" t="s">
        <v>474</v>
      </c>
      <c r="B620" s="65">
        <v>2</v>
      </c>
      <c r="C620" s="66"/>
      <c r="D620" s="66"/>
      <c r="E620" s="66"/>
      <c r="F620" s="64"/>
      <c r="G620" s="240">
        <v>43881</v>
      </c>
      <c r="H620" s="232"/>
      <c r="I620" s="232"/>
      <c r="J620" s="233"/>
    </row>
    <row r="621" spans="1:10" ht="12.75" x14ac:dyDescent="0.2">
      <c r="A621" s="64" t="s">
        <v>475</v>
      </c>
      <c r="B621" s="241" t="s">
        <v>50</v>
      </c>
      <c r="C621" s="232"/>
      <c r="D621" s="232"/>
      <c r="E621" s="233"/>
      <c r="F621" s="64" t="s">
        <v>476</v>
      </c>
      <c r="G621" s="241" t="s">
        <v>86</v>
      </c>
      <c r="H621" s="232"/>
      <c r="I621" s="232"/>
      <c r="J621" s="233"/>
    </row>
    <row r="622" spans="1:10" ht="12.75" x14ac:dyDescent="0.2">
      <c r="A622" s="67"/>
      <c r="B622" s="238" t="s">
        <v>477</v>
      </c>
      <c r="C622" s="229"/>
      <c r="D622" s="229"/>
      <c r="E622" s="66"/>
      <c r="F622" s="67"/>
      <c r="G622" s="238" t="s">
        <v>477</v>
      </c>
      <c r="H622" s="229"/>
      <c r="I622" s="229"/>
      <c r="J622" s="66"/>
    </row>
    <row r="623" spans="1:10" ht="12.75" x14ac:dyDescent="0.2">
      <c r="A623" s="66" t="s">
        <v>478</v>
      </c>
      <c r="B623" s="64" t="s">
        <v>479</v>
      </c>
      <c r="C623" s="239" t="s">
        <v>237</v>
      </c>
      <c r="D623" s="232"/>
      <c r="E623" s="233"/>
      <c r="F623" s="64"/>
      <c r="G623" s="64" t="s">
        <v>479</v>
      </c>
      <c r="H623" s="239" t="s">
        <v>249</v>
      </c>
      <c r="I623" s="232"/>
      <c r="J623" s="233"/>
    </row>
    <row r="624" spans="1:10" ht="12.75" x14ac:dyDescent="0.2">
      <c r="A624" s="64" t="s">
        <v>480</v>
      </c>
      <c r="B624" s="64" t="s">
        <v>481</v>
      </c>
      <c r="C624" s="234" t="s">
        <v>238</v>
      </c>
      <c r="D624" s="235"/>
      <c r="E624" s="236"/>
      <c r="F624" s="64" t="s">
        <v>480</v>
      </c>
      <c r="G624" s="64" t="s">
        <v>481</v>
      </c>
      <c r="H624" s="234" t="s">
        <v>245</v>
      </c>
      <c r="I624" s="235"/>
      <c r="J624" s="236"/>
    </row>
    <row r="625" spans="1:10" ht="12.75" x14ac:dyDescent="0.2">
      <c r="A625" s="66" t="s">
        <v>478</v>
      </c>
      <c r="B625" s="64" t="s">
        <v>482</v>
      </c>
      <c r="C625" s="234" t="s">
        <v>542</v>
      </c>
      <c r="D625" s="235"/>
      <c r="E625" s="236"/>
      <c r="F625" s="64"/>
      <c r="G625" s="64" t="s">
        <v>482</v>
      </c>
      <c r="H625" s="234" t="s">
        <v>247</v>
      </c>
      <c r="I625" s="235"/>
      <c r="J625" s="236"/>
    </row>
    <row r="626" spans="1:10" ht="12.75" x14ac:dyDescent="0.2">
      <c r="A626" s="66" t="s">
        <v>478</v>
      </c>
      <c r="B626" s="64" t="s">
        <v>479</v>
      </c>
      <c r="C626" s="234" t="s">
        <v>278</v>
      </c>
      <c r="D626" s="235"/>
      <c r="E626" s="236"/>
      <c r="F626" s="64"/>
      <c r="G626" s="64" t="s">
        <v>479</v>
      </c>
      <c r="H626" s="234" t="s">
        <v>543</v>
      </c>
      <c r="I626" s="235"/>
      <c r="J626" s="236"/>
    </row>
    <row r="627" spans="1:10" ht="12.75" x14ac:dyDescent="0.2">
      <c r="A627" s="64" t="s">
        <v>483</v>
      </c>
      <c r="B627" s="64" t="s">
        <v>481</v>
      </c>
      <c r="C627" s="234" t="s">
        <v>280</v>
      </c>
      <c r="D627" s="235"/>
      <c r="E627" s="236"/>
      <c r="F627" s="64" t="s">
        <v>483</v>
      </c>
      <c r="G627" s="64" t="s">
        <v>481</v>
      </c>
      <c r="H627" s="234" t="s">
        <v>287</v>
      </c>
      <c r="I627" s="235"/>
      <c r="J627" s="236"/>
    </row>
    <row r="628" spans="1:10" ht="12.75" x14ac:dyDescent="0.2">
      <c r="A628" s="66" t="s">
        <v>478</v>
      </c>
      <c r="B628" s="64" t="s">
        <v>482</v>
      </c>
      <c r="C628" s="234" t="s">
        <v>276</v>
      </c>
      <c r="D628" s="235"/>
      <c r="E628" s="236"/>
      <c r="F628" s="64"/>
      <c r="G628" s="64" t="s">
        <v>482</v>
      </c>
      <c r="H628" s="234" t="s">
        <v>544</v>
      </c>
      <c r="I628" s="235"/>
      <c r="J628" s="236"/>
    </row>
    <row r="629" spans="1:10" ht="12.75" x14ac:dyDescent="0.2">
      <c r="A629" s="66" t="s">
        <v>478</v>
      </c>
      <c r="B629" s="63"/>
      <c r="C629" s="63"/>
      <c r="D629" s="63"/>
      <c r="E629" s="237" t="s">
        <v>484</v>
      </c>
      <c r="F629" s="229"/>
      <c r="G629" s="237" t="s">
        <v>485</v>
      </c>
      <c r="H629" s="229"/>
      <c r="I629" s="237" t="s">
        <v>486</v>
      </c>
      <c r="J629" s="229"/>
    </row>
    <row r="630" spans="1:10" ht="12.75" x14ac:dyDescent="0.2">
      <c r="A630" s="66" t="s">
        <v>478</v>
      </c>
      <c r="B630" s="63"/>
      <c r="C630" s="63"/>
      <c r="D630" s="63"/>
      <c r="E630" s="64" t="s">
        <v>475</v>
      </c>
      <c r="F630" s="64" t="s">
        <v>476</v>
      </c>
      <c r="G630" s="64" t="s">
        <v>475</v>
      </c>
      <c r="H630" s="64" t="s">
        <v>476</v>
      </c>
      <c r="I630" s="64" t="s">
        <v>475</v>
      </c>
      <c r="J630" s="64" t="s">
        <v>476</v>
      </c>
    </row>
    <row r="631" spans="1:10" ht="12.75" x14ac:dyDescent="0.2">
      <c r="A631" s="228" t="s">
        <v>487</v>
      </c>
      <c r="B631" s="229"/>
      <c r="C631" s="230"/>
      <c r="D631" s="229"/>
      <c r="E631" s="67">
        <v>21</v>
      </c>
      <c r="F631" s="68">
        <v>12</v>
      </c>
      <c r="G631" s="68">
        <v>21</v>
      </c>
      <c r="H631" s="68">
        <v>18</v>
      </c>
      <c r="I631" s="68">
        <v>2</v>
      </c>
      <c r="J631" s="68"/>
    </row>
    <row r="632" spans="1:10" ht="12.75" x14ac:dyDescent="0.2">
      <c r="A632" s="228" t="s">
        <v>488</v>
      </c>
      <c r="B632" s="229"/>
      <c r="C632" s="230"/>
      <c r="D632" s="229"/>
      <c r="E632" s="69">
        <v>21</v>
      </c>
      <c r="F632" s="70">
        <v>16</v>
      </c>
      <c r="G632" s="70">
        <v>21</v>
      </c>
      <c r="H632" s="70">
        <v>10</v>
      </c>
      <c r="I632" s="70">
        <v>2</v>
      </c>
      <c r="J632" s="70"/>
    </row>
    <row r="633" spans="1:10" ht="12.75" x14ac:dyDescent="0.2">
      <c r="A633" s="228" t="s">
        <v>489</v>
      </c>
      <c r="B633" s="229"/>
      <c r="C633" s="230"/>
      <c r="D633" s="229"/>
      <c r="E633" s="69">
        <v>21</v>
      </c>
      <c r="F633" s="70">
        <v>16</v>
      </c>
      <c r="G633" s="70">
        <v>21</v>
      </c>
      <c r="H633" s="70">
        <v>16</v>
      </c>
      <c r="I633" s="70">
        <v>2</v>
      </c>
      <c r="J633" s="70"/>
    </row>
    <row r="634" spans="1:10" ht="12.75" x14ac:dyDescent="0.2">
      <c r="A634" s="228" t="s">
        <v>490</v>
      </c>
      <c r="B634" s="229"/>
      <c r="C634" s="230"/>
      <c r="D634" s="229"/>
      <c r="E634" s="69">
        <v>22</v>
      </c>
      <c r="F634" s="70">
        <v>24</v>
      </c>
      <c r="G634" s="70">
        <v>19</v>
      </c>
      <c r="H634" s="70">
        <v>21</v>
      </c>
      <c r="I634" s="70"/>
      <c r="J634" s="70">
        <v>2</v>
      </c>
    </row>
    <row r="635" spans="1:10" ht="12.75" x14ac:dyDescent="0.2">
      <c r="A635" s="228" t="s">
        <v>491</v>
      </c>
      <c r="B635" s="229"/>
      <c r="C635" s="230"/>
      <c r="D635" s="229"/>
      <c r="E635" s="69">
        <v>24</v>
      </c>
      <c r="F635" s="70">
        <v>26</v>
      </c>
      <c r="G635" s="70">
        <v>20</v>
      </c>
      <c r="H635" s="70">
        <v>22</v>
      </c>
      <c r="I635" s="70"/>
      <c r="J635" s="70">
        <v>2</v>
      </c>
    </row>
    <row r="636" spans="1:10" ht="12.75" x14ac:dyDescent="0.2">
      <c r="A636" s="228" t="s">
        <v>492</v>
      </c>
      <c r="B636" s="229"/>
      <c r="C636" s="230"/>
      <c r="D636" s="229"/>
      <c r="E636" s="69">
        <v>9</v>
      </c>
      <c r="F636" s="70">
        <v>21</v>
      </c>
      <c r="G636" s="70">
        <v>19</v>
      </c>
      <c r="H636" s="70">
        <v>21</v>
      </c>
      <c r="I636" s="70"/>
      <c r="J636" s="70">
        <v>2</v>
      </c>
    </row>
    <row r="637" spans="1:10" ht="12.75" x14ac:dyDescent="0.2">
      <c r="A637" s="228" t="s">
        <v>493</v>
      </c>
      <c r="B637" s="229"/>
      <c r="C637" s="230"/>
      <c r="D637" s="229"/>
      <c r="E637" s="69">
        <v>21</v>
      </c>
      <c r="F637" s="70">
        <v>15</v>
      </c>
      <c r="G637" s="70">
        <v>21</v>
      </c>
      <c r="H637" s="70">
        <v>10</v>
      </c>
      <c r="I637" s="70">
        <v>2</v>
      </c>
      <c r="J637" s="70"/>
    </row>
    <row r="638" spans="1:10" ht="12.75" x14ac:dyDescent="0.2">
      <c r="A638" s="228" t="s">
        <v>494</v>
      </c>
      <c r="B638" s="229"/>
      <c r="C638" s="230"/>
      <c r="D638" s="229"/>
      <c r="E638" s="69">
        <v>21</v>
      </c>
      <c r="F638" s="70">
        <v>19</v>
      </c>
      <c r="G638" s="70">
        <v>21</v>
      </c>
      <c r="H638" s="70">
        <v>14</v>
      </c>
      <c r="I638" s="70">
        <v>2</v>
      </c>
      <c r="J638" s="70"/>
    </row>
    <row r="639" spans="1:10" ht="12.75" x14ac:dyDescent="0.2">
      <c r="A639" s="228" t="s">
        <v>495</v>
      </c>
      <c r="B639" s="229"/>
      <c r="C639" s="230"/>
      <c r="D639" s="229"/>
      <c r="E639" s="71">
        <v>4</v>
      </c>
      <c r="F639" s="72">
        <v>21</v>
      </c>
      <c r="G639" s="70">
        <v>16</v>
      </c>
      <c r="H639" s="70">
        <v>21</v>
      </c>
      <c r="I639" s="70"/>
      <c r="J639" s="70">
        <v>2</v>
      </c>
    </row>
    <row r="640" spans="1:10" ht="15.75" x14ac:dyDescent="0.2">
      <c r="A640" s="73" t="s">
        <v>496</v>
      </c>
      <c r="B640" s="63"/>
      <c r="C640" s="231" t="s">
        <v>50</v>
      </c>
      <c r="D640" s="232"/>
      <c r="E640" s="232"/>
      <c r="F640" s="233"/>
      <c r="G640" s="74"/>
      <c r="H640" s="64"/>
      <c r="I640" s="75">
        <v>10</v>
      </c>
      <c r="J640" s="75">
        <v>8</v>
      </c>
    </row>
    <row r="641" spans="1:10" ht="12.75" x14ac:dyDescent="0.2">
      <c r="A641" s="73"/>
      <c r="B641" s="63"/>
      <c r="C641" s="63"/>
      <c r="D641" s="63"/>
      <c r="E641" s="63"/>
      <c r="F641" s="63"/>
      <c r="G641" s="63"/>
      <c r="H641" s="63"/>
      <c r="I641" s="63"/>
      <c r="J641" s="63"/>
    </row>
    <row r="642" spans="1:10" ht="12.75" x14ac:dyDescent="0.2">
      <c r="A642" s="64" t="s">
        <v>474</v>
      </c>
      <c r="B642" s="65">
        <v>2</v>
      </c>
      <c r="C642" s="66"/>
      <c r="D642" s="66"/>
      <c r="E642" s="66"/>
      <c r="F642" s="64"/>
      <c r="G642" s="240">
        <v>43930</v>
      </c>
      <c r="H642" s="232"/>
      <c r="I642" s="232"/>
      <c r="J642" s="233"/>
    </row>
    <row r="643" spans="1:10" ht="12.75" x14ac:dyDescent="0.2">
      <c r="A643" s="64" t="s">
        <v>475</v>
      </c>
      <c r="B643" s="241" t="s">
        <v>50</v>
      </c>
      <c r="C643" s="232"/>
      <c r="D643" s="232"/>
      <c r="E643" s="233"/>
      <c r="F643" s="64" t="s">
        <v>476</v>
      </c>
      <c r="G643" s="241" t="s">
        <v>87</v>
      </c>
      <c r="H643" s="232"/>
      <c r="I643" s="232"/>
      <c r="J643" s="233"/>
    </row>
    <row r="644" spans="1:10" ht="12.75" x14ac:dyDescent="0.2">
      <c r="A644" s="67"/>
      <c r="B644" s="238" t="s">
        <v>477</v>
      </c>
      <c r="C644" s="229"/>
      <c r="D644" s="229"/>
      <c r="E644" s="66"/>
      <c r="F644" s="67"/>
      <c r="G644" s="238" t="s">
        <v>477</v>
      </c>
      <c r="H644" s="229"/>
      <c r="I644" s="229"/>
      <c r="J644" s="66"/>
    </row>
    <row r="645" spans="1:10" ht="12.75" x14ac:dyDescent="0.2">
      <c r="A645" s="66" t="s">
        <v>478</v>
      </c>
      <c r="B645" s="64" t="s">
        <v>479</v>
      </c>
      <c r="C645" s="239"/>
      <c r="D645" s="232"/>
      <c r="E645" s="233"/>
      <c r="F645" s="64"/>
      <c r="G645" s="64" t="s">
        <v>479</v>
      </c>
      <c r="H645" s="239"/>
      <c r="I645" s="232"/>
      <c r="J645" s="233"/>
    </row>
    <row r="646" spans="1:10" ht="12.75" x14ac:dyDescent="0.2">
      <c r="A646" s="64" t="s">
        <v>480</v>
      </c>
      <c r="B646" s="64" t="s">
        <v>481</v>
      </c>
      <c r="C646" s="234"/>
      <c r="D646" s="235"/>
      <c r="E646" s="236"/>
      <c r="F646" s="64" t="s">
        <v>480</v>
      </c>
      <c r="G646" s="64" t="s">
        <v>481</v>
      </c>
      <c r="H646" s="234"/>
      <c r="I646" s="235"/>
      <c r="J646" s="236"/>
    </row>
    <row r="647" spans="1:10" ht="12.75" x14ac:dyDescent="0.2">
      <c r="A647" s="66" t="s">
        <v>478</v>
      </c>
      <c r="B647" s="64" t="s">
        <v>482</v>
      </c>
      <c r="C647" s="234"/>
      <c r="D647" s="235"/>
      <c r="E647" s="236"/>
      <c r="F647" s="64"/>
      <c r="G647" s="64" t="s">
        <v>482</v>
      </c>
      <c r="H647" s="234"/>
      <c r="I647" s="235"/>
      <c r="J647" s="236"/>
    </row>
    <row r="648" spans="1:10" ht="12.75" x14ac:dyDescent="0.2">
      <c r="A648" s="66" t="s">
        <v>478</v>
      </c>
      <c r="B648" s="64" t="s">
        <v>479</v>
      </c>
      <c r="C648" s="234"/>
      <c r="D648" s="235"/>
      <c r="E648" s="236"/>
      <c r="F648" s="64"/>
      <c r="G648" s="64" t="s">
        <v>479</v>
      </c>
      <c r="H648" s="234"/>
      <c r="I648" s="235"/>
      <c r="J648" s="236"/>
    </row>
    <row r="649" spans="1:10" ht="12.75" x14ac:dyDescent="0.2">
      <c r="A649" s="64" t="s">
        <v>483</v>
      </c>
      <c r="B649" s="64" t="s">
        <v>481</v>
      </c>
      <c r="C649" s="234"/>
      <c r="D649" s="235"/>
      <c r="E649" s="236"/>
      <c r="F649" s="64" t="s">
        <v>483</v>
      </c>
      <c r="G649" s="64" t="s">
        <v>481</v>
      </c>
      <c r="H649" s="234"/>
      <c r="I649" s="235"/>
      <c r="J649" s="236"/>
    </row>
    <row r="650" spans="1:10" ht="12.75" x14ac:dyDescent="0.2">
      <c r="A650" s="66" t="s">
        <v>478</v>
      </c>
      <c r="B650" s="64" t="s">
        <v>482</v>
      </c>
      <c r="C650" s="234"/>
      <c r="D650" s="235"/>
      <c r="E650" s="236"/>
      <c r="F650" s="64"/>
      <c r="G650" s="64" t="s">
        <v>482</v>
      </c>
      <c r="H650" s="234"/>
      <c r="I650" s="235"/>
      <c r="J650" s="236"/>
    </row>
    <row r="651" spans="1:10" ht="12.75" x14ac:dyDescent="0.2">
      <c r="A651" s="66" t="s">
        <v>478</v>
      </c>
      <c r="B651" s="63"/>
      <c r="C651" s="63"/>
      <c r="D651" s="63"/>
      <c r="E651" s="237" t="s">
        <v>484</v>
      </c>
      <c r="F651" s="229"/>
      <c r="G651" s="237" t="s">
        <v>485</v>
      </c>
      <c r="H651" s="229"/>
      <c r="I651" s="237" t="s">
        <v>486</v>
      </c>
      <c r="J651" s="229"/>
    </row>
    <row r="652" spans="1:10" ht="12.75" x14ac:dyDescent="0.2">
      <c r="A652" s="66" t="s">
        <v>478</v>
      </c>
      <c r="B652" s="63"/>
      <c r="C652" s="63"/>
      <c r="D652" s="63"/>
      <c r="E652" s="64" t="s">
        <v>475</v>
      </c>
      <c r="F652" s="64" t="s">
        <v>476</v>
      </c>
      <c r="G652" s="64" t="s">
        <v>475</v>
      </c>
      <c r="H652" s="64" t="s">
        <v>476</v>
      </c>
      <c r="I652" s="64" t="s">
        <v>475</v>
      </c>
      <c r="J652" s="64" t="s">
        <v>476</v>
      </c>
    </row>
    <row r="653" spans="1:10" ht="12.75" x14ac:dyDescent="0.2">
      <c r="A653" s="228" t="s">
        <v>487</v>
      </c>
      <c r="B653" s="229"/>
      <c r="C653" s="230"/>
      <c r="D653" s="229"/>
      <c r="E653" s="67"/>
      <c r="F653" s="68"/>
      <c r="G653" s="68"/>
      <c r="H653" s="68"/>
      <c r="I653" s="68"/>
      <c r="J653" s="68"/>
    </row>
    <row r="654" spans="1:10" ht="12.75" x14ac:dyDescent="0.2">
      <c r="A654" s="228" t="s">
        <v>488</v>
      </c>
      <c r="B654" s="229"/>
      <c r="C654" s="230"/>
      <c r="D654" s="229"/>
      <c r="E654" s="69"/>
      <c r="F654" s="70"/>
      <c r="G654" s="70"/>
      <c r="H654" s="70"/>
      <c r="I654" s="70"/>
      <c r="J654" s="70"/>
    </row>
    <row r="655" spans="1:10" ht="12.75" x14ac:dyDescent="0.2">
      <c r="A655" s="228" t="s">
        <v>489</v>
      </c>
      <c r="B655" s="229"/>
      <c r="C655" s="230"/>
      <c r="D655" s="229"/>
      <c r="E655" s="69"/>
      <c r="F655" s="70"/>
      <c r="G655" s="70"/>
      <c r="H655" s="70"/>
      <c r="I655" s="70"/>
      <c r="J655" s="70"/>
    </row>
    <row r="656" spans="1:10" ht="12.75" x14ac:dyDescent="0.2">
      <c r="A656" s="228" t="s">
        <v>490</v>
      </c>
      <c r="B656" s="229"/>
      <c r="C656" s="230"/>
      <c r="D656" s="229"/>
      <c r="E656" s="69"/>
      <c r="F656" s="70"/>
      <c r="G656" s="70"/>
      <c r="H656" s="70"/>
      <c r="I656" s="70"/>
      <c r="J656" s="70"/>
    </row>
    <row r="657" spans="1:10" ht="12.75" x14ac:dyDescent="0.2">
      <c r="A657" s="228" t="s">
        <v>491</v>
      </c>
      <c r="B657" s="229"/>
      <c r="C657" s="230"/>
      <c r="D657" s="229"/>
      <c r="E657" s="69"/>
      <c r="F657" s="70"/>
      <c r="G657" s="70"/>
      <c r="H657" s="70"/>
      <c r="I657" s="70"/>
      <c r="J657" s="70"/>
    </row>
    <row r="658" spans="1:10" ht="12.75" x14ac:dyDescent="0.2">
      <c r="A658" s="228" t="s">
        <v>492</v>
      </c>
      <c r="B658" s="229"/>
      <c r="C658" s="230"/>
      <c r="D658" s="229"/>
      <c r="E658" s="69"/>
      <c r="F658" s="70"/>
      <c r="G658" s="70"/>
      <c r="H658" s="70"/>
      <c r="I658" s="70"/>
      <c r="J658" s="70"/>
    </row>
    <row r="659" spans="1:10" ht="12.75" x14ac:dyDescent="0.2">
      <c r="A659" s="228" t="s">
        <v>493</v>
      </c>
      <c r="B659" s="229"/>
      <c r="C659" s="230"/>
      <c r="D659" s="229"/>
      <c r="E659" s="69"/>
      <c r="F659" s="70"/>
      <c r="G659" s="70"/>
      <c r="H659" s="70"/>
      <c r="I659" s="70"/>
      <c r="J659" s="70"/>
    </row>
    <row r="660" spans="1:10" ht="12.75" x14ac:dyDescent="0.2">
      <c r="A660" s="228" t="s">
        <v>494</v>
      </c>
      <c r="B660" s="229"/>
      <c r="C660" s="230"/>
      <c r="D660" s="229"/>
      <c r="E660" s="69"/>
      <c r="F660" s="70"/>
      <c r="G660" s="70"/>
      <c r="H660" s="70"/>
      <c r="I660" s="70"/>
      <c r="J660" s="70"/>
    </row>
    <row r="661" spans="1:10" ht="12.75" x14ac:dyDescent="0.2">
      <c r="A661" s="228" t="s">
        <v>495</v>
      </c>
      <c r="B661" s="229"/>
      <c r="C661" s="230"/>
      <c r="D661" s="229"/>
      <c r="E661" s="71"/>
      <c r="F661" s="72"/>
      <c r="G661" s="70"/>
      <c r="H661" s="70"/>
      <c r="I661" s="70"/>
      <c r="J661" s="70"/>
    </row>
    <row r="662" spans="1:10" ht="15.75" x14ac:dyDescent="0.2">
      <c r="A662" s="73" t="s">
        <v>496</v>
      </c>
      <c r="B662" s="63"/>
      <c r="C662" s="231"/>
      <c r="D662" s="232"/>
      <c r="E662" s="232"/>
      <c r="F662" s="233"/>
      <c r="G662" s="74"/>
      <c r="H662" s="64"/>
      <c r="I662" s="75"/>
      <c r="J662" s="75"/>
    </row>
    <row r="663" spans="1:10" ht="12.75" x14ac:dyDescent="0.2">
      <c r="A663" s="73"/>
      <c r="B663" s="63"/>
      <c r="C663" s="63"/>
      <c r="D663" s="63"/>
      <c r="E663" s="63"/>
      <c r="F663" s="63"/>
      <c r="G663" s="63"/>
      <c r="H663" s="63"/>
      <c r="I663" s="63"/>
      <c r="J663" s="63"/>
    </row>
    <row r="664" spans="1:10" ht="12.75" x14ac:dyDescent="0.2">
      <c r="A664" s="64" t="s">
        <v>474</v>
      </c>
      <c r="B664" s="65">
        <v>2</v>
      </c>
      <c r="C664" s="66"/>
      <c r="D664" s="66"/>
      <c r="E664" s="66"/>
      <c r="F664" s="64"/>
      <c r="G664" s="240">
        <v>43755</v>
      </c>
      <c r="H664" s="232"/>
      <c r="I664" s="232"/>
      <c r="J664" s="233"/>
    </row>
    <row r="665" spans="1:10" ht="12.75" x14ac:dyDescent="0.2">
      <c r="A665" s="64" t="s">
        <v>475</v>
      </c>
      <c r="B665" s="241" t="s">
        <v>50</v>
      </c>
      <c r="C665" s="232"/>
      <c r="D665" s="232"/>
      <c r="E665" s="233"/>
      <c r="F665" s="64" t="s">
        <v>476</v>
      </c>
      <c r="G665" s="241" t="s">
        <v>61</v>
      </c>
      <c r="H665" s="232"/>
      <c r="I665" s="232"/>
      <c r="J665" s="233"/>
    </row>
    <row r="666" spans="1:10" ht="12.75" x14ac:dyDescent="0.2">
      <c r="A666" s="67"/>
      <c r="B666" s="238" t="s">
        <v>477</v>
      </c>
      <c r="C666" s="229"/>
      <c r="D666" s="229"/>
      <c r="E666" s="66"/>
      <c r="F666" s="67"/>
      <c r="G666" s="238" t="s">
        <v>477</v>
      </c>
      <c r="H666" s="229"/>
      <c r="I666" s="229"/>
      <c r="J666" s="66"/>
    </row>
    <row r="667" spans="1:10" ht="12.75" x14ac:dyDescent="0.2">
      <c r="A667" s="66" t="s">
        <v>478</v>
      </c>
      <c r="B667" s="64" t="s">
        <v>479</v>
      </c>
      <c r="C667" s="239" t="s">
        <v>237</v>
      </c>
      <c r="D667" s="232"/>
      <c r="E667" s="233"/>
      <c r="F667" s="64"/>
      <c r="G667" s="64" t="s">
        <v>479</v>
      </c>
      <c r="H667" s="239" t="s">
        <v>255</v>
      </c>
      <c r="I667" s="232"/>
      <c r="J667" s="233"/>
    </row>
    <row r="668" spans="1:10" ht="12.75" x14ac:dyDescent="0.2">
      <c r="A668" s="64" t="s">
        <v>480</v>
      </c>
      <c r="B668" s="64" t="s">
        <v>481</v>
      </c>
      <c r="C668" s="234" t="s">
        <v>238</v>
      </c>
      <c r="D668" s="235"/>
      <c r="E668" s="236"/>
      <c r="F668" s="64" t="s">
        <v>480</v>
      </c>
      <c r="G668" s="64" t="s">
        <v>481</v>
      </c>
      <c r="H668" s="234" t="s">
        <v>258</v>
      </c>
      <c r="I668" s="235"/>
      <c r="J668" s="236"/>
    </row>
    <row r="669" spans="1:10" ht="12.75" x14ac:dyDescent="0.2">
      <c r="A669" s="66" t="s">
        <v>478</v>
      </c>
      <c r="B669" s="64" t="s">
        <v>482</v>
      </c>
      <c r="C669" s="234" t="s">
        <v>235</v>
      </c>
      <c r="D669" s="235"/>
      <c r="E669" s="236"/>
      <c r="F669" s="64"/>
      <c r="G669" s="64" t="s">
        <v>482</v>
      </c>
      <c r="H669" s="234" t="s">
        <v>257</v>
      </c>
      <c r="I669" s="235"/>
      <c r="J669" s="236"/>
    </row>
    <row r="670" spans="1:10" ht="12.75" x14ac:dyDescent="0.2">
      <c r="A670" s="66" t="s">
        <v>478</v>
      </c>
      <c r="B670" s="64" t="s">
        <v>479</v>
      </c>
      <c r="C670" s="234" t="s">
        <v>278</v>
      </c>
      <c r="D670" s="235"/>
      <c r="E670" s="236"/>
      <c r="F670" s="64"/>
      <c r="G670" s="64" t="s">
        <v>479</v>
      </c>
      <c r="H670" s="234" t="s">
        <v>294</v>
      </c>
      <c r="I670" s="235"/>
      <c r="J670" s="236"/>
    </row>
    <row r="671" spans="1:10" ht="12.75" x14ac:dyDescent="0.2">
      <c r="A671" s="64" t="s">
        <v>483</v>
      </c>
      <c r="B671" s="64" t="s">
        <v>481</v>
      </c>
      <c r="C671" s="234" t="s">
        <v>277</v>
      </c>
      <c r="D671" s="235"/>
      <c r="E671" s="236"/>
      <c r="F671" s="64" t="s">
        <v>483</v>
      </c>
      <c r="G671" s="64" t="s">
        <v>481</v>
      </c>
      <c r="H671" s="234" t="s">
        <v>292</v>
      </c>
      <c r="I671" s="235"/>
      <c r="J671" s="236"/>
    </row>
    <row r="672" spans="1:10" ht="12.75" x14ac:dyDescent="0.2">
      <c r="A672" s="66" t="s">
        <v>478</v>
      </c>
      <c r="B672" s="64" t="s">
        <v>482</v>
      </c>
      <c r="C672" s="234" t="s">
        <v>280</v>
      </c>
      <c r="D672" s="235"/>
      <c r="E672" s="236"/>
      <c r="F672" s="64"/>
      <c r="G672" s="64" t="s">
        <v>482</v>
      </c>
      <c r="H672" s="234" t="s">
        <v>291</v>
      </c>
      <c r="I672" s="235"/>
      <c r="J672" s="236"/>
    </row>
    <row r="673" spans="1:10" ht="12.75" x14ac:dyDescent="0.2">
      <c r="A673" s="66" t="s">
        <v>478</v>
      </c>
      <c r="B673" s="63"/>
      <c r="C673" s="63"/>
      <c r="D673" s="63"/>
      <c r="E673" s="237" t="s">
        <v>484</v>
      </c>
      <c r="F673" s="229"/>
      <c r="G673" s="237" t="s">
        <v>485</v>
      </c>
      <c r="H673" s="229"/>
      <c r="I673" s="237" t="s">
        <v>486</v>
      </c>
      <c r="J673" s="229"/>
    </row>
    <row r="674" spans="1:10" ht="12.75" x14ac:dyDescent="0.2">
      <c r="A674" s="66" t="s">
        <v>478</v>
      </c>
      <c r="B674" s="63"/>
      <c r="C674" s="63"/>
      <c r="D674" s="63"/>
      <c r="E674" s="64" t="s">
        <v>475</v>
      </c>
      <c r="F674" s="64" t="s">
        <v>476</v>
      </c>
      <c r="G674" s="64" t="s">
        <v>475</v>
      </c>
      <c r="H674" s="64" t="s">
        <v>476</v>
      </c>
      <c r="I674" s="64" t="s">
        <v>475</v>
      </c>
      <c r="J674" s="64" t="s">
        <v>476</v>
      </c>
    </row>
    <row r="675" spans="1:10" ht="12.75" x14ac:dyDescent="0.2">
      <c r="A675" s="228" t="s">
        <v>487</v>
      </c>
      <c r="B675" s="229"/>
      <c r="C675" s="230"/>
      <c r="D675" s="229"/>
      <c r="E675" s="67">
        <v>21</v>
      </c>
      <c r="F675" s="68">
        <v>16</v>
      </c>
      <c r="G675" s="68">
        <v>15</v>
      </c>
      <c r="H675" s="68">
        <v>21</v>
      </c>
      <c r="I675" s="68">
        <v>1</v>
      </c>
      <c r="J675" s="68">
        <v>1</v>
      </c>
    </row>
    <row r="676" spans="1:10" ht="12.75" x14ac:dyDescent="0.2">
      <c r="A676" s="228" t="s">
        <v>488</v>
      </c>
      <c r="B676" s="229"/>
      <c r="C676" s="230"/>
      <c r="D676" s="229"/>
      <c r="E676" s="69">
        <v>19</v>
      </c>
      <c r="F676" s="70">
        <v>21</v>
      </c>
      <c r="G676" s="70">
        <v>21</v>
      </c>
      <c r="H676" s="70">
        <v>13</v>
      </c>
      <c r="I676" s="70">
        <v>1</v>
      </c>
      <c r="J676" s="70">
        <v>1</v>
      </c>
    </row>
    <row r="677" spans="1:10" ht="12.75" x14ac:dyDescent="0.2">
      <c r="A677" s="228" t="s">
        <v>489</v>
      </c>
      <c r="B677" s="229"/>
      <c r="C677" s="230"/>
      <c r="D677" s="229"/>
      <c r="E677" s="69">
        <v>21</v>
      </c>
      <c r="F677" s="70">
        <v>16</v>
      </c>
      <c r="G677" s="70">
        <v>23</v>
      </c>
      <c r="H677" s="70">
        <v>21</v>
      </c>
      <c r="I677" s="70">
        <v>2</v>
      </c>
      <c r="J677" s="70"/>
    </row>
    <row r="678" spans="1:10" ht="12.75" x14ac:dyDescent="0.2">
      <c r="A678" s="228" t="s">
        <v>490</v>
      </c>
      <c r="B678" s="229"/>
      <c r="C678" s="230"/>
      <c r="D678" s="229"/>
      <c r="E678" s="69">
        <v>21</v>
      </c>
      <c r="F678" s="70">
        <v>10</v>
      </c>
      <c r="G678" s="70">
        <v>11</v>
      </c>
      <c r="H678" s="70">
        <v>21</v>
      </c>
      <c r="I678" s="70">
        <v>1</v>
      </c>
      <c r="J678" s="70">
        <v>1</v>
      </c>
    </row>
    <row r="679" spans="1:10" ht="12.75" x14ac:dyDescent="0.2">
      <c r="A679" s="228" t="s">
        <v>491</v>
      </c>
      <c r="B679" s="229"/>
      <c r="C679" s="230"/>
      <c r="D679" s="229"/>
      <c r="E679" s="69">
        <v>22</v>
      </c>
      <c r="F679" s="70">
        <v>20</v>
      </c>
      <c r="G679" s="70">
        <v>20</v>
      </c>
      <c r="H679" s="70">
        <v>22</v>
      </c>
      <c r="I679" s="70">
        <v>1</v>
      </c>
      <c r="J679" s="70">
        <v>1</v>
      </c>
    </row>
    <row r="680" spans="1:10" ht="12.75" x14ac:dyDescent="0.2">
      <c r="A680" s="228" t="s">
        <v>492</v>
      </c>
      <c r="B680" s="229"/>
      <c r="C680" s="230"/>
      <c r="D680" s="229"/>
      <c r="E680" s="69">
        <v>21</v>
      </c>
      <c r="F680" s="70">
        <v>17</v>
      </c>
      <c r="G680" s="70">
        <v>21</v>
      </c>
      <c r="H680" s="70">
        <v>13</v>
      </c>
      <c r="I680" s="70">
        <v>2</v>
      </c>
      <c r="J680" s="70"/>
    </row>
    <row r="681" spans="1:10" ht="12.75" x14ac:dyDescent="0.2">
      <c r="A681" s="228" t="s">
        <v>493</v>
      </c>
      <c r="B681" s="229"/>
      <c r="C681" s="230"/>
      <c r="D681" s="229"/>
      <c r="E681" s="69">
        <v>21</v>
      </c>
      <c r="F681" s="70">
        <v>13</v>
      </c>
      <c r="G681" s="70">
        <v>21</v>
      </c>
      <c r="H681" s="70">
        <v>13</v>
      </c>
      <c r="I681" s="70">
        <v>2</v>
      </c>
      <c r="J681" s="70"/>
    </row>
    <row r="682" spans="1:10" ht="12.75" x14ac:dyDescent="0.2">
      <c r="A682" s="228" t="s">
        <v>494</v>
      </c>
      <c r="B682" s="229"/>
      <c r="C682" s="230"/>
      <c r="D682" s="229"/>
      <c r="E682" s="69">
        <v>17</v>
      </c>
      <c r="F682" s="70">
        <v>21</v>
      </c>
      <c r="G682" s="70">
        <v>22</v>
      </c>
      <c r="H682" s="70">
        <v>24</v>
      </c>
      <c r="I682" s="70"/>
      <c r="J682" s="70">
        <v>2</v>
      </c>
    </row>
    <row r="683" spans="1:10" ht="12.75" x14ac:dyDescent="0.2">
      <c r="A683" s="228" t="s">
        <v>495</v>
      </c>
      <c r="B683" s="229"/>
      <c r="C683" s="230"/>
      <c r="D683" s="229"/>
      <c r="E683" s="71">
        <v>21</v>
      </c>
      <c r="F683" s="72">
        <v>16</v>
      </c>
      <c r="G683" s="70">
        <v>28</v>
      </c>
      <c r="H683" s="70">
        <v>30</v>
      </c>
      <c r="I683" s="70">
        <v>1</v>
      </c>
      <c r="J683" s="70">
        <v>1</v>
      </c>
    </row>
    <row r="684" spans="1:10" ht="15.75" x14ac:dyDescent="0.2">
      <c r="A684" s="73" t="s">
        <v>496</v>
      </c>
      <c r="B684" s="63"/>
      <c r="C684" s="231" t="s">
        <v>50</v>
      </c>
      <c r="D684" s="232"/>
      <c r="E684" s="232"/>
      <c r="F684" s="233"/>
      <c r="G684" s="74"/>
      <c r="H684" s="64"/>
      <c r="I684" s="75">
        <v>11</v>
      </c>
      <c r="J684" s="75">
        <v>7</v>
      </c>
    </row>
    <row r="685" spans="1:10" ht="12.75" x14ac:dyDescent="0.2">
      <c r="A685" s="73"/>
      <c r="B685" s="63"/>
      <c r="C685" s="63"/>
      <c r="D685" s="63"/>
      <c r="E685" s="63"/>
      <c r="F685" s="63"/>
      <c r="G685" s="63"/>
      <c r="H685" s="63"/>
      <c r="I685" s="63"/>
      <c r="J685" s="63"/>
    </row>
    <row r="686" spans="1:10" ht="12.75" x14ac:dyDescent="0.2">
      <c r="A686" s="64" t="s">
        <v>474</v>
      </c>
      <c r="B686" s="65">
        <v>2</v>
      </c>
      <c r="C686" s="66"/>
      <c r="D686" s="66"/>
      <c r="E686" s="66"/>
      <c r="F686" s="64"/>
      <c r="G686" s="240">
        <v>43811</v>
      </c>
      <c r="H686" s="232"/>
      <c r="I686" s="232"/>
      <c r="J686" s="233"/>
    </row>
    <row r="687" spans="1:10" ht="12.75" x14ac:dyDescent="0.2">
      <c r="A687" s="64" t="s">
        <v>475</v>
      </c>
      <c r="B687" s="241" t="s">
        <v>50</v>
      </c>
      <c r="C687" s="232"/>
      <c r="D687" s="232"/>
      <c r="E687" s="233"/>
      <c r="F687" s="64" t="s">
        <v>476</v>
      </c>
      <c r="G687" s="241" t="s">
        <v>85</v>
      </c>
      <c r="H687" s="232"/>
      <c r="I687" s="232"/>
      <c r="J687" s="233"/>
    </row>
    <row r="688" spans="1:10" ht="12.75" x14ac:dyDescent="0.2">
      <c r="A688" s="67"/>
      <c r="B688" s="238" t="s">
        <v>477</v>
      </c>
      <c r="C688" s="229"/>
      <c r="D688" s="229"/>
      <c r="E688" s="66"/>
      <c r="F688" s="67"/>
      <c r="G688" s="238" t="s">
        <v>477</v>
      </c>
      <c r="H688" s="229"/>
      <c r="I688" s="229"/>
      <c r="J688" s="66"/>
    </row>
    <row r="689" spans="1:10" ht="12.75" x14ac:dyDescent="0.2">
      <c r="A689" s="66" t="s">
        <v>478</v>
      </c>
      <c r="B689" s="64" t="s">
        <v>479</v>
      </c>
      <c r="C689" s="239" t="s">
        <v>235</v>
      </c>
      <c r="D689" s="232"/>
      <c r="E689" s="233"/>
      <c r="F689" s="64"/>
      <c r="G689" s="64" t="s">
        <v>479</v>
      </c>
      <c r="H689" s="239" t="s">
        <v>260</v>
      </c>
      <c r="I689" s="232"/>
      <c r="J689" s="233"/>
    </row>
    <row r="690" spans="1:10" ht="12.75" x14ac:dyDescent="0.2">
      <c r="A690" s="64" t="s">
        <v>480</v>
      </c>
      <c r="B690" s="64" t="s">
        <v>481</v>
      </c>
      <c r="C690" s="234" t="s">
        <v>238</v>
      </c>
      <c r="D690" s="235"/>
      <c r="E690" s="236"/>
      <c r="F690" s="64" t="s">
        <v>480</v>
      </c>
      <c r="G690" s="64" t="s">
        <v>481</v>
      </c>
      <c r="H690" s="234" t="s">
        <v>259</v>
      </c>
      <c r="I690" s="235"/>
      <c r="J690" s="236"/>
    </row>
    <row r="691" spans="1:10" ht="12.75" x14ac:dyDescent="0.2">
      <c r="A691" s="66" t="s">
        <v>478</v>
      </c>
      <c r="B691" s="64" t="s">
        <v>482</v>
      </c>
      <c r="C691" s="234" t="s">
        <v>408</v>
      </c>
      <c r="D691" s="235"/>
      <c r="E691" s="236"/>
      <c r="F691" s="64"/>
      <c r="G691" s="64" t="s">
        <v>482</v>
      </c>
      <c r="H691" s="234" t="s">
        <v>262</v>
      </c>
      <c r="I691" s="235"/>
      <c r="J691" s="236"/>
    </row>
    <row r="692" spans="1:10" ht="12.75" x14ac:dyDescent="0.2">
      <c r="A692" s="66" t="s">
        <v>478</v>
      </c>
      <c r="B692" s="64" t="s">
        <v>479</v>
      </c>
      <c r="C692" s="234" t="s">
        <v>277</v>
      </c>
      <c r="D692" s="235"/>
      <c r="E692" s="236"/>
      <c r="F692" s="64"/>
      <c r="G692" s="64" t="s">
        <v>479</v>
      </c>
      <c r="H692" s="234" t="s">
        <v>296</v>
      </c>
      <c r="I692" s="235"/>
      <c r="J692" s="236"/>
    </row>
    <row r="693" spans="1:10" ht="12.75" x14ac:dyDescent="0.2">
      <c r="A693" s="64" t="s">
        <v>483</v>
      </c>
      <c r="B693" s="64" t="s">
        <v>481</v>
      </c>
      <c r="C693" s="234" t="s">
        <v>280</v>
      </c>
      <c r="D693" s="235"/>
      <c r="E693" s="236"/>
      <c r="F693" s="64" t="s">
        <v>483</v>
      </c>
      <c r="G693" s="64" t="s">
        <v>481</v>
      </c>
      <c r="H693" s="234" t="s">
        <v>210</v>
      </c>
      <c r="I693" s="235"/>
      <c r="J693" s="236"/>
    </row>
    <row r="694" spans="1:10" ht="12.75" x14ac:dyDescent="0.2">
      <c r="A694" s="66" t="s">
        <v>478</v>
      </c>
      <c r="B694" s="64" t="s">
        <v>482</v>
      </c>
      <c r="C694" s="234" t="s">
        <v>276</v>
      </c>
      <c r="D694" s="235"/>
      <c r="E694" s="236"/>
      <c r="F694" s="64"/>
      <c r="G694" s="64" t="s">
        <v>482</v>
      </c>
      <c r="H694" s="234" t="s">
        <v>213</v>
      </c>
      <c r="I694" s="235"/>
      <c r="J694" s="236"/>
    </row>
    <row r="695" spans="1:10" ht="12.75" x14ac:dyDescent="0.2">
      <c r="A695" s="66" t="s">
        <v>478</v>
      </c>
      <c r="B695" s="63"/>
      <c r="C695" s="63"/>
      <c r="D695" s="63"/>
      <c r="E695" s="237" t="s">
        <v>484</v>
      </c>
      <c r="F695" s="229"/>
      <c r="G695" s="237" t="s">
        <v>485</v>
      </c>
      <c r="H695" s="229"/>
      <c r="I695" s="237" t="s">
        <v>486</v>
      </c>
      <c r="J695" s="229"/>
    </row>
    <row r="696" spans="1:10" ht="12.75" x14ac:dyDescent="0.2">
      <c r="A696" s="66" t="s">
        <v>478</v>
      </c>
      <c r="B696" s="63"/>
      <c r="C696" s="63"/>
      <c r="D696" s="63"/>
      <c r="E696" s="64" t="s">
        <v>475</v>
      </c>
      <c r="F696" s="64" t="s">
        <v>476</v>
      </c>
      <c r="G696" s="64" t="s">
        <v>475</v>
      </c>
      <c r="H696" s="64" t="s">
        <v>476</v>
      </c>
      <c r="I696" s="64" t="s">
        <v>475</v>
      </c>
      <c r="J696" s="64" t="s">
        <v>476</v>
      </c>
    </row>
    <row r="697" spans="1:10" ht="12.75" x14ac:dyDescent="0.2">
      <c r="A697" s="228" t="s">
        <v>487</v>
      </c>
      <c r="B697" s="229"/>
      <c r="C697" s="230"/>
      <c r="D697" s="229"/>
      <c r="E697" s="67">
        <v>21</v>
      </c>
      <c r="F697" s="68">
        <v>14</v>
      </c>
      <c r="G697" s="68">
        <v>21</v>
      </c>
      <c r="H697" s="68">
        <v>19</v>
      </c>
      <c r="I697" s="68">
        <v>2</v>
      </c>
      <c r="J697" s="68"/>
    </row>
    <row r="698" spans="1:10" ht="12.75" x14ac:dyDescent="0.2">
      <c r="A698" s="228" t="s">
        <v>488</v>
      </c>
      <c r="B698" s="229"/>
      <c r="C698" s="230"/>
      <c r="D698" s="229"/>
      <c r="E698" s="69">
        <v>21</v>
      </c>
      <c r="F698" s="70">
        <v>12</v>
      </c>
      <c r="G698" s="70">
        <v>19</v>
      </c>
      <c r="H698" s="70">
        <v>21</v>
      </c>
      <c r="I698" s="70">
        <v>1</v>
      </c>
      <c r="J698" s="70">
        <v>1</v>
      </c>
    </row>
    <row r="699" spans="1:10" ht="12.75" x14ac:dyDescent="0.2">
      <c r="A699" s="228" t="s">
        <v>489</v>
      </c>
      <c r="B699" s="229"/>
      <c r="C699" s="230"/>
      <c r="D699" s="229"/>
      <c r="E699" s="69">
        <v>20</v>
      </c>
      <c r="F699" s="70">
        <v>22</v>
      </c>
      <c r="G699" s="70">
        <v>18</v>
      </c>
      <c r="H699" s="70">
        <v>21</v>
      </c>
      <c r="I699" s="70"/>
      <c r="J699" s="70">
        <v>2</v>
      </c>
    </row>
    <row r="700" spans="1:10" ht="12.75" x14ac:dyDescent="0.2">
      <c r="A700" s="228" t="s">
        <v>490</v>
      </c>
      <c r="B700" s="229"/>
      <c r="C700" s="230"/>
      <c r="D700" s="229"/>
      <c r="E700" s="69">
        <v>21</v>
      </c>
      <c r="F700" s="70">
        <v>14</v>
      </c>
      <c r="G700" s="70">
        <v>10</v>
      </c>
      <c r="H700" s="70">
        <v>21</v>
      </c>
      <c r="I700" s="70">
        <v>1</v>
      </c>
      <c r="J700" s="70">
        <v>1</v>
      </c>
    </row>
    <row r="701" spans="1:10" ht="12.75" x14ac:dyDescent="0.2">
      <c r="A701" s="228" t="s">
        <v>491</v>
      </c>
      <c r="B701" s="229"/>
      <c r="C701" s="230"/>
      <c r="D701" s="229"/>
      <c r="E701" s="69">
        <v>19</v>
      </c>
      <c r="F701" s="70">
        <v>21</v>
      </c>
      <c r="G701" s="70">
        <v>21</v>
      </c>
      <c r="H701" s="70">
        <v>18</v>
      </c>
      <c r="I701" s="70">
        <v>1</v>
      </c>
      <c r="J701" s="70">
        <v>1</v>
      </c>
    </row>
    <row r="702" spans="1:10" ht="12.75" x14ac:dyDescent="0.2">
      <c r="A702" s="228" t="s">
        <v>492</v>
      </c>
      <c r="B702" s="229"/>
      <c r="C702" s="230"/>
      <c r="D702" s="229"/>
      <c r="E702" s="69">
        <v>18</v>
      </c>
      <c r="F702" s="70">
        <v>21</v>
      </c>
      <c r="G702" s="70">
        <v>9</v>
      </c>
      <c r="H702" s="70">
        <v>21</v>
      </c>
      <c r="I702" s="70"/>
      <c r="J702" s="70">
        <v>2</v>
      </c>
    </row>
    <row r="703" spans="1:10" ht="12.75" x14ac:dyDescent="0.2">
      <c r="A703" s="228" t="s">
        <v>493</v>
      </c>
      <c r="B703" s="229"/>
      <c r="C703" s="230"/>
      <c r="D703" s="229"/>
      <c r="E703" s="69">
        <v>21</v>
      </c>
      <c r="F703" s="70">
        <v>14</v>
      </c>
      <c r="G703" s="70">
        <v>21</v>
      </c>
      <c r="H703" s="70">
        <v>14</v>
      </c>
      <c r="I703" s="70">
        <v>2</v>
      </c>
      <c r="J703" s="70"/>
    </row>
    <row r="704" spans="1:10" ht="12.75" x14ac:dyDescent="0.2">
      <c r="A704" s="228" t="s">
        <v>494</v>
      </c>
      <c r="B704" s="229"/>
      <c r="C704" s="230"/>
      <c r="D704" s="229"/>
      <c r="E704" s="69">
        <v>21</v>
      </c>
      <c r="F704" s="70">
        <v>14</v>
      </c>
      <c r="G704" s="70">
        <v>19</v>
      </c>
      <c r="H704" s="70">
        <v>21</v>
      </c>
      <c r="I704" s="70">
        <v>1</v>
      </c>
      <c r="J704" s="70">
        <v>1</v>
      </c>
    </row>
    <row r="705" spans="1:10" ht="12.75" x14ac:dyDescent="0.2">
      <c r="A705" s="228" t="s">
        <v>495</v>
      </c>
      <c r="B705" s="229"/>
      <c r="C705" s="230"/>
      <c r="D705" s="229"/>
      <c r="E705" s="71">
        <v>11</v>
      </c>
      <c r="F705" s="72">
        <v>21</v>
      </c>
      <c r="G705" s="70">
        <v>11</v>
      </c>
      <c r="H705" s="70">
        <v>21</v>
      </c>
      <c r="I705" s="70"/>
      <c r="J705" s="70">
        <v>2</v>
      </c>
    </row>
    <row r="706" spans="1:10" ht="15.75" x14ac:dyDescent="0.2">
      <c r="A706" s="73" t="s">
        <v>496</v>
      </c>
      <c r="B706" s="63"/>
      <c r="C706" s="231" t="s">
        <v>85</v>
      </c>
      <c r="D706" s="232"/>
      <c r="E706" s="232"/>
      <c r="F706" s="233"/>
      <c r="G706" s="74"/>
      <c r="H706" s="64"/>
      <c r="I706" s="75">
        <v>8</v>
      </c>
      <c r="J706" s="75">
        <v>10</v>
      </c>
    </row>
    <row r="707" spans="1:10" ht="12.75" x14ac:dyDescent="0.2">
      <c r="A707" s="73"/>
      <c r="B707" s="63"/>
      <c r="C707" s="63"/>
      <c r="D707" s="63"/>
      <c r="E707" s="63"/>
      <c r="F707" s="63"/>
      <c r="G707" s="63"/>
      <c r="H707" s="63"/>
      <c r="I707" s="63"/>
      <c r="J707" s="63"/>
    </row>
    <row r="708" spans="1:10" ht="12.75" x14ac:dyDescent="0.2">
      <c r="A708" s="64" t="s">
        <v>474</v>
      </c>
      <c r="B708" s="65">
        <v>2</v>
      </c>
      <c r="C708" s="66"/>
      <c r="D708" s="66"/>
      <c r="E708" s="66"/>
      <c r="F708" s="64"/>
      <c r="G708" s="240">
        <v>43725</v>
      </c>
      <c r="H708" s="232"/>
      <c r="I708" s="232"/>
      <c r="J708" s="233"/>
    </row>
    <row r="709" spans="1:10" ht="12.75" x14ac:dyDescent="0.2">
      <c r="A709" s="64" t="s">
        <v>475</v>
      </c>
      <c r="B709" s="241" t="s">
        <v>65</v>
      </c>
      <c r="C709" s="232"/>
      <c r="D709" s="232"/>
      <c r="E709" s="233"/>
      <c r="F709" s="64" t="s">
        <v>476</v>
      </c>
      <c r="G709" s="241" t="s">
        <v>84</v>
      </c>
      <c r="H709" s="232"/>
      <c r="I709" s="232"/>
      <c r="J709" s="233"/>
    </row>
    <row r="710" spans="1:10" ht="12.75" x14ac:dyDescent="0.2">
      <c r="A710" s="67"/>
      <c r="B710" s="238" t="s">
        <v>477</v>
      </c>
      <c r="C710" s="229"/>
      <c r="D710" s="229"/>
      <c r="E710" s="66"/>
      <c r="F710" s="67"/>
      <c r="G710" s="238" t="s">
        <v>477</v>
      </c>
      <c r="H710" s="229"/>
      <c r="I710" s="229"/>
      <c r="J710" s="66"/>
    </row>
    <row r="711" spans="1:10" ht="12.75" x14ac:dyDescent="0.2">
      <c r="A711" s="66" t="s">
        <v>478</v>
      </c>
      <c r="B711" s="64" t="s">
        <v>479</v>
      </c>
      <c r="C711" s="239" t="s">
        <v>242</v>
      </c>
      <c r="D711" s="232"/>
      <c r="E711" s="233"/>
      <c r="F711" s="64"/>
      <c r="G711" s="64" t="s">
        <v>479</v>
      </c>
      <c r="H711" s="239" t="s">
        <v>226</v>
      </c>
      <c r="I711" s="232"/>
      <c r="J711" s="233"/>
    </row>
    <row r="712" spans="1:10" ht="12.75" x14ac:dyDescent="0.2">
      <c r="A712" s="64" t="s">
        <v>480</v>
      </c>
      <c r="B712" s="64" t="s">
        <v>481</v>
      </c>
      <c r="C712" s="234" t="s">
        <v>241</v>
      </c>
      <c r="D712" s="235"/>
      <c r="E712" s="236"/>
      <c r="F712" s="64" t="s">
        <v>480</v>
      </c>
      <c r="G712" s="64" t="s">
        <v>481</v>
      </c>
      <c r="H712" s="234" t="s">
        <v>225</v>
      </c>
      <c r="I712" s="235"/>
      <c r="J712" s="236"/>
    </row>
    <row r="713" spans="1:10" ht="12.75" x14ac:dyDescent="0.2">
      <c r="A713" s="66" t="s">
        <v>478</v>
      </c>
      <c r="B713" s="64" t="s">
        <v>482</v>
      </c>
      <c r="C713" s="234" t="s">
        <v>243</v>
      </c>
      <c r="D713" s="235"/>
      <c r="E713" s="236"/>
      <c r="F713" s="64"/>
      <c r="G713" s="64" t="s">
        <v>482</v>
      </c>
      <c r="H713" s="234" t="s">
        <v>221</v>
      </c>
      <c r="I713" s="235"/>
      <c r="J713" s="236"/>
    </row>
    <row r="714" spans="1:10" ht="12.75" x14ac:dyDescent="0.2">
      <c r="A714" s="66" t="s">
        <v>478</v>
      </c>
      <c r="B714" s="64" t="s">
        <v>479</v>
      </c>
      <c r="C714" s="234" t="s">
        <v>283</v>
      </c>
      <c r="D714" s="235"/>
      <c r="E714" s="236"/>
      <c r="F714" s="64"/>
      <c r="G714" s="64" t="s">
        <v>479</v>
      </c>
      <c r="H714" s="234" t="s">
        <v>265</v>
      </c>
      <c r="I714" s="235"/>
      <c r="J714" s="236"/>
    </row>
    <row r="715" spans="1:10" ht="12.75" x14ac:dyDescent="0.2">
      <c r="A715" s="64" t="s">
        <v>483</v>
      </c>
      <c r="B715" s="64" t="s">
        <v>481</v>
      </c>
      <c r="C715" s="234" t="s">
        <v>281</v>
      </c>
      <c r="D715" s="235"/>
      <c r="E715" s="236"/>
      <c r="F715" s="64" t="s">
        <v>483</v>
      </c>
      <c r="G715" s="64" t="s">
        <v>481</v>
      </c>
      <c r="H715" s="234" t="s">
        <v>266</v>
      </c>
      <c r="I715" s="235"/>
      <c r="J715" s="236"/>
    </row>
    <row r="716" spans="1:10" ht="12.75" x14ac:dyDescent="0.2">
      <c r="A716" s="66" t="s">
        <v>478</v>
      </c>
      <c r="B716" s="64" t="s">
        <v>482</v>
      </c>
      <c r="C716" s="234" t="s">
        <v>284</v>
      </c>
      <c r="D716" s="235"/>
      <c r="E716" s="236"/>
      <c r="F716" s="64"/>
      <c r="G716" s="64" t="s">
        <v>482</v>
      </c>
      <c r="H716" s="234" t="s">
        <v>268</v>
      </c>
      <c r="I716" s="235"/>
      <c r="J716" s="236"/>
    </row>
    <row r="717" spans="1:10" ht="12.75" x14ac:dyDescent="0.2">
      <c r="A717" s="66" t="s">
        <v>478</v>
      </c>
      <c r="B717" s="63"/>
      <c r="C717" s="63"/>
      <c r="D717" s="63"/>
      <c r="E717" s="237" t="s">
        <v>484</v>
      </c>
      <c r="F717" s="229"/>
      <c r="G717" s="237" t="s">
        <v>485</v>
      </c>
      <c r="H717" s="229"/>
      <c r="I717" s="237" t="s">
        <v>486</v>
      </c>
      <c r="J717" s="229"/>
    </row>
    <row r="718" spans="1:10" ht="12.75" x14ac:dyDescent="0.2">
      <c r="A718" s="66" t="s">
        <v>478</v>
      </c>
      <c r="B718" s="63"/>
      <c r="C718" s="63"/>
      <c r="D718" s="63"/>
      <c r="E718" s="64" t="s">
        <v>475</v>
      </c>
      <c r="F718" s="64" t="s">
        <v>476</v>
      </c>
      <c r="G718" s="64" t="s">
        <v>475</v>
      </c>
      <c r="H718" s="64" t="s">
        <v>476</v>
      </c>
      <c r="I718" s="64" t="s">
        <v>475</v>
      </c>
      <c r="J718" s="64" t="s">
        <v>476</v>
      </c>
    </row>
    <row r="719" spans="1:10" ht="12.75" x14ac:dyDescent="0.2">
      <c r="A719" s="228" t="s">
        <v>487</v>
      </c>
      <c r="B719" s="229"/>
      <c r="C719" s="230"/>
      <c r="D719" s="229"/>
      <c r="E719" s="67">
        <v>12</v>
      </c>
      <c r="F719" s="68">
        <v>21</v>
      </c>
      <c r="G719" s="68">
        <v>7</v>
      </c>
      <c r="H719" s="68">
        <v>21</v>
      </c>
      <c r="I719" s="68"/>
      <c r="J719" s="68">
        <v>2</v>
      </c>
    </row>
    <row r="720" spans="1:10" ht="12.75" x14ac:dyDescent="0.2">
      <c r="A720" s="228" t="s">
        <v>488</v>
      </c>
      <c r="B720" s="229"/>
      <c r="C720" s="230"/>
      <c r="D720" s="229"/>
      <c r="E720" s="69">
        <v>22</v>
      </c>
      <c r="F720" s="70">
        <v>20</v>
      </c>
      <c r="G720" s="70">
        <v>18</v>
      </c>
      <c r="H720" s="70">
        <v>21</v>
      </c>
      <c r="I720" s="70">
        <v>1</v>
      </c>
      <c r="J720" s="70">
        <v>1</v>
      </c>
    </row>
    <row r="721" spans="1:10" ht="12.75" x14ac:dyDescent="0.2">
      <c r="A721" s="228" t="s">
        <v>489</v>
      </c>
      <c r="B721" s="229"/>
      <c r="C721" s="230"/>
      <c r="D721" s="229"/>
      <c r="E721" s="69">
        <v>11</v>
      </c>
      <c r="F721" s="70">
        <v>21</v>
      </c>
      <c r="G721" s="70">
        <v>19</v>
      </c>
      <c r="H721" s="70">
        <v>21</v>
      </c>
      <c r="I721" s="70"/>
      <c r="J721" s="70">
        <v>2</v>
      </c>
    </row>
    <row r="722" spans="1:10" ht="12.75" x14ac:dyDescent="0.2">
      <c r="A722" s="228" t="s">
        <v>490</v>
      </c>
      <c r="B722" s="229"/>
      <c r="C722" s="230"/>
      <c r="D722" s="229"/>
      <c r="E722" s="69">
        <v>21</v>
      </c>
      <c r="F722" s="70">
        <v>12</v>
      </c>
      <c r="G722" s="70">
        <v>21</v>
      </c>
      <c r="H722" s="70">
        <v>12</v>
      </c>
      <c r="I722" s="70">
        <v>2</v>
      </c>
      <c r="J722" s="70"/>
    </row>
    <row r="723" spans="1:10" ht="12.75" x14ac:dyDescent="0.2">
      <c r="A723" s="228" t="s">
        <v>491</v>
      </c>
      <c r="B723" s="229"/>
      <c r="C723" s="230"/>
      <c r="D723" s="229"/>
      <c r="E723" s="69">
        <v>18</v>
      </c>
      <c r="F723" s="70">
        <v>21</v>
      </c>
      <c r="G723" s="70">
        <v>21</v>
      </c>
      <c r="H723" s="70">
        <v>23</v>
      </c>
      <c r="I723" s="70"/>
      <c r="J723" s="70">
        <v>2</v>
      </c>
    </row>
    <row r="724" spans="1:10" ht="12.75" x14ac:dyDescent="0.2">
      <c r="A724" s="228" t="s">
        <v>492</v>
      </c>
      <c r="B724" s="229"/>
      <c r="C724" s="230"/>
      <c r="D724" s="229"/>
      <c r="E724" s="69">
        <v>21</v>
      </c>
      <c r="F724" s="70">
        <v>17</v>
      </c>
      <c r="G724" s="70">
        <v>22</v>
      </c>
      <c r="H724" s="70">
        <v>20</v>
      </c>
      <c r="I724" s="70">
        <v>2</v>
      </c>
      <c r="J724" s="70"/>
    </row>
    <row r="725" spans="1:10" ht="12.75" x14ac:dyDescent="0.2">
      <c r="A725" s="228" t="s">
        <v>493</v>
      </c>
      <c r="B725" s="229"/>
      <c r="C725" s="230"/>
      <c r="D725" s="229"/>
      <c r="E725" s="69">
        <v>18</v>
      </c>
      <c r="F725" s="70">
        <v>21</v>
      </c>
      <c r="G725" s="70">
        <v>15</v>
      </c>
      <c r="H725" s="70">
        <v>21</v>
      </c>
      <c r="I725" s="70"/>
      <c r="J725" s="70">
        <v>2</v>
      </c>
    </row>
    <row r="726" spans="1:10" ht="12.75" x14ac:dyDescent="0.2">
      <c r="A726" s="228" t="s">
        <v>494</v>
      </c>
      <c r="B726" s="229"/>
      <c r="C726" s="230"/>
      <c r="D726" s="229"/>
      <c r="E726" s="69">
        <v>21</v>
      </c>
      <c r="F726" s="70">
        <v>7</v>
      </c>
      <c r="G726" s="70">
        <v>21</v>
      </c>
      <c r="H726" s="70">
        <v>12</v>
      </c>
      <c r="I726" s="70">
        <v>2</v>
      </c>
      <c r="J726" s="70"/>
    </row>
    <row r="727" spans="1:10" ht="12.75" x14ac:dyDescent="0.2">
      <c r="A727" s="228" t="s">
        <v>495</v>
      </c>
      <c r="B727" s="229"/>
      <c r="C727" s="230"/>
      <c r="D727" s="229"/>
      <c r="E727" s="71">
        <v>23</v>
      </c>
      <c r="F727" s="72">
        <v>21</v>
      </c>
      <c r="G727" s="70">
        <v>19</v>
      </c>
      <c r="H727" s="70">
        <v>21</v>
      </c>
      <c r="I727" s="70">
        <v>1</v>
      </c>
      <c r="J727" s="70">
        <v>1</v>
      </c>
    </row>
    <row r="728" spans="1:10" ht="15.75" x14ac:dyDescent="0.2">
      <c r="A728" s="73" t="s">
        <v>496</v>
      </c>
      <c r="B728" s="63"/>
      <c r="C728" s="231" t="s">
        <v>84</v>
      </c>
      <c r="D728" s="232"/>
      <c r="E728" s="232"/>
      <c r="F728" s="233"/>
      <c r="G728" s="74"/>
      <c r="H728" s="64"/>
      <c r="I728" s="75">
        <v>8</v>
      </c>
      <c r="J728" s="75">
        <v>10</v>
      </c>
    </row>
    <row r="729" spans="1:10" ht="12.75" x14ac:dyDescent="0.2">
      <c r="A729" s="73"/>
      <c r="B729" s="63"/>
      <c r="C729" s="63"/>
      <c r="D729" s="63"/>
      <c r="E729" s="63"/>
      <c r="F729" s="63"/>
      <c r="G729" s="63"/>
      <c r="H729" s="63"/>
      <c r="I729" s="63"/>
      <c r="J729" s="63"/>
    </row>
    <row r="730" spans="1:10" ht="12.75" x14ac:dyDescent="0.2">
      <c r="A730" s="64" t="s">
        <v>474</v>
      </c>
      <c r="B730" s="65">
        <v>2</v>
      </c>
      <c r="C730" s="66"/>
      <c r="D730" s="66"/>
      <c r="E730" s="66"/>
      <c r="F730" s="64"/>
      <c r="G730" s="240" t="s">
        <v>507</v>
      </c>
      <c r="H730" s="232"/>
      <c r="I730" s="232"/>
      <c r="J730" s="233"/>
    </row>
    <row r="731" spans="1:10" ht="12.75" x14ac:dyDescent="0.2">
      <c r="A731" s="64" t="s">
        <v>475</v>
      </c>
      <c r="B731" s="241" t="s">
        <v>65</v>
      </c>
      <c r="C731" s="232"/>
      <c r="D731" s="232"/>
      <c r="E731" s="233"/>
      <c r="F731" s="64" t="s">
        <v>476</v>
      </c>
      <c r="G731" s="241" t="s">
        <v>88</v>
      </c>
      <c r="H731" s="232"/>
      <c r="I731" s="232"/>
      <c r="J731" s="233"/>
    </row>
    <row r="732" spans="1:10" ht="12.75" x14ac:dyDescent="0.2">
      <c r="A732" s="67"/>
      <c r="B732" s="238" t="s">
        <v>477</v>
      </c>
      <c r="C732" s="229"/>
      <c r="D732" s="229"/>
      <c r="E732" s="66"/>
      <c r="F732" s="67"/>
      <c r="G732" s="238" t="s">
        <v>477</v>
      </c>
      <c r="H732" s="229"/>
      <c r="I732" s="229"/>
      <c r="J732" s="66"/>
    </row>
    <row r="733" spans="1:10" ht="12.75" x14ac:dyDescent="0.2">
      <c r="A733" s="66" t="s">
        <v>478</v>
      </c>
      <c r="B733" s="64" t="s">
        <v>479</v>
      </c>
      <c r="C733" s="239"/>
      <c r="D733" s="232"/>
      <c r="E733" s="233"/>
      <c r="F733" s="64"/>
      <c r="G733" s="64" t="s">
        <v>479</v>
      </c>
      <c r="H733" s="239"/>
      <c r="I733" s="232"/>
      <c r="J733" s="233"/>
    </row>
    <row r="734" spans="1:10" ht="12.75" x14ac:dyDescent="0.2">
      <c r="A734" s="64" t="s">
        <v>480</v>
      </c>
      <c r="B734" s="64" t="s">
        <v>481</v>
      </c>
      <c r="C734" s="234"/>
      <c r="D734" s="235"/>
      <c r="E734" s="236"/>
      <c r="F734" s="64" t="s">
        <v>480</v>
      </c>
      <c r="G734" s="64" t="s">
        <v>481</v>
      </c>
      <c r="H734" s="234"/>
      <c r="I734" s="235"/>
      <c r="J734" s="236"/>
    </row>
    <row r="735" spans="1:10" ht="12.75" x14ac:dyDescent="0.2">
      <c r="A735" s="66" t="s">
        <v>478</v>
      </c>
      <c r="B735" s="64" t="s">
        <v>482</v>
      </c>
      <c r="C735" s="234"/>
      <c r="D735" s="235"/>
      <c r="E735" s="236"/>
      <c r="F735" s="64"/>
      <c r="G735" s="64" t="s">
        <v>482</v>
      </c>
      <c r="H735" s="234"/>
      <c r="I735" s="235"/>
      <c r="J735" s="236"/>
    </row>
    <row r="736" spans="1:10" ht="12.75" x14ac:dyDescent="0.2">
      <c r="A736" s="66" t="s">
        <v>478</v>
      </c>
      <c r="B736" s="64" t="s">
        <v>479</v>
      </c>
      <c r="C736" s="234"/>
      <c r="D736" s="235"/>
      <c r="E736" s="236"/>
      <c r="F736" s="64"/>
      <c r="G736" s="64" t="s">
        <v>479</v>
      </c>
      <c r="H736" s="234"/>
      <c r="I736" s="235"/>
      <c r="J736" s="236"/>
    </row>
    <row r="737" spans="1:10" ht="12.75" x14ac:dyDescent="0.2">
      <c r="A737" s="64" t="s">
        <v>483</v>
      </c>
      <c r="B737" s="64" t="s">
        <v>481</v>
      </c>
      <c r="C737" s="234"/>
      <c r="D737" s="235"/>
      <c r="E737" s="236"/>
      <c r="F737" s="64" t="s">
        <v>483</v>
      </c>
      <c r="G737" s="64" t="s">
        <v>481</v>
      </c>
      <c r="H737" s="234"/>
      <c r="I737" s="235"/>
      <c r="J737" s="236"/>
    </row>
    <row r="738" spans="1:10" ht="12.75" x14ac:dyDescent="0.2">
      <c r="A738" s="66" t="s">
        <v>478</v>
      </c>
      <c r="B738" s="64" t="s">
        <v>482</v>
      </c>
      <c r="C738" s="234"/>
      <c r="D738" s="235"/>
      <c r="E738" s="236"/>
      <c r="F738" s="64"/>
      <c r="G738" s="64" t="s">
        <v>482</v>
      </c>
      <c r="H738" s="234"/>
      <c r="I738" s="235"/>
      <c r="J738" s="236"/>
    </row>
    <row r="739" spans="1:10" ht="12.75" x14ac:dyDescent="0.2">
      <c r="A739" s="66" t="s">
        <v>478</v>
      </c>
      <c r="B739" s="63"/>
      <c r="C739" s="63"/>
      <c r="D739" s="63"/>
      <c r="E739" s="237" t="s">
        <v>484</v>
      </c>
      <c r="F739" s="229"/>
      <c r="G739" s="237" t="s">
        <v>485</v>
      </c>
      <c r="H739" s="229"/>
      <c r="I739" s="237" t="s">
        <v>486</v>
      </c>
      <c r="J739" s="229"/>
    </row>
    <row r="740" spans="1:10" ht="12.75" x14ac:dyDescent="0.2">
      <c r="A740" s="66" t="s">
        <v>478</v>
      </c>
      <c r="B740" s="63"/>
      <c r="C740" s="63"/>
      <c r="D740" s="63"/>
      <c r="E740" s="64" t="s">
        <v>475</v>
      </c>
      <c r="F740" s="64" t="s">
        <v>476</v>
      </c>
      <c r="G740" s="64" t="s">
        <v>475</v>
      </c>
      <c r="H740" s="64" t="s">
        <v>476</v>
      </c>
      <c r="I740" s="64" t="s">
        <v>475</v>
      </c>
      <c r="J740" s="64" t="s">
        <v>476</v>
      </c>
    </row>
    <row r="741" spans="1:10" ht="12.75" x14ac:dyDescent="0.2">
      <c r="A741" s="228" t="s">
        <v>487</v>
      </c>
      <c r="B741" s="229"/>
      <c r="C741" s="230"/>
      <c r="D741" s="229"/>
      <c r="E741" s="67"/>
      <c r="F741" s="68"/>
      <c r="G741" s="68"/>
      <c r="H741" s="68"/>
      <c r="I741" s="68"/>
      <c r="J741" s="68"/>
    </row>
    <row r="742" spans="1:10" ht="12.75" x14ac:dyDescent="0.2">
      <c r="A742" s="228" t="s">
        <v>488</v>
      </c>
      <c r="B742" s="229"/>
      <c r="C742" s="230"/>
      <c r="D742" s="229"/>
      <c r="E742" s="69"/>
      <c r="F742" s="70"/>
      <c r="G742" s="70"/>
      <c r="H742" s="70"/>
      <c r="I742" s="70"/>
      <c r="J742" s="70"/>
    </row>
    <row r="743" spans="1:10" ht="12.75" x14ac:dyDescent="0.2">
      <c r="A743" s="228" t="s">
        <v>489</v>
      </c>
      <c r="B743" s="229"/>
      <c r="C743" s="230"/>
      <c r="D743" s="229"/>
      <c r="E743" s="69"/>
      <c r="F743" s="70"/>
      <c r="G743" s="70"/>
      <c r="H743" s="70"/>
      <c r="I743" s="70"/>
      <c r="J743" s="70"/>
    </row>
    <row r="744" spans="1:10" ht="12.75" x14ac:dyDescent="0.2">
      <c r="A744" s="228" t="s">
        <v>490</v>
      </c>
      <c r="B744" s="229"/>
      <c r="C744" s="230"/>
      <c r="D744" s="229"/>
      <c r="E744" s="69"/>
      <c r="F744" s="70"/>
      <c r="G744" s="70"/>
      <c r="H744" s="70"/>
      <c r="I744" s="70"/>
      <c r="J744" s="70"/>
    </row>
    <row r="745" spans="1:10" ht="12.75" x14ac:dyDescent="0.2">
      <c r="A745" s="228" t="s">
        <v>491</v>
      </c>
      <c r="B745" s="229"/>
      <c r="C745" s="230"/>
      <c r="D745" s="229"/>
      <c r="E745" s="69"/>
      <c r="F745" s="70"/>
      <c r="G745" s="70"/>
      <c r="H745" s="70"/>
      <c r="I745" s="70"/>
      <c r="J745" s="70"/>
    </row>
    <row r="746" spans="1:10" ht="12.75" x14ac:dyDescent="0.2">
      <c r="A746" s="228" t="s">
        <v>492</v>
      </c>
      <c r="B746" s="229"/>
      <c r="C746" s="230"/>
      <c r="D746" s="229"/>
      <c r="E746" s="69"/>
      <c r="F746" s="70"/>
      <c r="G746" s="70"/>
      <c r="H746" s="70"/>
      <c r="I746" s="70"/>
      <c r="J746" s="70"/>
    </row>
    <row r="747" spans="1:10" ht="12.75" x14ac:dyDescent="0.2">
      <c r="A747" s="228" t="s">
        <v>493</v>
      </c>
      <c r="B747" s="229"/>
      <c r="C747" s="230"/>
      <c r="D747" s="229"/>
      <c r="E747" s="69"/>
      <c r="F747" s="70"/>
      <c r="G747" s="70"/>
      <c r="H747" s="70"/>
      <c r="I747" s="70"/>
      <c r="J747" s="70"/>
    </row>
    <row r="748" spans="1:10" ht="12.75" x14ac:dyDescent="0.2">
      <c r="A748" s="228" t="s">
        <v>494</v>
      </c>
      <c r="B748" s="229"/>
      <c r="C748" s="230"/>
      <c r="D748" s="229"/>
      <c r="E748" s="69"/>
      <c r="F748" s="70"/>
      <c r="G748" s="70"/>
      <c r="H748" s="70"/>
      <c r="I748" s="70"/>
      <c r="J748" s="70"/>
    </row>
    <row r="749" spans="1:10" ht="12.75" x14ac:dyDescent="0.2">
      <c r="A749" s="228" t="s">
        <v>495</v>
      </c>
      <c r="B749" s="229"/>
      <c r="C749" s="230"/>
      <c r="D749" s="229"/>
      <c r="E749" s="71"/>
      <c r="F749" s="72"/>
      <c r="G749" s="70"/>
      <c r="H749" s="70"/>
      <c r="I749" s="70"/>
      <c r="J749" s="70"/>
    </row>
    <row r="750" spans="1:10" ht="15.75" x14ac:dyDescent="0.2">
      <c r="A750" s="73" t="s">
        <v>496</v>
      </c>
      <c r="B750" s="63"/>
      <c r="C750" s="231"/>
      <c r="D750" s="232"/>
      <c r="E750" s="232"/>
      <c r="F750" s="233"/>
      <c r="G750" s="74"/>
      <c r="H750" s="64"/>
      <c r="I750" s="75"/>
      <c r="J750" s="75"/>
    </row>
    <row r="751" spans="1:10" ht="12.75" x14ac:dyDescent="0.2">
      <c r="A751" s="73"/>
      <c r="B751" s="63"/>
      <c r="C751" s="63"/>
      <c r="D751" s="63"/>
      <c r="E751" s="63"/>
      <c r="F751" s="63"/>
      <c r="G751" s="63"/>
      <c r="H751" s="63"/>
      <c r="I751" s="63"/>
      <c r="J751" s="63"/>
    </row>
    <row r="752" spans="1:10" ht="12.75" x14ac:dyDescent="0.2">
      <c r="A752" s="64" t="s">
        <v>474</v>
      </c>
      <c r="B752" s="65">
        <v>2</v>
      </c>
      <c r="C752" s="66"/>
      <c r="D752" s="66"/>
      <c r="E752" s="66"/>
      <c r="F752" s="64"/>
      <c r="G752" s="240">
        <v>43844</v>
      </c>
      <c r="H752" s="232"/>
      <c r="I752" s="232"/>
      <c r="J752" s="233"/>
    </row>
    <row r="753" spans="1:10" ht="12.75" x14ac:dyDescent="0.2">
      <c r="A753" s="64" t="s">
        <v>475</v>
      </c>
      <c r="B753" s="241" t="s">
        <v>65</v>
      </c>
      <c r="C753" s="232"/>
      <c r="D753" s="232"/>
      <c r="E753" s="233"/>
      <c r="F753" s="64" t="s">
        <v>476</v>
      </c>
      <c r="G753" s="241" t="s">
        <v>38</v>
      </c>
      <c r="H753" s="232"/>
      <c r="I753" s="232"/>
      <c r="J753" s="233"/>
    </row>
    <row r="754" spans="1:10" ht="12.75" x14ac:dyDescent="0.2">
      <c r="A754" s="67"/>
      <c r="B754" s="238" t="s">
        <v>477</v>
      </c>
      <c r="C754" s="229"/>
      <c r="D754" s="229"/>
      <c r="E754" s="66"/>
      <c r="F754" s="67"/>
      <c r="G754" s="238" t="s">
        <v>477</v>
      </c>
      <c r="H754" s="229"/>
      <c r="I754" s="229"/>
      <c r="J754" s="66"/>
    </row>
    <row r="755" spans="1:10" ht="12.75" x14ac:dyDescent="0.2">
      <c r="A755" s="66" t="s">
        <v>478</v>
      </c>
      <c r="B755" s="64" t="s">
        <v>479</v>
      </c>
      <c r="C755" s="239" t="s">
        <v>412</v>
      </c>
      <c r="D755" s="232"/>
      <c r="E755" s="233"/>
      <c r="F755" s="64"/>
      <c r="G755" s="64" t="s">
        <v>479</v>
      </c>
      <c r="H755" s="239" t="s">
        <v>229</v>
      </c>
      <c r="I755" s="232"/>
      <c r="J755" s="233"/>
    </row>
    <row r="756" spans="1:10" ht="12.75" x14ac:dyDescent="0.2">
      <c r="A756" s="64" t="s">
        <v>480</v>
      </c>
      <c r="B756" s="64" t="s">
        <v>481</v>
      </c>
      <c r="C756" s="234" t="s">
        <v>243</v>
      </c>
      <c r="D756" s="235"/>
      <c r="E756" s="236"/>
      <c r="F756" s="64" t="s">
        <v>480</v>
      </c>
      <c r="G756" s="64" t="s">
        <v>481</v>
      </c>
      <c r="H756" s="234" t="s">
        <v>234</v>
      </c>
      <c r="I756" s="235"/>
      <c r="J756" s="236"/>
    </row>
    <row r="757" spans="1:10" ht="12.75" x14ac:dyDescent="0.2">
      <c r="A757" s="66" t="s">
        <v>478</v>
      </c>
      <c r="B757" s="64" t="s">
        <v>482</v>
      </c>
      <c r="C757" s="234" t="s">
        <v>242</v>
      </c>
      <c r="D757" s="235"/>
      <c r="E757" s="236"/>
      <c r="F757" s="64"/>
      <c r="G757" s="64" t="s">
        <v>482</v>
      </c>
      <c r="H757" s="234" t="s">
        <v>545</v>
      </c>
      <c r="I757" s="235"/>
      <c r="J757" s="236"/>
    </row>
    <row r="758" spans="1:10" ht="12.75" x14ac:dyDescent="0.2">
      <c r="A758" s="66" t="s">
        <v>478</v>
      </c>
      <c r="B758" s="64" t="s">
        <v>479</v>
      </c>
      <c r="C758" s="234" t="s">
        <v>281</v>
      </c>
      <c r="D758" s="235"/>
      <c r="E758" s="236"/>
      <c r="F758" s="64"/>
      <c r="G758" s="64" t="s">
        <v>479</v>
      </c>
      <c r="H758" s="234" t="s">
        <v>353</v>
      </c>
      <c r="I758" s="235"/>
      <c r="J758" s="236"/>
    </row>
    <row r="759" spans="1:10" ht="12.75" x14ac:dyDescent="0.2">
      <c r="A759" s="64" t="s">
        <v>483</v>
      </c>
      <c r="B759" s="64" t="s">
        <v>481</v>
      </c>
      <c r="C759" s="234" t="s">
        <v>282</v>
      </c>
      <c r="D759" s="235"/>
      <c r="E759" s="236"/>
      <c r="F759" s="64" t="s">
        <v>483</v>
      </c>
      <c r="G759" s="64" t="s">
        <v>481</v>
      </c>
      <c r="H759" s="234" t="s">
        <v>546</v>
      </c>
      <c r="I759" s="235"/>
      <c r="J759" s="236"/>
    </row>
    <row r="760" spans="1:10" ht="12.75" x14ac:dyDescent="0.2">
      <c r="A760" s="66" t="s">
        <v>478</v>
      </c>
      <c r="B760" s="64" t="s">
        <v>482</v>
      </c>
      <c r="C760" s="234" t="s">
        <v>284</v>
      </c>
      <c r="D760" s="235"/>
      <c r="E760" s="236"/>
      <c r="F760" s="64"/>
      <c r="G760" s="64" t="s">
        <v>482</v>
      </c>
      <c r="H760" s="234" t="s">
        <v>275</v>
      </c>
      <c r="I760" s="235"/>
      <c r="J760" s="236"/>
    </row>
    <row r="761" spans="1:10" ht="12.75" x14ac:dyDescent="0.2">
      <c r="A761" s="66" t="s">
        <v>478</v>
      </c>
      <c r="B761" s="63"/>
      <c r="C761" s="63"/>
      <c r="D761" s="63"/>
      <c r="E761" s="237" t="s">
        <v>484</v>
      </c>
      <c r="F761" s="229"/>
      <c r="G761" s="237" t="s">
        <v>485</v>
      </c>
      <c r="H761" s="229"/>
      <c r="I761" s="237" t="s">
        <v>486</v>
      </c>
      <c r="J761" s="229"/>
    </row>
    <row r="762" spans="1:10" ht="12.75" x14ac:dyDescent="0.2">
      <c r="A762" s="66" t="s">
        <v>478</v>
      </c>
      <c r="B762" s="63"/>
      <c r="C762" s="63"/>
      <c r="D762" s="63"/>
      <c r="E762" s="64" t="s">
        <v>475</v>
      </c>
      <c r="F762" s="64" t="s">
        <v>476</v>
      </c>
      <c r="G762" s="64" t="s">
        <v>475</v>
      </c>
      <c r="H762" s="64" t="s">
        <v>476</v>
      </c>
      <c r="I762" s="64" t="s">
        <v>475</v>
      </c>
      <c r="J762" s="64" t="s">
        <v>476</v>
      </c>
    </row>
    <row r="763" spans="1:10" ht="12.75" x14ac:dyDescent="0.2">
      <c r="A763" s="228" t="s">
        <v>487</v>
      </c>
      <c r="B763" s="229"/>
      <c r="C763" s="230"/>
      <c r="D763" s="229"/>
      <c r="E763" s="67">
        <v>7</v>
      </c>
      <c r="F763" s="68">
        <v>21</v>
      </c>
      <c r="G763" s="68">
        <v>5</v>
      </c>
      <c r="H763" s="68">
        <v>21</v>
      </c>
      <c r="I763" s="68"/>
      <c r="J763" s="68">
        <v>2</v>
      </c>
    </row>
    <row r="764" spans="1:10" ht="12.75" x14ac:dyDescent="0.2">
      <c r="A764" s="228" t="s">
        <v>488</v>
      </c>
      <c r="B764" s="229"/>
      <c r="C764" s="230"/>
      <c r="D764" s="229"/>
      <c r="E764" s="69">
        <v>18</v>
      </c>
      <c r="F764" s="70">
        <v>21</v>
      </c>
      <c r="G764" s="70" t="s">
        <v>482</v>
      </c>
      <c r="H764" s="70" t="s">
        <v>482</v>
      </c>
      <c r="I764" s="70"/>
      <c r="J764" s="70">
        <v>2</v>
      </c>
    </row>
    <row r="765" spans="1:10" ht="12.75" x14ac:dyDescent="0.2">
      <c r="A765" s="228" t="s">
        <v>489</v>
      </c>
      <c r="B765" s="229"/>
      <c r="C765" s="230"/>
      <c r="D765" s="229"/>
      <c r="E765" s="69">
        <v>12</v>
      </c>
      <c r="F765" s="70">
        <v>21</v>
      </c>
      <c r="G765" s="70">
        <v>12</v>
      </c>
      <c r="H765" s="70">
        <v>21</v>
      </c>
      <c r="I765" s="70"/>
      <c r="J765" s="70">
        <v>2</v>
      </c>
    </row>
    <row r="766" spans="1:10" ht="12.75" x14ac:dyDescent="0.2">
      <c r="A766" s="228" t="s">
        <v>490</v>
      </c>
      <c r="B766" s="229"/>
      <c r="C766" s="230"/>
      <c r="D766" s="229"/>
      <c r="E766" s="69" t="s">
        <v>482</v>
      </c>
      <c r="F766" s="70" t="s">
        <v>482</v>
      </c>
      <c r="G766" s="70" t="s">
        <v>482</v>
      </c>
      <c r="H766" s="70" t="s">
        <v>482</v>
      </c>
      <c r="I766" s="70"/>
      <c r="J766" s="70">
        <v>2</v>
      </c>
    </row>
    <row r="767" spans="1:10" ht="12.75" x14ac:dyDescent="0.2">
      <c r="A767" s="228" t="s">
        <v>491</v>
      </c>
      <c r="B767" s="229"/>
      <c r="C767" s="230"/>
      <c r="D767" s="229"/>
      <c r="E767" s="69">
        <v>10</v>
      </c>
      <c r="F767" s="70">
        <v>21</v>
      </c>
      <c r="G767" s="70">
        <v>10</v>
      </c>
      <c r="H767" s="70">
        <v>21</v>
      </c>
      <c r="I767" s="70"/>
      <c r="J767" s="70">
        <v>2</v>
      </c>
    </row>
    <row r="768" spans="1:10" ht="12.75" x14ac:dyDescent="0.2">
      <c r="A768" s="228" t="s">
        <v>492</v>
      </c>
      <c r="B768" s="229"/>
      <c r="C768" s="230"/>
      <c r="D768" s="229"/>
      <c r="E768" s="69">
        <v>17</v>
      </c>
      <c r="F768" s="70">
        <v>21</v>
      </c>
      <c r="G768" s="70">
        <v>9</v>
      </c>
      <c r="H768" s="70">
        <v>21</v>
      </c>
      <c r="I768" s="70"/>
      <c r="J768" s="70">
        <v>2</v>
      </c>
    </row>
    <row r="769" spans="1:10" ht="12.75" x14ac:dyDescent="0.2">
      <c r="A769" s="228" t="s">
        <v>493</v>
      </c>
      <c r="B769" s="229"/>
      <c r="C769" s="230"/>
      <c r="D769" s="229"/>
      <c r="E769" s="69" t="s">
        <v>482</v>
      </c>
      <c r="F769" s="70" t="s">
        <v>482</v>
      </c>
      <c r="G769" s="70" t="s">
        <v>482</v>
      </c>
      <c r="H769" s="70" t="s">
        <v>482</v>
      </c>
      <c r="I769" s="70"/>
      <c r="J769" s="70">
        <v>2</v>
      </c>
    </row>
    <row r="770" spans="1:10" ht="12.75" x14ac:dyDescent="0.2">
      <c r="A770" s="228" t="s">
        <v>494</v>
      </c>
      <c r="B770" s="229"/>
      <c r="C770" s="230"/>
      <c r="D770" s="229"/>
      <c r="E770" s="69">
        <v>16</v>
      </c>
      <c r="F770" s="70">
        <v>21</v>
      </c>
      <c r="G770" s="70">
        <v>21</v>
      </c>
      <c r="H770" s="70">
        <v>17</v>
      </c>
      <c r="I770" s="70">
        <v>1</v>
      </c>
      <c r="J770" s="70">
        <v>1</v>
      </c>
    </row>
    <row r="771" spans="1:10" ht="12.75" x14ac:dyDescent="0.2">
      <c r="A771" s="228" t="s">
        <v>495</v>
      </c>
      <c r="B771" s="229"/>
      <c r="C771" s="230"/>
      <c r="D771" s="229"/>
      <c r="E771" s="71">
        <v>6</v>
      </c>
      <c r="F771" s="72">
        <v>21</v>
      </c>
      <c r="G771" s="70">
        <v>8</v>
      </c>
      <c r="H771" s="70">
        <v>21</v>
      </c>
      <c r="I771" s="70"/>
      <c r="J771" s="70">
        <v>2</v>
      </c>
    </row>
    <row r="772" spans="1:10" ht="15.75" x14ac:dyDescent="0.2">
      <c r="A772" s="73" t="s">
        <v>496</v>
      </c>
      <c r="B772" s="63"/>
      <c r="C772" s="231" t="s">
        <v>38</v>
      </c>
      <c r="D772" s="232"/>
      <c r="E772" s="232"/>
      <c r="F772" s="233"/>
      <c r="G772" s="74"/>
      <c r="H772" s="64"/>
      <c r="I772" s="75">
        <v>1</v>
      </c>
      <c r="J772" s="75">
        <v>17</v>
      </c>
    </row>
    <row r="773" spans="1:10" ht="12.75" x14ac:dyDescent="0.2">
      <c r="A773" s="73"/>
      <c r="B773" s="63"/>
      <c r="C773" s="63"/>
      <c r="D773" s="63"/>
      <c r="E773" s="63"/>
      <c r="F773" s="63"/>
      <c r="G773" s="63"/>
      <c r="H773" s="63"/>
      <c r="I773" s="63"/>
      <c r="J773" s="63"/>
    </row>
    <row r="774" spans="1:10" ht="12.75" x14ac:dyDescent="0.2">
      <c r="A774" s="64" t="s">
        <v>474</v>
      </c>
      <c r="B774" s="65">
        <v>2</v>
      </c>
      <c r="C774" s="66"/>
      <c r="D774" s="66"/>
      <c r="E774" s="66"/>
      <c r="F774" s="64"/>
      <c r="G774" s="240">
        <v>43872</v>
      </c>
      <c r="H774" s="232"/>
      <c r="I774" s="232"/>
      <c r="J774" s="233"/>
    </row>
    <row r="775" spans="1:10" ht="12.75" x14ac:dyDescent="0.2">
      <c r="A775" s="64" t="s">
        <v>475</v>
      </c>
      <c r="B775" s="241" t="s">
        <v>65</v>
      </c>
      <c r="C775" s="232"/>
      <c r="D775" s="232"/>
      <c r="E775" s="233"/>
      <c r="F775" s="64" t="s">
        <v>476</v>
      </c>
      <c r="G775" s="241" t="s">
        <v>50</v>
      </c>
      <c r="H775" s="232"/>
      <c r="I775" s="232"/>
      <c r="J775" s="233"/>
    </row>
    <row r="776" spans="1:10" ht="12.75" x14ac:dyDescent="0.2">
      <c r="A776" s="67"/>
      <c r="B776" s="238" t="s">
        <v>477</v>
      </c>
      <c r="C776" s="229"/>
      <c r="D776" s="229"/>
      <c r="E776" s="66"/>
      <c r="F776" s="67" t="s">
        <v>21</v>
      </c>
      <c r="G776" s="238" t="s">
        <v>477</v>
      </c>
      <c r="H776" s="229"/>
      <c r="I776" s="229"/>
      <c r="J776" s="66"/>
    </row>
    <row r="777" spans="1:10" ht="12.75" x14ac:dyDescent="0.2">
      <c r="A777" s="66" t="s">
        <v>478</v>
      </c>
      <c r="B777" s="64" t="s">
        <v>479</v>
      </c>
      <c r="C777" s="239" t="s">
        <v>242</v>
      </c>
      <c r="D777" s="232"/>
      <c r="E777" s="233"/>
      <c r="F777" s="64"/>
      <c r="G777" s="64" t="s">
        <v>479</v>
      </c>
      <c r="H777" s="239" t="s">
        <v>237</v>
      </c>
      <c r="I777" s="232"/>
      <c r="J777" s="233"/>
    </row>
    <row r="778" spans="1:10" ht="12.75" x14ac:dyDescent="0.2">
      <c r="A778" s="64" t="s">
        <v>480</v>
      </c>
      <c r="B778" s="64" t="s">
        <v>481</v>
      </c>
      <c r="C778" s="234" t="s">
        <v>243</v>
      </c>
      <c r="D778" s="235"/>
      <c r="E778" s="236"/>
      <c r="F778" s="64" t="s">
        <v>480</v>
      </c>
      <c r="G778" s="64" t="s">
        <v>481</v>
      </c>
      <c r="H778" s="234" t="s">
        <v>238</v>
      </c>
      <c r="I778" s="235"/>
      <c r="J778" s="236"/>
    </row>
    <row r="779" spans="1:10" ht="12.75" x14ac:dyDescent="0.2">
      <c r="A779" s="66" t="s">
        <v>478</v>
      </c>
      <c r="B779" s="64" t="s">
        <v>482</v>
      </c>
      <c r="C779" s="234" t="s">
        <v>239</v>
      </c>
      <c r="D779" s="235"/>
      <c r="E779" s="236"/>
      <c r="F779" s="64"/>
      <c r="G779" s="64" t="s">
        <v>482</v>
      </c>
      <c r="H779" s="234" t="s">
        <v>542</v>
      </c>
      <c r="I779" s="235"/>
      <c r="J779" s="236"/>
    </row>
    <row r="780" spans="1:10" ht="12.75" x14ac:dyDescent="0.2">
      <c r="A780" s="66" t="s">
        <v>478</v>
      </c>
      <c r="B780" s="64" t="s">
        <v>479</v>
      </c>
      <c r="C780" s="234" t="s">
        <v>458</v>
      </c>
      <c r="D780" s="235"/>
      <c r="E780" s="236"/>
      <c r="F780" s="64"/>
      <c r="G780" s="64" t="s">
        <v>479</v>
      </c>
      <c r="H780" s="234" t="s">
        <v>277</v>
      </c>
      <c r="I780" s="235"/>
      <c r="J780" s="236"/>
    </row>
    <row r="781" spans="1:10" ht="12.75" x14ac:dyDescent="0.2">
      <c r="A781" s="64" t="s">
        <v>483</v>
      </c>
      <c r="B781" s="64" t="s">
        <v>481</v>
      </c>
      <c r="C781" s="234" t="s">
        <v>282</v>
      </c>
      <c r="D781" s="235"/>
      <c r="E781" s="236"/>
      <c r="F781" s="64" t="s">
        <v>483</v>
      </c>
      <c r="G781" s="64" t="s">
        <v>481</v>
      </c>
      <c r="H781" s="234" t="s">
        <v>280</v>
      </c>
      <c r="I781" s="235"/>
      <c r="J781" s="236"/>
    </row>
    <row r="782" spans="1:10" ht="12.75" x14ac:dyDescent="0.2">
      <c r="A782" s="66" t="s">
        <v>478</v>
      </c>
      <c r="B782" s="64" t="s">
        <v>482</v>
      </c>
      <c r="C782" s="234" t="s">
        <v>456</v>
      </c>
      <c r="D782" s="235"/>
      <c r="E782" s="236"/>
      <c r="F782" s="64"/>
      <c r="G782" s="64" t="s">
        <v>482</v>
      </c>
      <c r="H782" s="234" t="s">
        <v>276</v>
      </c>
      <c r="I782" s="235"/>
      <c r="J782" s="236"/>
    </row>
    <row r="783" spans="1:10" ht="12.75" x14ac:dyDescent="0.2">
      <c r="A783" s="66" t="s">
        <v>478</v>
      </c>
      <c r="B783" s="63"/>
      <c r="C783" s="63"/>
      <c r="D783" s="63"/>
      <c r="E783" s="237" t="s">
        <v>484</v>
      </c>
      <c r="F783" s="229"/>
      <c r="G783" s="237" t="s">
        <v>485</v>
      </c>
      <c r="H783" s="229"/>
      <c r="I783" s="237" t="s">
        <v>486</v>
      </c>
      <c r="J783" s="229"/>
    </row>
    <row r="784" spans="1:10" ht="12.75" x14ac:dyDescent="0.2">
      <c r="A784" s="66" t="s">
        <v>478</v>
      </c>
      <c r="B784" s="63"/>
      <c r="C784" s="63"/>
      <c r="D784" s="63"/>
      <c r="E784" s="64" t="s">
        <v>475</v>
      </c>
      <c r="F784" s="64" t="s">
        <v>476</v>
      </c>
      <c r="G784" s="64" t="s">
        <v>475</v>
      </c>
      <c r="H784" s="64" t="s">
        <v>476</v>
      </c>
      <c r="I784" s="64" t="s">
        <v>475</v>
      </c>
      <c r="J784" s="64" t="s">
        <v>476</v>
      </c>
    </row>
    <row r="785" spans="1:10" ht="12.75" x14ac:dyDescent="0.2">
      <c r="A785" s="228" t="s">
        <v>487</v>
      </c>
      <c r="B785" s="229"/>
      <c r="C785" s="230"/>
      <c r="D785" s="229"/>
      <c r="E785" s="67">
        <v>21</v>
      </c>
      <c r="F785" s="68">
        <v>17</v>
      </c>
      <c r="G785" s="68">
        <v>13</v>
      </c>
      <c r="H785" s="68">
        <v>21</v>
      </c>
      <c r="I785" s="68">
        <v>1</v>
      </c>
      <c r="J785" s="68">
        <v>1</v>
      </c>
    </row>
    <row r="786" spans="1:10" ht="12.75" x14ac:dyDescent="0.2">
      <c r="A786" s="228" t="s">
        <v>488</v>
      </c>
      <c r="B786" s="229"/>
      <c r="C786" s="230"/>
      <c r="D786" s="229"/>
      <c r="E786" s="69">
        <v>20</v>
      </c>
      <c r="F786" s="70">
        <v>22</v>
      </c>
      <c r="G786" s="70">
        <v>18</v>
      </c>
      <c r="H786" s="70">
        <v>21</v>
      </c>
      <c r="I786" s="70"/>
      <c r="J786" s="70">
        <v>2</v>
      </c>
    </row>
    <row r="787" spans="1:10" ht="12.75" x14ac:dyDescent="0.2">
      <c r="A787" s="228" t="s">
        <v>489</v>
      </c>
      <c r="B787" s="229"/>
      <c r="C787" s="230"/>
      <c r="D787" s="229"/>
      <c r="E787" s="69">
        <v>4</v>
      </c>
      <c r="F787" s="70">
        <v>21</v>
      </c>
      <c r="G787" s="70">
        <v>12</v>
      </c>
      <c r="H787" s="70">
        <v>21</v>
      </c>
      <c r="I787" s="70"/>
      <c r="J787" s="70">
        <v>2</v>
      </c>
    </row>
    <row r="788" spans="1:10" ht="12.75" x14ac:dyDescent="0.2">
      <c r="A788" s="228" t="s">
        <v>490</v>
      </c>
      <c r="B788" s="229"/>
      <c r="C788" s="230"/>
      <c r="D788" s="229"/>
      <c r="E788" s="69">
        <v>14</v>
      </c>
      <c r="F788" s="70">
        <v>21</v>
      </c>
      <c r="G788" s="70">
        <v>15</v>
      </c>
      <c r="H788" s="70">
        <v>21</v>
      </c>
      <c r="I788" s="70"/>
      <c r="J788" s="70">
        <v>2</v>
      </c>
    </row>
    <row r="789" spans="1:10" ht="12.75" x14ac:dyDescent="0.2">
      <c r="A789" s="228" t="s">
        <v>491</v>
      </c>
      <c r="B789" s="229"/>
      <c r="C789" s="230"/>
      <c r="D789" s="229"/>
      <c r="E789" s="69">
        <v>21</v>
      </c>
      <c r="F789" s="70">
        <v>16</v>
      </c>
      <c r="G789" s="70">
        <v>21</v>
      </c>
      <c r="H789" s="70">
        <v>19</v>
      </c>
      <c r="I789" s="70">
        <v>2</v>
      </c>
      <c r="J789" s="70"/>
    </row>
    <row r="790" spans="1:10" ht="12.75" x14ac:dyDescent="0.2">
      <c r="A790" s="228" t="s">
        <v>492</v>
      </c>
      <c r="B790" s="229"/>
      <c r="C790" s="230"/>
      <c r="D790" s="229"/>
      <c r="E790" s="69">
        <v>21</v>
      </c>
      <c r="F790" s="70">
        <v>19</v>
      </c>
      <c r="G790" s="70">
        <v>10</v>
      </c>
      <c r="H790" s="70">
        <v>21</v>
      </c>
      <c r="I790" s="70">
        <v>1</v>
      </c>
      <c r="J790" s="70">
        <v>1</v>
      </c>
    </row>
    <row r="791" spans="1:10" ht="12.75" x14ac:dyDescent="0.2">
      <c r="A791" s="228" t="s">
        <v>493</v>
      </c>
      <c r="B791" s="229"/>
      <c r="C791" s="230"/>
      <c r="D791" s="229"/>
      <c r="E791" s="69">
        <v>12</v>
      </c>
      <c r="F791" s="70">
        <v>21</v>
      </c>
      <c r="G791" s="70">
        <v>18</v>
      </c>
      <c r="H791" s="70">
        <v>21</v>
      </c>
      <c r="I791" s="70"/>
      <c r="J791" s="70">
        <v>2</v>
      </c>
    </row>
    <row r="792" spans="1:10" ht="12.75" x14ac:dyDescent="0.2">
      <c r="A792" s="228" t="s">
        <v>494</v>
      </c>
      <c r="B792" s="229"/>
      <c r="C792" s="230"/>
      <c r="D792" s="229"/>
      <c r="E792" s="69">
        <v>23</v>
      </c>
      <c r="F792" s="70">
        <v>21</v>
      </c>
      <c r="G792" s="70">
        <v>29</v>
      </c>
      <c r="H792" s="70">
        <v>27</v>
      </c>
      <c r="I792" s="70">
        <v>2</v>
      </c>
      <c r="J792" s="70"/>
    </row>
    <row r="793" spans="1:10" ht="12.75" x14ac:dyDescent="0.2">
      <c r="A793" s="228" t="s">
        <v>495</v>
      </c>
      <c r="B793" s="229"/>
      <c r="C793" s="230"/>
      <c r="D793" s="229"/>
      <c r="E793" s="71">
        <v>21</v>
      </c>
      <c r="F793" s="72">
        <v>14</v>
      </c>
      <c r="G793" s="70">
        <v>14</v>
      </c>
      <c r="H793" s="70">
        <v>21</v>
      </c>
      <c r="I793" s="70">
        <v>1</v>
      </c>
      <c r="J793" s="70">
        <v>1</v>
      </c>
    </row>
    <row r="794" spans="1:10" ht="15.75" x14ac:dyDescent="0.2">
      <c r="A794" s="73" t="s">
        <v>496</v>
      </c>
      <c r="B794" s="63"/>
      <c r="C794" s="231" t="s">
        <v>50</v>
      </c>
      <c r="D794" s="232"/>
      <c r="E794" s="232"/>
      <c r="F794" s="233"/>
      <c r="G794" s="74"/>
      <c r="H794" s="64"/>
      <c r="I794" s="75">
        <v>7</v>
      </c>
      <c r="J794" s="75">
        <v>11</v>
      </c>
    </row>
    <row r="795" spans="1:10" ht="12.75" x14ac:dyDescent="0.2">
      <c r="A795" s="73"/>
      <c r="B795" s="63"/>
      <c r="C795" s="63"/>
      <c r="D795" s="63"/>
      <c r="E795" s="63"/>
      <c r="F795" s="63"/>
      <c r="G795" s="63"/>
      <c r="H795" s="63"/>
      <c r="I795" s="63"/>
      <c r="J795" s="63"/>
    </row>
    <row r="796" spans="1:10" ht="12.75" x14ac:dyDescent="0.2">
      <c r="A796" s="64" t="s">
        <v>474</v>
      </c>
      <c r="B796" s="65">
        <v>2</v>
      </c>
      <c r="C796" s="66"/>
      <c r="D796" s="66"/>
      <c r="E796" s="66"/>
      <c r="F796" s="64"/>
      <c r="G796" s="240">
        <v>43907</v>
      </c>
      <c r="H796" s="232"/>
      <c r="I796" s="232"/>
      <c r="J796" s="233"/>
    </row>
    <row r="797" spans="1:10" ht="12.75" x14ac:dyDescent="0.2">
      <c r="A797" s="64" t="s">
        <v>475</v>
      </c>
      <c r="B797" s="241" t="s">
        <v>65</v>
      </c>
      <c r="C797" s="232"/>
      <c r="D797" s="232"/>
      <c r="E797" s="233"/>
      <c r="F797" s="64" t="s">
        <v>476</v>
      </c>
      <c r="G797" s="241" t="s">
        <v>86</v>
      </c>
      <c r="H797" s="232"/>
      <c r="I797" s="232"/>
      <c r="J797" s="233"/>
    </row>
    <row r="798" spans="1:10" ht="12.75" x14ac:dyDescent="0.2">
      <c r="A798" s="67"/>
      <c r="B798" s="238" t="s">
        <v>477</v>
      </c>
      <c r="C798" s="229"/>
      <c r="D798" s="229"/>
      <c r="E798" s="66"/>
      <c r="F798" s="67"/>
      <c r="G798" s="238" t="s">
        <v>477</v>
      </c>
      <c r="H798" s="229"/>
      <c r="I798" s="229"/>
      <c r="J798" s="66"/>
    </row>
    <row r="799" spans="1:10" ht="12.75" x14ac:dyDescent="0.2">
      <c r="A799" s="66" t="s">
        <v>478</v>
      </c>
      <c r="B799" s="64" t="s">
        <v>479</v>
      </c>
      <c r="C799" s="239"/>
      <c r="D799" s="232"/>
      <c r="E799" s="233"/>
      <c r="F799" s="64"/>
      <c r="G799" s="64" t="s">
        <v>479</v>
      </c>
      <c r="H799" s="239"/>
      <c r="I799" s="232"/>
      <c r="J799" s="233"/>
    </row>
    <row r="800" spans="1:10" ht="12.75" x14ac:dyDescent="0.2">
      <c r="A800" s="64" t="s">
        <v>480</v>
      </c>
      <c r="B800" s="64" t="s">
        <v>481</v>
      </c>
      <c r="C800" s="234"/>
      <c r="D800" s="235"/>
      <c r="E800" s="236"/>
      <c r="F800" s="64" t="s">
        <v>480</v>
      </c>
      <c r="G800" s="64" t="s">
        <v>481</v>
      </c>
      <c r="H800" s="234"/>
      <c r="I800" s="235"/>
      <c r="J800" s="236"/>
    </row>
    <row r="801" spans="1:10" ht="12.75" x14ac:dyDescent="0.2">
      <c r="A801" s="66" t="s">
        <v>478</v>
      </c>
      <c r="B801" s="64" t="s">
        <v>482</v>
      </c>
      <c r="C801" s="234"/>
      <c r="D801" s="235"/>
      <c r="E801" s="236"/>
      <c r="F801" s="64"/>
      <c r="G801" s="64" t="s">
        <v>482</v>
      </c>
      <c r="H801" s="234"/>
      <c r="I801" s="235"/>
      <c r="J801" s="236"/>
    </row>
    <row r="802" spans="1:10" ht="12.75" x14ac:dyDescent="0.2">
      <c r="A802" s="66" t="s">
        <v>478</v>
      </c>
      <c r="B802" s="64" t="s">
        <v>479</v>
      </c>
      <c r="C802" s="234"/>
      <c r="D802" s="235"/>
      <c r="E802" s="236"/>
      <c r="F802" s="64"/>
      <c r="G802" s="64" t="s">
        <v>479</v>
      </c>
      <c r="H802" s="234"/>
      <c r="I802" s="235"/>
      <c r="J802" s="236"/>
    </row>
    <row r="803" spans="1:10" ht="12.75" x14ac:dyDescent="0.2">
      <c r="A803" s="64" t="s">
        <v>483</v>
      </c>
      <c r="B803" s="64" t="s">
        <v>481</v>
      </c>
      <c r="C803" s="234"/>
      <c r="D803" s="235"/>
      <c r="E803" s="236"/>
      <c r="F803" s="64" t="s">
        <v>483</v>
      </c>
      <c r="G803" s="64" t="s">
        <v>481</v>
      </c>
      <c r="H803" s="234"/>
      <c r="I803" s="235"/>
      <c r="J803" s="236"/>
    </row>
    <row r="804" spans="1:10" ht="12.75" x14ac:dyDescent="0.2">
      <c r="A804" s="66" t="s">
        <v>478</v>
      </c>
      <c r="B804" s="64" t="s">
        <v>482</v>
      </c>
      <c r="C804" s="234"/>
      <c r="D804" s="235"/>
      <c r="E804" s="236"/>
      <c r="F804" s="64"/>
      <c r="G804" s="64" t="s">
        <v>482</v>
      </c>
      <c r="H804" s="234"/>
      <c r="I804" s="235"/>
      <c r="J804" s="236"/>
    </row>
    <row r="805" spans="1:10" ht="12.75" x14ac:dyDescent="0.2">
      <c r="A805" s="66" t="s">
        <v>478</v>
      </c>
      <c r="B805" s="63"/>
      <c r="C805" s="63"/>
      <c r="D805" s="63"/>
      <c r="E805" s="237" t="s">
        <v>484</v>
      </c>
      <c r="F805" s="229"/>
      <c r="G805" s="237" t="s">
        <v>485</v>
      </c>
      <c r="H805" s="229"/>
      <c r="I805" s="237" t="s">
        <v>486</v>
      </c>
      <c r="J805" s="229"/>
    </row>
    <row r="806" spans="1:10" ht="12.75" x14ac:dyDescent="0.2">
      <c r="A806" s="66" t="s">
        <v>478</v>
      </c>
      <c r="B806" s="63"/>
      <c r="C806" s="63"/>
      <c r="D806" s="63"/>
      <c r="E806" s="64" t="s">
        <v>475</v>
      </c>
      <c r="F806" s="64" t="s">
        <v>476</v>
      </c>
      <c r="G806" s="64" t="s">
        <v>475</v>
      </c>
      <c r="H806" s="64" t="s">
        <v>476</v>
      </c>
      <c r="I806" s="64" t="s">
        <v>475</v>
      </c>
      <c r="J806" s="64" t="s">
        <v>476</v>
      </c>
    </row>
    <row r="807" spans="1:10" ht="12.75" x14ac:dyDescent="0.2">
      <c r="A807" s="228" t="s">
        <v>487</v>
      </c>
      <c r="B807" s="229"/>
      <c r="C807" s="230"/>
      <c r="D807" s="229"/>
      <c r="E807" s="67"/>
      <c r="F807" s="68"/>
      <c r="G807" s="68"/>
      <c r="H807" s="68"/>
      <c r="I807" s="68"/>
      <c r="J807" s="68"/>
    </row>
    <row r="808" spans="1:10" ht="12.75" x14ac:dyDescent="0.2">
      <c r="A808" s="228" t="s">
        <v>488</v>
      </c>
      <c r="B808" s="229"/>
      <c r="C808" s="230"/>
      <c r="D808" s="229"/>
      <c r="E808" s="69"/>
      <c r="F808" s="70"/>
      <c r="G808" s="70"/>
      <c r="H808" s="70"/>
      <c r="I808" s="70"/>
      <c r="J808" s="70"/>
    </row>
    <row r="809" spans="1:10" ht="12.75" x14ac:dyDescent="0.2">
      <c r="A809" s="228" t="s">
        <v>489</v>
      </c>
      <c r="B809" s="229"/>
      <c r="C809" s="230"/>
      <c r="D809" s="229"/>
      <c r="E809" s="69"/>
      <c r="F809" s="70"/>
      <c r="G809" s="70"/>
      <c r="H809" s="70"/>
      <c r="I809" s="70"/>
      <c r="J809" s="70"/>
    </row>
    <row r="810" spans="1:10" ht="12.75" x14ac:dyDescent="0.2">
      <c r="A810" s="228" t="s">
        <v>490</v>
      </c>
      <c r="B810" s="229"/>
      <c r="C810" s="230"/>
      <c r="D810" s="229"/>
      <c r="E810" s="69"/>
      <c r="F810" s="70"/>
      <c r="G810" s="70"/>
      <c r="H810" s="70"/>
      <c r="I810" s="70"/>
      <c r="J810" s="70"/>
    </row>
    <row r="811" spans="1:10" ht="12.75" x14ac:dyDescent="0.2">
      <c r="A811" s="228" t="s">
        <v>491</v>
      </c>
      <c r="B811" s="229"/>
      <c r="C811" s="230"/>
      <c r="D811" s="229"/>
      <c r="E811" s="69"/>
      <c r="F811" s="70"/>
      <c r="G811" s="70"/>
      <c r="H811" s="70"/>
      <c r="I811" s="70"/>
      <c r="J811" s="70"/>
    </row>
    <row r="812" spans="1:10" ht="12.75" x14ac:dyDescent="0.2">
      <c r="A812" s="228" t="s">
        <v>492</v>
      </c>
      <c r="B812" s="229"/>
      <c r="C812" s="230"/>
      <c r="D812" s="229"/>
      <c r="E812" s="69"/>
      <c r="F812" s="70"/>
      <c r="G812" s="70"/>
      <c r="H812" s="70"/>
      <c r="I812" s="70"/>
      <c r="J812" s="70"/>
    </row>
    <row r="813" spans="1:10" ht="12.75" x14ac:dyDescent="0.2">
      <c r="A813" s="228" t="s">
        <v>493</v>
      </c>
      <c r="B813" s="229"/>
      <c r="C813" s="230"/>
      <c r="D813" s="229"/>
      <c r="E813" s="69"/>
      <c r="F813" s="70"/>
      <c r="G813" s="70"/>
      <c r="H813" s="70"/>
      <c r="I813" s="70"/>
      <c r="J813" s="70"/>
    </row>
    <row r="814" spans="1:10" ht="12.75" x14ac:dyDescent="0.2">
      <c r="A814" s="228" t="s">
        <v>494</v>
      </c>
      <c r="B814" s="229"/>
      <c r="C814" s="230"/>
      <c r="D814" s="229"/>
      <c r="E814" s="69"/>
      <c r="F814" s="70"/>
      <c r="G814" s="70"/>
      <c r="H814" s="70"/>
      <c r="I814" s="70"/>
      <c r="J814" s="70"/>
    </row>
    <row r="815" spans="1:10" ht="12.75" x14ac:dyDescent="0.2">
      <c r="A815" s="228" t="s">
        <v>495</v>
      </c>
      <c r="B815" s="229"/>
      <c r="C815" s="230"/>
      <c r="D815" s="229"/>
      <c r="E815" s="71"/>
      <c r="F815" s="72"/>
      <c r="G815" s="70"/>
      <c r="H815" s="70"/>
      <c r="I815" s="70"/>
      <c r="J815" s="70"/>
    </row>
    <row r="816" spans="1:10" ht="15.75" x14ac:dyDescent="0.2">
      <c r="A816" s="73" t="s">
        <v>496</v>
      </c>
      <c r="B816" s="63"/>
      <c r="C816" s="231"/>
      <c r="D816" s="232"/>
      <c r="E816" s="232"/>
      <c r="F816" s="233"/>
      <c r="G816" s="74"/>
      <c r="H816" s="64"/>
      <c r="I816" s="75"/>
      <c r="J816" s="75"/>
    </row>
    <row r="817" spans="1:10" ht="12.75" x14ac:dyDescent="0.2">
      <c r="A817" s="73"/>
      <c r="B817" s="63"/>
      <c r="C817" s="63"/>
      <c r="D817" s="63"/>
      <c r="E817" s="63"/>
      <c r="F817" s="63"/>
      <c r="G817" s="63"/>
      <c r="H817" s="63"/>
      <c r="I817" s="63"/>
      <c r="J817" s="63"/>
    </row>
    <row r="818" spans="1:10" ht="12.75" x14ac:dyDescent="0.2">
      <c r="A818" s="64" t="s">
        <v>474</v>
      </c>
      <c r="B818" s="65">
        <v>2</v>
      </c>
      <c r="C818" s="66"/>
      <c r="D818" s="66"/>
      <c r="E818" s="66"/>
      <c r="F818" s="64"/>
      <c r="G818" s="240">
        <v>43837</v>
      </c>
      <c r="H818" s="232"/>
      <c r="I818" s="232"/>
      <c r="J818" s="233"/>
    </row>
    <row r="819" spans="1:10" ht="12.75" x14ac:dyDescent="0.2">
      <c r="A819" s="64" t="s">
        <v>475</v>
      </c>
      <c r="B819" s="241" t="s">
        <v>65</v>
      </c>
      <c r="C819" s="232"/>
      <c r="D819" s="232"/>
      <c r="E819" s="233"/>
      <c r="F819" s="64" t="s">
        <v>476</v>
      </c>
      <c r="G819" s="241" t="s">
        <v>87</v>
      </c>
      <c r="H819" s="232"/>
      <c r="I819" s="232"/>
      <c r="J819" s="233"/>
    </row>
    <row r="820" spans="1:10" ht="12.75" x14ac:dyDescent="0.2">
      <c r="A820" s="67"/>
      <c r="B820" s="238" t="s">
        <v>477</v>
      </c>
      <c r="C820" s="229"/>
      <c r="D820" s="229"/>
      <c r="E820" s="66"/>
      <c r="F820" s="67"/>
      <c r="G820" s="238" t="s">
        <v>477</v>
      </c>
      <c r="H820" s="229"/>
      <c r="I820" s="229"/>
      <c r="J820" s="66"/>
    </row>
    <row r="821" spans="1:10" ht="12.75" x14ac:dyDescent="0.2">
      <c r="A821" s="66" t="s">
        <v>478</v>
      </c>
      <c r="B821" s="64" t="s">
        <v>479</v>
      </c>
      <c r="C821" s="239" t="s">
        <v>242</v>
      </c>
      <c r="D821" s="232"/>
      <c r="E821" s="233"/>
      <c r="F821" s="64"/>
      <c r="G821" s="64" t="s">
        <v>479</v>
      </c>
      <c r="H821" s="239" t="s">
        <v>252</v>
      </c>
      <c r="I821" s="232"/>
      <c r="J821" s="233"/>
    </row>
    <row r="822" spans="1:10" ht="12.75" x14ac:dyDescent="0.2">
      <c r="A822" s="64" t="s">
        <v>480</v>
      </c>
      <c r="B822" s="64" t="s">
        <v>481</v>
      </c>
      <c r="C822" s="234" t="s">
        <v>243</v>
      </c>
      <c r="D822" s="235"/>
      <c r="E822" s="236"/>
      <c r="F822" s="64" t="s">
        <v>480</v>
      </c>
      <c r="G822" s="64" t="s">
        <v>481</v>
      </c>
      <c r="H822" s="234" t="s">
        <v>253</v>
      </c>
      <c r="I822" s="235"/>
      <c r="J822" s="236"/>
    </row>
    <row r="823" spans="1:10" ht="12.75" x14ac:dyDescent="0.2">
      <c r="A823" s="66" t="s">
        <v>478</v>
      </c>
      <c r="B823" s="64" t="s">
        <v>482</v>
      </c>
      <c r="C823" s="234" t="s">
        <v>410</v>
      </c>
      <c r="D823" s="235"/>
      <c r="E823" s="236"/>
      <c r="F823" s="64"/>
      <c r="G823" s="64" t="s">
        <v>482</v>
      </c>
      <c r="H823" s="234" t="s">
        <v>250</v>
      </c>
      <c r="I823" s="235"/>
      <c r="J823" s="236"/>
    </row>
    <row r="824" spans="1:10" ht="12.75" x14ac:dyDescent="0.2">
      <c r="A824" s="66" t="s">
        <v>478</v>
      </c>
      <c r="B824" s="64" t="s">
        <v>479</v>
      </c>
      <c r="C824" s="234" t="s">
        <v>281</v>
      </c>
      <c r="D824" s="235"/>
      <c r="E824" s="236"/>
      <c r="F824" s="64"/>
      <c r="G824" s="64" t="s">
        <v>479</v>
      </c>
      <c r="H824" s="234" t="s">
        <v>289</v>
      </c>
      <c r="I824" s="235"/>
      <c r="J824" s="236"/>
    </row>
    <row r="825" spans="1:10" ht="12.75" x14ac:dyDescent="0.2">
      <c r="A825" s="64" t="s">
        <v>483</v>
      </c>
      <c r="B825" s="64" t="s">
        <v>481</v>
      </c>
      <c r="C825" s="234" t="s">
        <v>282</v>
      </c>
      <c r="D825" s="235"/>
      <c r="E825" s="236"/>
      <c r="F825" s="64" t="s">
        <v>483</v>
      </c>
      <c r="G825" s="64" t="s">
        <v>481</v>
      </c>
      <c r="H825" s="234" t="s">
        <v>290</v>
      </c>
      <c r="I825" s="235"/>
      <c r="J825" s="236"/>
    </row>
    <row r="826" spans="1:10" ht="12.75" x14ac:dyDescent="0.2">
      <c r="A826" s="66" t="s">
        <v>478</v>
      </c>
      <c r="B826" s="64" t="s">
        <v>482</v>
      </c>
      <c r="C826" s="234" t="s">
        <v>284</v>
      </c>
      <c r="D826" s="235"/>
      <c r="E826" s="236"/>
      <c r="F826" s="64"/>
      <c r="G826" s="64" t="s">
        <v>482</v>
      </c>
      <c r="H826" s="234" t="s">
        <v>288</v>
      </c>
      <c r="I826" s="235"/>
      <c r="J826" s="236"/>
    </row>
    <row r="827" spans="1:10" ht="12.75" x14ac:dyDescent="0.2">
      <c r="A827" s="66" t="s">
        <v>478</v>
      </c>
      <c r="B827" s="63"/>
      <c r="C827" s="63"/>
      <c r="D827" s="63"/>
      <c r="E827" s="237" t="s">
        <v>484</v>
      </c>
      <c r="F827" s="229"/>
      <c r="G827" s="237" t="s">
        <v>485</v>
      </c>
      <c r="H827" s="229"/>
      <c r="I827" s="237" t="s">
        <v>486</v>
      </c>
      <c r="J827" s="229"/>
    </row>
    <row r="828" spans="1:10" ht="12.75" x14ac:dyDescent="0.2">
      <c r="A828" s="66" t="s">
        <v>478</v>
      </c>
      <c r="B828" s="63"/>
      <c r="C828" s="63"/>
      <c r="D828" s="63"/>
      <c r="E828" s="64" t="s">
        <v>475</v>
      </c>
      <c r="F828" s="64" t="s">
        <v>476</v>
      </c>
      <c r="G828" s="64" t="s">
        <v>475</v>
      </c>
      <c r="H828" s="64" t="s">
        <v>476</v>
      </c>
      <c r="I828" s="64" t="s">
        <v>475</v>
      </c>
      <c r="J828" s="64" t="s">
        <v>476</v>
      </c>
    </row>
    <row r="829" spans="1:10" ht="12.75" x14ac:dyDescent="0.2">
      <c r="A829" s="228" t="s">
        <v>487</v>
      </c>
      <c r="B829" s="229"/>
      <c r="C829" s="230"/>
      <c r="D829" s="229"/>
      <c r="E829" s="67">
        <v>8</v>
      </c>
      <c r="F829" s="68">
        <v>21</v>
      </c>
      <c r="G829" s="68">
        <v>12</v>
      </c>
      <c r="H829" s="68">
        <v>21</v>
      </c>
      <c r="I829" s="68"/>
      <c r="J829" s="68">
        <v>2</v>
      </c>
    </row>
    <row r="830" spans="1:10" ht="12.75" x14ac:dyDescent="0.2">
      <c r="A830" s="228" t="s">
        <v>488</v>
      </c>
      <c r="B830" s="229"/>
      <c r="C830" s="230"/>
      <c r="D830" s="229"/>
      <c r="E830" s="69">
        <v>12</v>
      </c>
      <c r="F830" s="70">
        <v>21</v>
      </c>
      <c r="G830" s="70">
        <v>19</v>
      </c>
      <c r="H830" s="70">
        <v>21</v>
      </c>
      <c r="I830" s="70"/>
      <c r="J830" s="70">
        <v>2</v>
      </c>
    </row>
    <row r="831" spans="1:10" ht="12.75" x14ac:dyDescent="0.2">
      <c r="A831" s="228" t="s">
        <v>489</v>
      </c>
      <c r="B831" s="229"/>
      <c r="C831" s="230"/>
      <c r="D831" s="229"/>
      <c r="E831" s="69">
        <v>11</v>
      </c>
      <c r="F831" s="70">
        <v>21</v>
      </c>
      <c r="G831" s="70">
        <v>14</v>
      </c>
      <c r="H831" s="70">
        <v>21</v>
      </c>
      <c r="I831" s="70"/>
      <c r="J831" s="70">
        <v>2</v>
      </c>
    </row>
    <row r="832" spans="1:10" ht="12.75" x14ac:dyDescent="0.2">
      <c r="A832" s="228" t="s">
        <v>490</v>
      </c>
      <c r="B832" s="229"/>
      <c r="C832" s="230"/>
      <c r="D832" s="229"/>
      <c r="E832" s="69">
        <v>21</v>
      </c>
      <c r="F832" s="70">
        <v>15</v>
      </c>
      <c r="G832" s="70">
        <v>21</v>
      </c>
      <c r="H832" s="70">
        <v>19</v>
      </c>
      <c r="I832" s="70">
        <v>2</v>
      </c>
      <c r="J832" s="70"/>
    </row>
    <row r="833" spans="1:10" ht="12.75" x14ac:dyDescent="0.2">
      <c r="A833" s="228" t="s">
        <v>491</v>
      </c>
      <c r="B833" s="229"/>
      <c r="C833" s="230"/>
      <c r="D833" s="229"/>
      <c r="E833" s="69">
        <v>10</v>
      </c>
      <c r="F833" s="70">
        <v>21</v>
      </c>
      <c r="G833" s="70">
        <v>16</v>
      </c>
      <c r="H833" s="70">
        <v>21</v>
      </c>
      <c r="I833" s="70"/>
      <c r="J833" s="70">
        <v>2</v>
      </c>
    </row>
    <row r="834" spans="1:10" ht="12.75" x14ac:dyDescent="0.2">
      <c r="A834" s="228" t="s">
        <v>492</v>
      </c>
      <c r="B834" s="229"/>
      <c r="C834" s="230"/>
      <c r="D834" s="229"/>
      <c r="E834" s="69">
        <v>12</v>
      </c>
      <c r="F834" s="70">
        <v>21</v>
      </c>
      <c r="G834" s="70">
        <v>16</v>
      </c>
      <c r="H834" s="70">
        <v>21</v>
      </c>
      <c r="I834" s="70"/>
      <c r="J834" s="70">
        <v>2</v>
      </c>
    </row>
    <row r="835" spans="1:10" ht="12.75" x14ac:dyDescent="0.2">
      <c r="A835" s="228" t="s">
        <v>493</v>
      </c>
      <c r="B835" s="229"/>
      <c r="C835" s="230"/>
      <c r="D835" s="229"/>
      <c r="E835" s="69">
        <v>14</v>
      </c>
      <c r="F835" s="70">
        <v>21</v>
      </c>
      <c r="G835" s="70">
        <v>22</v>
      </c>
      <c r="H835" s="70">
        <v>20</v>
      </c>
      <c r="I835" s="70">
        <v>1</v>
      </c>
      <c r="J835" s="70">
        <v>1</v>
      </c>
    </row>
    <row r="836" spans="1:10" ht="12.75" x14ac:dyDescent="0.2">
      <c r="A836" s="228" t="s">
        <v>494</v>
      </c>
      <c r="B836" s="229"/>
      <c r="C836" s="230"/>
      <c r="D836" s="229"/>
      <c r="E836" s="69">
        <v>21</v>
      </c>
      <c r="F836" s="70">
        <v>19</v>
      </c>
      <c r="G836" s="70">
        <v>21</v>
      </c>
      <c r="H836" s="70">
        <v>15</v>
      </c>
      <c r="I836" s="70">
        <v>2</v>
      </c>
      <c r="J836" s="70"/>
    </row>
    <row r="837" spans="1:10" ht="12.75" x14ac:dyDescent="0.2">
      <c r="A837" s="228" t="s">
        <v>495</v>
      </c>
      <c r="B837" s="229"/>
      <c r="C837" s="230"/>
      <c r="D837" s="229"/>
      <c r="E837" s="71">
        <v>21</v>
      </c>
      <c r="F837" s="72">
        <v>15</v>
      </c>
      <c r="G837" s="70">
        <v>15</v>
      </c>
      <c r="H837" s="70">
        <v>21</v>
      </c>
      <c r="I837" s="70">
        <v>1</v>
      </c>
      <c r="J837" s="70">
        <v>1</v>
      </c>
    </row>
    <row r="838" spans="1:10" ht="15.75" x14ac:dyDescent="0.2">
      <c r="A838" s="73" t="s">
        <v>496</v>
      </c>
      <c r="B838" s="63"/>
      <c r="C838" s="231" t="s">
        <v>87</v>
      </c>
      <c r="D838" s="232"/>
      <c r="E838" s="232"/>
      <c r="F838" s="233"/>
      <c r="G838" s="74"/>
      <c r="H838" s="64"/>
      <c r="I838" s="75">
        <v>6</v>
      </c>
      <c r="J838" s="75">
        <v>12</v>
      </c>
    </row>
    <row r="839" spans="1:10" ht="12.75" x14ac:dyDescent="0.2">
      <c r="A839" s="73"/>
      <c r="B839" s="63"/>
      <c r="C839" s="63"/>
      <c r="D839" s="63"/>
      <c r="E839" s="63"/>
      <c r="F839" s="63"/>
      <c r="G839" s="63"/>
      <c r="H839" s="63"/>
      <c r="I839" s="63"/>
      <c r="J839" s="63"/>
    </row>
    <row r="840" spans="1:10" ht="12.75" x14ac:dyDescent="0.2">
      <c r="A840" s="64" t="s">
        <v>474</v>
      </c>
      <c r="B840" s="65">
        <v>2</v>
      </c>
      <c r="C840" s="66"/>
      <c r="D840" s="66"/>
      <c r="E840" s="66"/>
      <c r="F840" s="64"/>
      <c r="G840" s="240">
        <v>43851</v>
      </c>
      <c r="H840" s="232"/>
      <c r="I840" s="232"/>
      <c r="J840" s="233"/>
    </row>
    <row r="841" spans="1:10" ht="12.75" x14ac:dyDescent="0.2">
      <c r="A841" s="64" t="s">
        <v>475</v>
      </c>
      <c r="B841" s="241" t="s">
        <v>65</v>
      </c>
      <c r="C841" s="232"/>
      <c r="D841" s="232"/>
      <c r="E841" s="233"/>
      <c r="F841" s="64" t="s">
        <v>476</v>
      </c>
      <c r="G841" s="241" t="s">
        <v>61</v>
      </c>
      <c r="H841" s="232"/>
      <c r="I841" s="232"/>
      <c r="J841" s="233"/>
    </row>
    <row r="842" spans="1:10" ht="12.75" x14ac:dyDescent="0.2">
      <c r="A842" s="67"/>
      <c r="B842" s="238" t="s">
        <v>477</v>
      </c>
      <c r="C842" s="229"/>
      <c r="D842" s="229"/>
      <c r="E842" s="66"/>
      <c r="F842" s="67"/>
      <c r="G842" s="238" t="s">
        <v>477</v>
      </c>
      <c r="H842" s="229"/>
      <c r="I842" s="229"/>
      <c r="J842" s="66"/>
    </row>
    <row r="843" spans="1:10" ht="12.75" x14ac:dyDescent="0.2">
      <c r="A843" s="66" t="s">
        <v>478</v>
      </c>
      <c r="B843" s="64" t="s">
        <v>479</v>
      </c>
      <c r="C843" s="239" t="s">
        <v>244</v>
      </c>
      <c r="D843" s="232"/>
      <c r="E843" s="233"/>
      <c r="F843" s="64"/>
      <c r="G843" s="64" t="s">
        <v>479</v>
      </c>
      <c r="H843" s="239" t="s">
        <v>536</v>
      </c>
      <c r="I843" s="232"/>
      <c r="J843" s="233"/>
    </row>
    <row r="844" spans="1:10" ht="12.75" x14ac:dyDescent="0.2">
      <c r="A844" s="64" t="s">
        <v>480</v>
      </c>
      <c r="B844" s="64" t="s">
        <v>481</v>
      </c>
      <c r="C844" s="234" t="s">
        <v>243</v>
      </c>
      <c r="D844" s="235"/>
      <c r="E844" s="236"/>
      <c r="F844" s="64" t="s">
        <v>480</v>
      </c>
      <c r="G844" s="64" t="s">
        <v>481</v>
      </c>
      <c r="H844" s="234" t="s">
        <v>258</v>
      </c>
      <c r="I844" s="235"/>
      <c r="J844" s="236"/>
    </row>
    <row r="845" spans="1:10" ht="12.75" x14ac:dyDescent="0.2">
      <c r="A845" s="66" t="s">
        <v>478</v>
      </c>
      <c r="B845" s="64" t="s">
        <v>482</v>
      </c>
      <c r="C845" s="234" t="s">
        <v>242</v>
      </c>
      <c r="D845" s="235"/>
      <c r="E845" s="236"/>
      <c r="F845" s="64"/>
      <c r="G845" s="64" t="s">
        <v>482</v>
      </c>
      <c r="H845" s="234" t="s">
        <v>538</v>
      </c>
      <c r="I845" s="235"/>
      <c r="J845" s="236"/>
    </row>
    <row r="846" spans="1:10" ht="12.75" x14ac:dyDescent="0.2">
      <c r="A846" s="66" t="s">
        <v>478</v>
      </c>
      <c r="B846" s="64" t="s">
        <v>479</v>
      </c>
      <c r="C846" s="234" t="s">
        <v>284</v>
      </c>
      <c r="D846" s="235"/>
      <c r="E846" s="236"/>
      <c r="F846" s="64"/>
      <c r="G846" s="64" t="s">
        <v>479</v>
      </c>
      <c r="H846" s="234" t="s">
        <v>547</v>
      </c>
      <c r="I846" s="235"/>
      <c r="J846" s="236"/>
    </row>
    <row r="847" spans="1:10" ht="12.75" x14ac:dyDescent="0.2">
      <c r="A847" s="64" t="s">
        <v>483</v>
      </c>
      <c r="B847" s="64" t="s">
        <v>481</v>
      </c>
      <c r="C847" s="234" t="s">
        <v>282</v>
      </c>
      <c r="D847" s="235"/>
      <c r="E847" s="236"/>
      <c r="F847" s="64" t="s">
        <v>483</v>
      </c>
      <c r="G847" s="64" t="s">
        <v>481</v>
      </c>
      <c r="H847" s="234" t="s">
        <v>293</v>
      </c>
      <c r="I847" s="235"/>
      <c r="J847" s="236"/>
    </row>
    <row r="848" spans="1:10" ht="12.75" x14ac:dyDescent="0.2">
      <c r="A848" s="66" t="s">
        <v>478</v>
      </c>
      <c r="B848" s="64" t="s">
        <v>482</v>
      </c>
      <c r="C848" s="234" t="s">
        <v>457</v>
      </c>
      <c r="D848" s="235"/>
      <c r="E848" s="236"/>
      <c r="F848" s="64"/>
      <c r="G848" s="64" t="s">
        <v>482</v>
      </c>
      <c r="H848" s="234" t="s">
        <v>291</v>
      </c>
      <c r="I848" s="235"/>
      <c r="J848" s="236"/>
    </row>
    <row r="849" spans="1:10" ht="12.75" x14ac:dyDescent="0.2">
      <c r="A849" s="66" t="s">
        <v>478</v>
      </c>
      <c r="B849" s="63"/>
      <c r="C849" s="63"/>
      <c r="D849" s="63"/>
      <c r="E849" s="237" t="s">
        <v>484</v>
      </c>
      <c r="F849" s="229"/>
      <c r="G849" s="237" t="s">
        <v>485</v>
      </c>
      <c r="H849" s="229"/>
      <c r="I849" s="237" t="s">
        <v>486</v>
      </c>
      <c r="J849" s="229"/>
    </row>
    <row r="850" spans="1:10" ht="12.75" x14ac:dyDescent="0.2">
      <c r="A850" s="66" t="s">
        <v>478</v>
      </c>
      <c r="B850" s="63"/>
      <c r="C850" s="63"/>
      <c r="D850" s="63"/>
      <c r="E850" s="64" t="s">
        <v>475</v>
      </c>
      <c r="F850" s="64" t="s">
        <v>476</v>
      </c>
      <c r="G850" s="64" t="s">
        <v>475</v>
      </c>
      <c r="H850" s="64" t="s">
        <v>476</v>
      </c>
      <c r="I850" s="64" t="s">
        <v>475</v>
      </c>
      <c r="J850" s="64" t="s">
        <v>476</v>
      </c>
    </row>
    <row r="851" spans="1:10" ht="12.75" x14ac:dyDescent="0.2">
      <c r="A851" s="228" t="s">
        <v>487</v>
      </c>
      <c r="B851" s="229"/>
      <c r="C851" s="230"/>
      <c r="D851" s="229"/>
      <c r="E851" s="67">
        <v>20</v>
      </c>
      <c r="F851" s="68">
        <v>22</v>
      </c>
      <c r="G851" s="68">
        <v>14</v>
      </c>
      <c r="H851" s="68">
        <v>21</v>
      </c>
      <c r="I851" s="68"/>
      <c r="J851" s="68">
        <v>2</v>
      </c>
    </row>
    <row r="852" spans="1:10" ht="12.75" x14ac:dyDescent="0.2">
      <c r="A852" s="228" t="s">
        <v>488</v>
      </c>
      <c r="B852" s="229"/>
      <c r="C852" s="230"/>
      <c r="D852" s="229"/>
      <c r="E852" s="69">
        <v>21</v>
      </c>
      <c r="F852" s="70">
        <v>8</v>
      </c>
      <c r="G852" s="70">
        <v>21</v>
      </c>
      <c r="H852" s="70">
        <v>15</v>
      </c>
      <c r="I852" s="70">
        <v>2</v>
      </c>
      <c r="J852" s="70"/>
    </row>
    <row r="853" spans="1:10" ht="12.75" x14ac:dyDescent="0.2">
      <c r="A853" s="228" t="s">
        <v>489</v>
      </c>
      <c r="B853" s="229"/>
      <c r="C853" s="230"/>
      <c r="D853" s="229"/>
      <c r="E853" s="69">
        <v>19</v>
      </c>
      <c r="F853" s="70">
        <v>21</v>
      </c>
      <c r="G853" s="70">
        <v>21</v>
      </c>
      <c r="H853" s="70">
        <v>18</v>
      </c>
      <c r="I853" s="70">
        <v>1</v>
      </c>
      <c r="J853" s="70">
        <v>1</v>
      </c>
    </row>
    <row r="854" spans="1:10" ht="12.75" x14ac:dyDescent="0.2">
      <c r="A854" s="228" t="s">
        <v>490</v>
      </c>
      <c r="B854" s="229"/>
      <c r="C854" s="230"/>
      <c r="D854" s="229"/>
      <c r="E854" s="69">
        <v>17</v>
      </c>
      <c r="F854" s="70">
        <v>21</v>
      </c>
      <c r="G854" s="70">
        <v>7</v>
      </c>
      <c r="H854" s="70">
        <v>21</v>
      </c>
      <c r="I854" s="70"/>
      <c r="J854" s="70">
        <v>2</v>
      </c>
    </row>
    <row r="855" spans="1:10" ht="12.75" x14ac:dyDescent="0.2">
      <c r="A855" s="228" t="s">
        <v>491</v>
      </c>
      <c r="B855" s="229"/>
      <c r="C855" s="230"/>
      <c r="D855" s="229"/>
      <c r="E855" s="69">
        <v>21</v>
      </c>
      <c r="F855" s="70">
        <v>18</v>
      </c>
      <c r="G855" s="70">
        <v>21</v>
      </c>
      <c r="H855" s="70">
        <v>14</v>
      </c>
      <c r="I855" s="70">
        <v>2</v>
      </c>
      <c r="J855" s="70"/>
    </row>
    <row r="856" spans="1:10" ht="12.75" x14ac:dyDescent="0.2">
      <c r="A856" s="228" t="s">
        <v>492</v>
      </c>
      <c r="B856" s="229"/>
      <c r="C856" s="230"/>
      <c r="D856" s="229"/>
      <c r="E856" s="69">
        <v>15</v>
      </c>
      <c r="F856" s="70">
        <v>21</v>
      </c>
      <c r="G856" s="70">
        <v>14</v>
      </c>
      <c r="H856" s="70">
        <v>21</v>
      </c>
      <c r="I856" s="70"/>
      <c r="J856" s="70">
        <v>2</v>
      </c>
    </row>
    <row r="857" spans="1:10" ht="12.75" x14ac:dyDescent="0.2">
      <c r="A857" s="228" t="s">
        <v>493</v>
      </c>
      <c r="B857" s="229"/>
      <c r="C857" s="230"/>
      <c r="D857" s="229"/>
      <c r="E857" s="69">
        <v>21</v>
      </c>
      <c r="F857" s="70">
        <v>17</v>
      </c>
      <c r="G857" s="70">
        <v>19</v>
      </c>
      <c r="H857" s="70">
        <v>21</v>
      </c>
      <c r="I857" s="70">
        <v>1</v>
      </c>
      <c r="J857" s="70">
        <v>1</v>
      </c>
    </row>
    <row r="858" spans="1:10" ht="12.75" x14ac:dyDescent="0.2">
      <c r="A858" s="228" t="s">
        <v>494</v>
      </c>
      <c r="B858" s="229"/>
      <c r="C858" s="230"/>
      <c r="D858" s="229"/>
      <c r="E858" s="69">
        <v>21</v>
      </c>
      <c r="F858" s="70">
        <v>15</v>
      </c>
      <c r="G858" s="70">
        <v>21</v>
      </c>
      <c r="H858" s="70">
        <v>19</v>
      </c>
      <c r="I858" s="70">
        <v>2</v>
      </c>
      <c r="J858" s="70"/>
    </row>
    <row r="859" spans="1:10" ht="12.75" x14ac:dyDescent="0.2">
      <c r="A859" s="228" t="s">
        <v>495</v>
      </c>
      <c r="B859" s="229"/>
      <c r="C859" s="230"/>
      <c r="D859" s="229"/>
      <c r="E859" s="71">
        <v>17</v>
      </c>
      <c r="F859" s="72">
        <v>21</v>
      </c>
      <c r="G859" s="70">
        <v>13</v>
      </c>
      <c r="H859" s="70">
        <v>21</v>
      </c>
      <c r="I859" s="70"/>
      <c r="J859" s="70">
        <v>2</v>
      </c>
    </row>
    <row r="860" spans="1:10" ht="15.75" x14ac:dyDescent="0.2">
      <c r="A860" s="73" t="s">
        <v>496</v>
      </c>
      <c r="B860" s="63"/>
      <c r="C860" s="231" t="s">
        <v>61</v>
      </c>
      <c r="D860" s="232"/>
      <c r="E860" s="232"/>
      <c r="F860" s="233"/>
      <c r="G860" s="74"/>
      <c r="H860" s="64"/>
      <c r="I860" s="75">
        <v>8</v>
      </c>
      <c r="J860" s="75">
        <v>10</v>
      </c>
    </row>
    <row r="861" spans="1:10" ht="12.75" x14ac:dyDescent="0.2">
      <c r="A861" s="73"/>
      <c r="B861" s="63"/>
      <c r="C861" s="63"/>
      <c r="D861" s="63"/>
      <c r="E861" s="63"/>
      <c r="F861" s="63"/>
      <c r="G861" s="63"/>
      <c r="H861" s="63"/>
      <c r="I861" s="63"/>
      <c r="J861" s="63"/>
    </row>
    <row r="862" spans="1:10" ht="12.75" x14ac:dyDescent="0.2">
      <c r="A862" s="64" t="s">
        <v>474</v>
      </c>
      <c r="B862" s="65">
        <v>2</v>
      </c>
      <c r="C862" s="66"/>
      <c r="D862" s="66"/>
      <c r="E862" s="66"/>
      <c r="F862" s="64"/>
      <c r="G862" s="240">
        <v>43760</v>
      </c>
      <c r="H862" s="232"/>
      <c r="I862" s="232"/>
      <c r="J862" s="233"/>
    </row>
    <row r="863" spans="1:10" ht="12.75" x14ac:dyDescent="0.2">
      <c r="A863" s="64" t="s">
        <v>475</v>
      </c>
      <c r="B863" s="241" t="s">
        <v>65</v>
      </c>
      <c r="C863" s="232"/>
      <c r="D863" s="232"/>
      <c r="E863" s="233"/>
      <c r="F863" s="64" t="s">
        <v>476</v>
      </c>
      <c r="G863" s="241" t="s">
        <v>85</v>
      </c>
      <c r="H863" s="232"/>
      <c r="I863" s="232"/>
      <c r="J863" s="233"/>
    </row>
    <row r="864" spans="1:10" ht="12.75" x14ac:dyDescent="0.2">
      <c r="A864" s="67"/>
      <c r="B864" s="238" t="s">
        <v>477</v>
      </c>
      <c r="C864" s="229"/>
      <c r="D864" s="229"/>
      <c r="E864" s="66"/>
      <c r="F864" s="67"/>
      <c r="G864" s="238" t="s">
        <v>477</v>
      </c>
      <c r="H864" s="229"/>
      <c r="I864" s="229"/>
      <c r="J864" s="66"/>
    </row>
    <row r="865" spans="1:10" ht="12.75" x14ac:dyDescent="0.2">
      <c r="A865" s="66" t="s">
        <v>478</v>
      </c>
      <c r="B865" s="64" t="s">
        <v>479</v>
      </c>
      <c r="C865" s="239" t="s">
        <v>242</v>
      </c>
      <c r="D865" s="232"/>
      <c r="E865" s="233"/>
      <c r="F865" s="64"/>
      <c r="G865" s="64" t="s">
        <v>479</v>
      </c>
      <c r="H865" s="239" t="s">
        <v>263</v>
      </c>
      <c r="I865" s="232"/>
      <c r="J865" s="233"/>
    </row>
    <row r="866" spans="1:10" ht="12.75" x14ac:dyDescent="0.2">
      <c r="A866" s="64" t="s">
        <v>480</v>
      </c>
      <c r="B866" s="64" t="s">
        <v>481</v>
      </c>
      <c r="C866" s="234" t="s">
        <v>241</v>
      </c>
      <c r="D866" s="235"/>
      <c r="E866" s="236"/>
      <c r="F866" s="64" t="s">
        <v>480</v>
      </c>
      <c r="G866" s="64" t="s">
        <v>481</v>
      </c>
      <c r="H866" s="234" t="s">
        <v>260</v>
      </c>
      <c r="I866" s="235"/>
      <c r="J866" s="236"/>
    </row>
    <row r="867" spans="1:10" ht="12.75" x14ac:dyDescent="0.2">
      <c r="A867" s="66" t="s">
        <v>478</v>
      </c>
      <c r="B867" s="64" t="s">
        <v>482</v>
      </c>
      <c r="C867" s="234" t="s">
        <v>244</v>
      </c>
      <c r="D867" s="235"/>
      <c r="E867" s="236"/>
      <c r="F867" s="64"/>
      <c r="G867" s="64" t="s">
        <v>482</v>
      </c>
      <c r="H867" s="234" t="s">
        <v>169</v>
      </c>
      <c r="I867" s="235"/>
      <c r="J867" s="236"/>
    </row>
    <row r="868" spans="1:10" ht="12.75" x14ac:dyDescent="0.2">
      <c r="A868" s="66" t="s">
        <v>478</v>
      </c>
      <c r="B868" s="64" t="s">
        <v>479</v>
      </c>
      <c r="C868" s="234" t="s">
        <v>284</v>
      </c>
      <c r="D868" s="235"/>
      <c r="E868" s="236"/>
      <c r="F868" s="64"/>
      <c r="G868" s="64" t="s">
        <v>479</v>
      </c>
      <c r="H868" s="234" t="s">
        <v>213</v>
      </c>
      <c r="I868" s="235"/>
      <c r="J868" s="236"/>
    </row>
    <row r="869" spans="1:10" ht="12.75" x14ac:dyDescent="0.2">
      <c r="A869" s="64" t="s">
        <v>483</v>
      </c>
      <c r="B869" s="64" t="s">
        <v>481</v>
      </c>
      <c r="C869" s="234" t="s">
        <v>281</v>
      </c>
      <c r="D869" s="235"/>
      <c r="E869" s="236"/>
      <c r="F869" s="64" t="s">
        <v>483</v>
      </c>
      <c r="G869" s="64" t="s">
        <v>481</v>
      </c>
      <c r="H869" s="234" t="s">
        <v>297</v>
      </c>
      <c r="I869" s="235"/>
      <c r="J869" s="236"/>
    </row>
    <row r="870" spans="1:10" ht="12.75" x14ac:dyDescent="0.2">
      <c r="A870" s="66" t="s">
        <v>478</v>
      </c>
      <c r="B870" s="64" t="s">
        <v>482</v>
      </c>
      <c r="C870" s="234" t="s">
        <v>282</v>
      </c>
      <c r="D870" s="235"/>
      <c r="E870" s="236"/>
      <c r="F870" s="64"/>
      <c r="G870" s="64" t="s">
        <v>482</v>
      </c>
      <c r="H870" s="234" t="s">
        <v>295</v>
      </c>
      <c r="I870" s="235"/>
      <c r="J870" s="236"/>
    </row>
    <row r="871" spans="1:10" ht="12.75" x14ac:dyDescent="0.2">
      <c r="A871" s="66" t="s">
        <v>478</v>
      </c>
      <c r="B871" s="63"/>
      <c r="C871" s="63"/>
      <c r="D871" s="63"/>
      <c r="E871" s="237" t="s">
        <v>484</v>
      </c>
      <c r="F871" s="229"/>
      <c r="G871" s="237" t="s">
        <v>485</v>
      </c>
      <c r="H871" s="229"/>
      <c r="I871" s="237" t="s">
        <v>486</v>
      </c>
      <c r="J871" s="229"/>
    </row>
    <row r="872" spans="1:10" ht="12.75" x14ac:dyDescent="0.2">
      <c r="A872" s="66" t="s">
        <v>478</v>
      </c>
      <c r="B872" s="63"/>
      <c r="C872" s="63"/>
      <c r="D872" s="63"/>
      <c r="E872" s="64" t="s">
        <v>475</v>
      </c>
      <c r="F872" s="64" t="s">
        <v>476</v>
      </c>
      <c r="G872" s="64" t="s">
        <v>475</v>
      </c>
      <c r="H872" s="64" t="s">
        <v>476</v>
      </c>
      <c r="I872" s="64" t="s">
        <v>475</v>
      </c>
      <c r="J872" s="64" t="s">
        <v>476</v>
      </c>
    </row>
    <row r="873" spans="1:10" ht="12.75" x14ac:dyDescent="0.2">
      <c r="A873" s="228" t="s">
        <v>487</v>
      </c>
      <c r="B873" s="229"/>
      <c r="C873" s="230"/>
      <c r="D873" s="229"/>
      <c r="E873" s="67">
        <v>19</v>
      </c>
      <c r="F873" s="68">
        <v>21</v>
      </c>
      <c r="G873" s="68">
        <v>29</v>
      </c>
      <c r="H873" s="68">
        <v>30</v>
      </c>
      <c r="I873" s="68"/>
      <c r="J873" s="68">
        <v>2</v>
      </c>
    </row>
    <row r="874" spans="1:10" ht="12.75" x14ac:dyDescent="0.2">
      <c r="A874" s="228" t="s">
        <v>488</v>
      </c>
      <c r="B874" s="229"/>
      <c r="C874" s="230"/>
      <c r="D874" s="229"/>
      <c r="E874" s="69">
        <v>21</v>
      </c>
      <c r="F874" s="70">
        <v>17</v>
      </c>
      <c r="G874" s="70">
        <v>22</v>
      </c>
      <c r="H874" s="70">
        <v>20</v>
      </c>
      <c r="I874" s="70">
        <v>2</v>
      </c>
      <c r="J874" s="70"/>
    </row>
    <row r="875" spans="1:10" ht="12.75" x14ac:dyDescent="0.2">
      <c r="A875" s="228" t="s">
        <v>489</v>
      </c>
      <c r="B875" s="229"/>
      <c r="C875" s="230"/>
      <c r="D875" s="229"/>
      <c r="E875" s="69">
        <v>7</v>
      </c>
      <c r="F875" s="70">
        <v>21</v>
      </c>
      <c r="G875" s="70">
        <v>16</v>
      </c>
      <c r="H875" s="70">
        <v>21</v>
      </c>
      <c r="I875" s="70"/>
      <c r="J875" s="70">
        <v>2</v>
      </c>
    </row>
    <row r="876" spans="1:10" ht="12.75" x14ac:dyDescent="0.2">
      <c r="A876" s="228" t="s">
        <v>490</v>
      </c>
      <c r="B876" s="229"/>
      <c r="C876" s="230"/>
      <c r="D876" s="229"/>
      <c r="E876" s="69">
        <v>12</v>
      </c>
      <c r="F876" s="70">
        <v>21</v>
      </c>
      <c r="G876" s="70">
        <v>16</v>
      </c>
      <c r="H876" s="70">
        <v>21</v>
      </c>
      <c r="I876" s="70"/>
      <c r="J876" s="70">
        <v>2</v>
      </c>
    </row>
    <row r="877" spans="1:10" ht="12.75" x14ac:dyDescent="0.2">
      <c r="A877" s="228" t="s">
        <v>491</v>
      </c>
      <c r="B877" s="229"/>
      <c r="C877" s="230"/>
      <c r="D877" s="229"/>
      <c r="E877" s="69">
        <v>21</v>
      </c>
      <c r="F877" s="70">
        <v>12</v>
      </c>
      <c r="G877" s="70">
        <v>19</v>
      </c>
      <c r="H877" s="70">
        <v>21</v>
      </c>
      <c r="I877" s="70">
        <v>1</v>
      </c>
      <c r="J877" s="70">
        <v>1</v>
      </c>
    </row>
    <row r="878" spans="1:10" ht="12.75" x14ac:dyDescent="0.2">
      <c r="A878" s="228" t="s">
        <v>492</v>
      </c>
      <c r="B878" s="229"/>
      <c r="C878" s="230"/>
      <c r="D878" s="229"/>
      <c r="E878" s="69">
        <v>11</v>
      </c>
      <c r="F878" s="70">
        <v>21</v>
      </c>
      <c r="G878" s="70">
        <v>7</v>
      </c>
      <c r="H878" s="70">
        <v>21</v>
      </c>
      <c r="I878" s="70"/>
      <c r="J878" s="70">
        <v>2</v>
      </c>
    </row>
    <row r="879" spans="1:10" ht="12.75" x14ac:dyDescent="0.2">
      <c r="A879" s="228" t="s">
        <v>493</v>
      </c>
      <c r="B879" s="229"/>
      <c r="C879" s="230"/>
      <c r="D879" s="229"/>
      <c r="E879" s="69">
        <v>22</v>
      </c>
      <c r="F879" s="70">
        <v>20</v>
      </c>
      <c r="G879" s="70">
        <v>13</v>
      </c>
      <c r="H879" s="70">
        <v>21</v>
      </c>
      <c r="I879" s="70">
        <v>1</v>
      </c>
      <c r="J879" s="70">
        <v>1</v>
      </c>
    </row>
    <row r="880" spans="1:10" ht="12.75" x14ac:dyDescent="0.2">
      <c r="A880" s="228" t="s">
        <v>494</v>
      </c>
      <c r="B880" s="229"/>
      <c r="C880" s="230"/>
      <c r="D880" s="229"/>
      <c r="E880" s="69">
        <v>21</v>
      </c>
      <c r="F880" s="70">
        <v>15</v>
      </c>
      <c r="G880" s="70">
        <v>15</v>
      </c>
      <c r="H880" s="70">
        <v>21</v>
      </c>
      <c r="I880" s="70">
        <v>1</v>
      </c>
      <c r="J880" s="70">
        <v>1</v>
      </c>
    </row>
    <row r="881" spans="1:10" ht="12.75" x14ac:dyDescent="0.2">
      <c r="A881" s="228" t="s">
        <v>495</v>
      </c>
      <c r="B881" s="229"/>
      <c r="C881" s="230"/>
      <c r="D881" s="229"/>
      <c r="E881" s="71">
        <v>18</v>
      </c>
      <c r="F881" s="72">
        <v>21</v>
      </c>
      <c r="G881" s="70">
        <v>10</v>
      </c>
      <c r="H881" s="70">
        <v>21</v>
      </c>
      <c r="I881" s="70"/>
      <c r="J881" s="70">
        <v>2</v>
      </c>
    </row>
    <row r="882" spans="1:10" ht="15.75" x14ac:dyDescent="0.2">
      <c r="A882" s="73" t="s">
        <v>496</v>
      </c>
      <c r="B882" s="63"/>
      <c r="C882" s="231" t="s">
        <v>85</v>
      </c>
      <c r="D882" s="232"/>
      <c r="E882" s="232"/>
      <c r="F882" s="233"/>
      <c r="G882" s="74"/>
      <c r="H882" s="64"/>
      <c r="I882" s="75">
        <v>5</v>
      </c>
      <c r="J882" s="75">
        <v>13</v>
      </c>
    </row>
    <row r="883" spans="1:10" ht="12.75" x14ac:dyDescent="0.2">
      <c r="A883" s="73"/>
      <c r="B883" s="63"/>
      <c r="C883" s="63"/>
      <c r="D883" s="63"/>
      <c r="E883" s="63"/>
      <c r="F883" s="63"/>
      <c r="G883" s="63"/>
      <c r="H883" s="63"/>
      <c r="I883" s="63"/>
      <c r="J883" s="63"/>
    </row>
    <row r="884" spans="1:10" ht="12.75" x14ac:dyDescent="0.2">
      <c r="A884" s="64" t="s">
        <v>474</v>
      </c>
      <c r="B884" s="65">
        <v>2</v>
      </c>
      <c r="C884" s="66"/>
      <c r="D884" s="66"/>
      <c r="E884" s="66"/>
      <c r="F884" s="64"/>
      <c r="G884" s="240">
        <v>43874</v>
      </c>
      <c r="H884" s="232"/>
      <c r="I884" s="232"/>
      <c r="J884" s="233"/>
    </row>
    <row r="885" spans="1:10" ht="12.75" x14ac:dyDescent="0.2">
      <c r="A885" s="64" t="s">
        <v>475</v>
      </c>
      <c r="B885" s="241" t="s">
        <v>86</v>
      </c>
      <c r="C885" s="232"/>
      <c r="D885" s="232"/>
      <c r="E885" s="233"/>
      <c r="F885" s="64" t="s">
        <v>476</v>
      </c>
      <c r="G885" s="241" t="s">
        <v>84</v>
      </c>
      <c r="H885" s="232"/>
      <c r="I885" s="232"/>
      <c r="J885" s="233"/>
    </row>
    <row r="886" spans="1:10" ht="12.75" x14ac:dyDescent="0.2">
      <c r="A886" s="67"/>
      <c r="B886" s="238" t="s">
        <v>477</v>
      </c>
      <c r="C886" s="229"/>
      <c r="D886" s="229"/>
      <c r="E886" s="66"/>
      <c r="F886" s="67"/>
      <c r="G886" s="238" t="s">
        <v>477</v>
      </c>
      <c r="H886" s="229"/>
      <c r="I886" s="229"/>
      <c r="J886" s="66"/>
    </row>
    <row r="887" spans="1:10" ht="12.75" x14ac:dyDescent="0.2">
      <c r="A887" s="66" t="s">
        <v>478</v>
      </c>
      <c r="B887" s="64" t="s">
        <v>479</v>
      </c>
      <c r="C887" s="239" t="s">
        <v>249</v>
      </c>
      <c r="D887" s="232"/>
      <c r="E887" s="233"/>
      <c r="F887" s="64"/>
      <c r="G887" s="64" t="s">
        <v>479</v>
      </c>
      <c r="H887" s="239" t="s">
        <v>221</v>
      </c>
      <c r="I887" s="232"/>
      <c r="J887" s="233"/>
    </row>
    <row r="888" spans="1:10" ht="12.75" x14ac:dyDescent="0.2">
      <c r="A888" s="64" t="s">
        <v>480</v>
      </c>
      <c r="B888" s="64" t="s">
        <v>481</v>
      </c>
      <c r="C888" s="234" t="s">
        <v>245</v>
      </c>
      <c r="D888" s="235"/>
      <c r="E888" s="236"/>
      <c r="F888" s="64" t="s">
        <v>480</v>
      </c>
      <c r="G888" s="64" t="s">
        <v>481</v>
      </c>
      <c r="H888" s="234" t="s">
        <v>534</v>
      </c>
      <c r="I888" s="235"/>
      <c r="J888" s="236"/>
    </row>
    <row r="889" spans="1:10" ht="12.75" x14ac:dyDescent="0.2">
      <c r="A889" s="66" t="s">
        <v>478</v>
      </c>
      <c r="B889" s="64" t="s">
        <v>482</v>
      </c>
      <c r="C889" s="234" t="s">
        <v>247</v>
      </c>
      <c r="D889" s="235"/>
      <c r="E889" s="236"/>
      <c r="F889" s="64"/>
      <c r="G889" s="64" t="s">
        <v>482</v>
      </c>
      <c r="H889" s="234" t="s">
        <v>226</v>
      </c>
      <c r="I889" s="235"/>
      <c r="J889" s="236"/>
    </row>
    <row r="890" spans="1:10" ht="12.75" x14ac:dyDescent="0.2">
      <c r="A890" s="66" t="s">
        <v>478</v>
      </c>
      <c r="B890" s="64" t="s">
        <v>479</v>
      </c>
      <c r="C890" s="234" t="s">
        <v>286</v>
      </c>
      <c r="D890" s="235"/>
      <c r="E890" s="236"/>
      <c r="F890" s="64"/>
      <c r="G890" s="64" t="s">
        <v>479</v>
      </c>
      <c r="H890" s="234"/>
      <c r="I890" s="235"/>
      <c r="J890" s="236"/>
    </row>
    <row r="891" spans="1:10" ht="12.75" x14ac:dyDescent="0.2">
      <c r="A891" s="64" t="s">
        <v>483</v>
      </c>
      <c r="B891" s="64" t="s">
        <v>481</v>
      </c>
      <c r="C891" s="234" t="s">
        <v>287</v>
      </c>
      <c r="D891" s="235"/>
      <c r="E891" s="236"/>
      <c r="F891" s="64" t="s">
        <v>483</v>
      </c>
      <c r="G891" s="64" t="s">
        <v>481</v>
      </c>
      <c r="H891" s="234" t="s">
        <v>548</v>
      </c>
      <c r="I891" s="235"/>
      <c r="J891" s="236"/>
    </row>
    <row r="892" spans="1:10" ht="12.75" x14ac:dyDescent="0.2">
      <c r="A892" s="66" t="s">
        <v>478</v>
      </c>
      <c r="B892" s="64" t="s">
        <v>482</v>
      </c>
      <c r="C892" s="234" t="s">
        <v>285</v>
      </c>
      <c r="D892" s="235"/>
      <c r="E892" s="236"/>
      <c r="F892" s="64"/>
      <c r="G892" s="64" t="s">
        <v>482</v>
      </c>
      <c r="H892" s="234" t="s">
        <v>265</v>
      </c>
      <c r="I892" s="235"/>
      <c r="J892" s="236"/>
    </row>
    <row r="893" spans="1:10" ht="12.75" x14ac:dyDescent="0.2">
      <c r="A893" s="66" t="s">
        <v>478</v>
      </c>
      <c r="B893" s="63"/>
      <c r="C893" s="63"/>
      <c r="D893" s="63"/>
      <c r="E893" s="237" t="s">
        <v>484</v>
      </c>
      <c r="F893" s="229"/>
      <c r="G893" s="237" t="s">
        <v>485</v>
      </c>
      <c r="H893" s="229"/>
      <c r="I893" s="237" t="s">
        <v>486</v>
      </c>
      <c r="J893" s="229"/>
    </row>
    <row r="894" spans="1:10" ht="12.75" x14ac:dyDescent="0.2">
      <c r="A894" s="66" t="s">
        <v>478</v>
      </c>
      <c r="B894" s="63"/>
      <c r="C894" s="63"/>
      <c r="D894" s="63"/>
      <c r="E894" s="64" t="s">
        <v>475</v>
      </c>
      <c r="F894" s="64" t="s">
        <v>476</v>
      </c>
      <c r="G894" s="64" t="s">
        <v>475</v>
      </c>
      <c r="H894" s="64" t="s">
        <v>476</v>
      </c>
      <c r="I894" s="64" t="s">
        <v>475</v>
      </c>
      <c r="J894" s="64" t="s">
        <v>476</v>
      </c>
    </row>
    <row r="895" spans="1:10" ht="12.75" x14ac:dyDescent="0.2">
      <c r="A895" s="228" t="s">
        <v>487</v>
      </c>
      <c r="B895" s="229"/>
      <c r="C895" s="230"/>
      <c r="D895" s="229"/>
      <c r="E895" s="67">
        <v>21</v>
      </c>
      <c r="F895" s="68">
        <v>19</v>
      </c>
      <c r="G895" s="68">
        <v>21</v>
      </c>
      <c r="H895" s="68">
        <v>13</v>
      </c>
      <c r="I895" s="68">
        <v>2</v>
      </c>
      <c r="J895" s="68"/>
    </row>
    <row r="896" spans="1:10" ht="12.75" x14ac:dyDescent="0.2">
      <c r="A896" s="228" t="s">
        <v>488</v>
      </c>
      <c r="B896" s="229"/>
      <c r="C896" s="230"/>
      <c r="D896" s="229"/>
      <c r="E896" s="69" t="s">
        <v>482</v>
      </c>
      <c r="F896" s="70" t="s">
        <v>482</v>
      </c>
      <c r="G896" s="70" t="s">
        <v>482</v>
      </c>
      <c r="H896" s="70" t="s">
        <v>482</v>
      </c>
      <c r="I896" s="70">
        <v>2</v>
      </c>
      <c r="J896" s="70"/>
    </row>
    <row r="897" spans="1:10" ht="12.75" x14ac:dyDescent="0.2">
      <c r="A897" s="228" t="s">
        <v>489</v>
      </c>
      <c r="B897" s="229"/>
      <c r="C897" s="230"/>
      <c r="D897" s="229"/>
      <c r="E897" s="69">
        <v>22</v>
      </c>
      <c r="F897" s="70">
        <v>20</v>
      </c>
      <c r="G897" s="70">
        <v>21</v>
      </c>
      <c r="H897" s="70">
        <v>13</v>
      </c>
      <c r="I897" s="70">
        <v>2</v>
      </c>
      <c r="J897" s="70"/>
    </row>
    <row r="898" spans="1:10" ht="12.75" x14ac:dyDescent="0.2">
      <c r="A898" s="228" t="s">
        <v>490</v>
      </c>
      <c r="B898" s="229"/>
      <c r="C898" s="230"/>
      <c r="D898" s="229"/>
      <c r="E898" s="69" t="s">
        <v>482</v>
      </c>
      <c r="F898" s="70" t="s">
        <v>482</v>
      </c>
      <c r="G898" s="70" t="s">
        <v>482</v>
      </c>
      <c r="H898" s="70" t="s">
        <v>482</v>
      </c>
      <c r="I898" s="70">
        <v>2</v>
      </c>
      <c r="J898" s="70"/>
    </row>
    <row r="899" spans="1:10" ht="12.75" x14ac:dyDescent="0.2">
      <c r="A899" s="228" t="s">
        <v>491</v>
      </c>
      <c r="B899" s="229"/>
      <c r="C899" s="230"/>
      <c r="D899" s="229"/>
      <c r="E899" s="69">
        <v>13</v>
      </c>
      <c r="F899" s="70">
        <v>21</v>
      </c>
      <c r="G899" s="70">
        <v>21</v>
      </c>
      <c r="H899" s="70">
        <v>17</v>
      </c>
      <c r="I899" s="70">
        <v>1</v>
      </c>
      <c r="J899" s="70">
        <v>1</v>
      </c>
    </row>
    <row r="900" spans="1:10" ht="12.75" x14ac:dyDescent="0.2">
      <c r="A900" s="228" t="s">
        <v>492</v>
      </c>
      <c r="B900" s="229"/>
      <c r="C900" s="230"/>
      <c r="D900" s="229"/>
      <c r="E900" s="69">
        <v>17</v>
      </c>
      <c r="F900" s="70">
        <v>21</v>
      </c>
      <c r="G900" s="70">
        <v>21</v>
      </c>
      <c r="H900" s="70">
        <v>19</v>
      </c>
      <c r="I900" s="70">
        <v>1</v>
      </c>
      <c r="J900" s="70">
        <v>1</v>
      </c>
    </row>
    <row r="901" spans="1:10" ht="12.75" x14ac:dyDescent="0.2">
      <c r="A901" s="228" t="s">
        <v>493</v>
      </c>
      <c r="B901" s="229"/>
      <c r="C901" s="230"/>
      <c r="D901" s="229"/>
      <c r="E901" s="69" t="s">
        <v>482</v>
      </c>
      <c r="F901" s="70" t="s">
        <v>482</v>
      </c>
      <c r="G901" s="70" t="s">
        <v>482</v>
      </c>
      <c r="H901" s="70" t="s">
        <v>482</v>
      </c>
      <c r="I901" s="70">
        <v>2</v>
      </c>
      <c r="J901" s="70"/>
    </row>
    <row r="902" spans="1:10" ht="12.75" x14ac:dyDescent="0.2">
      <c r="A902" s="228" t="s">
        <v>494</v>
      </c>
      <c r="B902" s="229"/>
      <c r="C902" s="230"/>
      <c r="D902" s="229"/>
      <c r="E902" s="69">
        <v>18</v>
      </c>
      <c r="F902" s="70">
        <v>21</v>
      </c>
      <c r="G902" s="70">
        <v>14</v>
      </c>
      <c r="H902" s="70">
        <v>21</v>
      </c>
      <c r="I902" s="70"/>
      <c r="J902" s="70">
        <v>2</v>
      </c>
    </row>
    <row r="903" spans="1:10" ht="12.75" x14ac:dyDescent="0.2">
      <c r="A903" s="228" t="s">
        <v>495</v>
      </c>
      <c r="B903" s="229"/>
      <c r="C903" s="230"/>
      <c r="D903" s="229"/>
      <c r="E903" s="71">
        <v>14</v>
      </c>
      <c r="F903" s="72">
        <v>21</v>
      </c>
      <c r="G903" s="70">
        <v>16</v>
      </c>
      <c r="H903" s="70">
        <v>21</v>
      </c>
      <c r="I903" s="70"/>
      <c r="J903" s="70">
        <v>2</v>
      </c>
    </row>
    <row r="904" spans="1:10" ht="15.75" x14ac:dyDescent="0.2">
      <c r="A904" s="73" t="s">
        <v>496</v>
      </c>
      <c r="B904" s="63"/>
      <c r="C904" s="231" t="s">
        <v>86</v>
      </c>
      <c r="D904" s="232"/>
      <c r="E904" s="232"/>
      <c r="F904" s="233"/>
      <c r="G904" s="74"/>
      <c r="H904" s="64"/>
      <c r="I904" s="75">
        <v>12</v>
      </c>
      <c r="J904" s="75">
        <v>6</v>
      </c>
    </row>
    <row r="905" spans="1:10" ht="12.75" x14ac:dyDescent="0.2">
      <c r="A905" s="73"/>
      <c r="B905" s="63"/>
      <c r="C905" s="63"/>
      <c r="D905" s="63"/>
      <c r="E905" s="63"/>
      <c r="F905" s="63"/>
      <c r="G905" s="63"/>
      <c r="H905" s="63"/>
      <c r="I905" s="63"/>
      <c r="J905" s="63"/>
    </row>
    <row r="906" spans="1:10" ht="12.75" x14ac:dyDescent="0.2">
      <c r="A906" s="64" t="s">
        <v>474</v>
      </c>
      <c r="B906" s="65">
        <v>2</v>
      </c>
      <c r="C906" s="66"/>
      <c r="D906" s="66"/>
      <c r="E906" s="66"/>
      <c r="F906" s="64"/>
      <c r="G906" s="240" t="s">
        <v>507</v>
      </c>
      <c r="H906" s="232"/>
      <c r="I906" s="232"/>
      <c r="J906" s="233"/>
    </row>
    <row r="907" spans="1:10" ht="12.75" x14ac:dyDescent="0.2">
      <c r="A907" s="64" t="s">
        <v>475</v>
      </c>
      <c r="B907" s="241" t="s">
        <v>86</v>
      </c>
      <c r="C907" s="232"/>
      <c r="D907" s="232"/>
      <c r="E907" s="233"/>
      <c r="F907" s="64" t="s">
        <v>476</v>
      </c>
      <c r="G907" s="241" t="s">
        <v>88</v>
      </c>
      <c r="H907" s="232"/>
      <c r="I907" s="232"/>
      <c r="J907" s="233"/>
    </row>
    <row r="908" spans="1:10" ht="12.75" x14ac:dyDescent="0.2">
      <c r="A908" s="67"/>
      <c r="B908" s="238" t="s">
        <v>477</v>
      </c>
      <c r="C908" s="229"/>
      <c r="D908" s="229"/>
      <c r="E908" s="66"/>
      <c r="F908" s="67"/>
      <c r="G908" s="238" t="s">
        <v>477</v>
      </c>
      <c r="H908" s="229"/>
      <c r="I908" s="229"/>
      <c r="J908" s="66"/>
    </row>
    <row r="909" spans="1:10" ht="12.75" x14ac:dyDescent="0.2">
      <c r="A909" s="66" t="s">
        <v>478</v>
      </c>
      <c r="B909" s="64" t="s">
        <v>479</v>
      </c>
      <c r="C909" s="239"/>
      <c r="D909" s="232"/>
      <c r="E909" s="233"/>
      <c r="F909" s="64"/>
      <c r="G909" s="64" t="s">
        <v>479</v>
      </c>
      <c r="H909" s="239"/>
      <c r="I909" s="232"/>
      <c r="J909" s="233"/>
    </row>
    <row r="910" spans="1:10" ht="12.75" x14ac:dyDescent="0.2">
      <c r="A910" s="64" t="s">
        <v>480</v>
      </c>
      <c r="B910" s="64" t="s">
        <v>481</v>
      </c>
      <c r="C910" s="234"/>
      <c r="D910" s="235"/>
      <c r="E910" s="236"/>
      <c r="F910" s="64" t="s">
        <v>480</v>
      </c>
      <c r="G910" s="64" t="s">
        <v>481</v>
      </c>
      <c r="H910" s="234"/>
      <c r="I910" s="235"/>
      <c r="J910" s="236"/>
    </row>
    <row r="911" spans="1:10" ht="12.75" x14ac:dyDescent="0.2">
      <c r="A911" s="66" t="s">
        <v>478</v>
      </c>
      <c r="B911" s="64" t="s">
        <v>482</v>
      </c>
      <c r="C911" s="234"/>
      <c r="D911" s="235"/>
      <c r="E911" s="236"/>
      <c r="F911" s="64"/>
      <c r="G911" s="64" t="s">
        <v>482</v>
      </c>
      <c r="H911" s="234"/>
      <c r="I911" s="235"/>
      <c r="J911" s="236"/>
    </row>
    <row r="912" spans="1:10" ht="12.75" x14ac:dyDescent="0.2">
      <c r="A912" s="66" t="s">
        <v>478</v>
      </c>
      <c r="B912" s="64" t="s">
        <v>479</v>
      </c>
      <c r="C912" s="234"/>
      <c r="D912" s="235"/>
      <c r="E912" s="236"/>
      <c r="F912" s="64"/>
      <c r="G912" s="64" t="s">
        <v>479</v>
      </c>
      <c r="H912" s="234"/>
      <c r="I912" s="235"/>
      <c r="J912" s="236"/>
    </row>
    <row r="913" spans="1:10" ht="12.75" x14ac:dyDescent="0.2">
      <c r="A913" s="64" t="s">
        <v>483</v>
      </c>
      <c r="B913" s="64" t="s">
        <v>481</v>
      </c>
      <c r="C913" s="234"/>
      <c r="D913" s="235"/>
      <c r="E913" s="236"/>
      <c r="F913" s="64" t="s">
        <v>483</v>
      </c>
      <c r="G913" s="64" t="s">
        <v>481</v>
      </c>
      <c r="H913" s="234"/>
      <c r="I913" s="235"/>
      <c r="J913" s="236"/>
    </row>
    <row r="914" spans="1:10" ht="12.75" x14ac:dyDescent="0.2">
      <c r="A914" s="66" t="s">
        <v>478</v>
      </c>
      <c r="B914" s="64" t="s">
        <v>482</v>
      </c>
      <c r="C914" s="234"/>
      <c r="D914" s="235"/>
      <c r="E914" s="236"/>
      <c r="F914" s="64"/>
      <c r="G914" s="64" t="s">
        <v>482</v>
      </c>
      <c r="H914" s="234"/>
      <c r="I914" s="235"/>
      <c r="J914" s="236"/>
    </row>
    <row r="915" spans="1:10" ht="12.75" x14ac:dyDescent="0.2">
      <c r="A915" s="66" t="s">
        <v>478</v>
      </c>
      <c r="B915" s="63"/>
      <c r="C915" s="63"/>
      <c r="D915" s="63"/>
      <c r="E915" s="237" t="s">
        <v>484</v>
      </c>
      <c r="F915" s="229"/>
      <c r="G915" s="237" t="s">
        <v>485</v>
      </c>
      <c r="H915" s="229"/>
      <c r="I915" s="237" t="s">
        <v>486</v>
      </c>
      <c r="J915" s="229"/>
    </row>
    <row r="916" spans="1:10" ht="12.75" x14ac:dyDescent="0.2">
      <c r="A916" s="66" t="s">
        <v>478</v>
      </c>
      <c r="B916" s="63"/>
      <c r="C916" s="63"/>
      <c r="D916" s="63"/>
      <c r="E916" s="64" t="s">
        <v>475</v>
      </c>
      <c r="F916" s="64" t="s">
        <v>476</v>
      </c>
      <c r="G916" s="64" t="s">
        <v>475</v>
      </c>
      <c r="H916" s="64" t="s">
        <v>476</v>
      </c>
      <c r="I916" s="64" t="s">
        <v>475</v>
      </c>
      <c r="J916" s="64" t="s">
        <v>476</v>
      </c>
    </row>
    <row r="917" spans="1:10" ht="12.75" x14ac:dyDescent="0.2">
      <c r="A917" s="228" t="s">
        <v>487</v>
      </c>
      <c r="B917" s="229"/>
      <c r="C917" s="230"/>
      <c r="D917" s="229"/>
      <c r="E917" s="67"/>
      <c r="F917" s="68"/>
      <c r="G917" s="68"/>
      <c r="H917" s="68"/>
      <c r="I917" s="68"/>
      <c r="J917" s="68"/>
    </row>
    <row r="918" spans="1:10" ht="12.75" x14ac:dyDescent="0.2">
      <c r="A918" s="228" t="s">
        <v>488</v>
      </c>
      <c r="B918" s="229"/>
      <c r="C918" s="230"/>
      <c r="D918" s="229"/>
      <c r="E918" s="69"/>
      <c r="F918" s="70"/>
      <c r="G918" s="70"/>
      <c r="H918" s="70"/>
      <c r="I918" s="70"/>
      <c r="J918" s="70"/>
    </row>
    <row r="919" spans="1:10" ht="12.75" x14ac:dyDescent="0.2">
      <c r="A919" s="228" t="s">
        <v>489</v>
      </c>
      <c r="B919" s="229"/>
      <c r="C919" s="230"/>
      <c r="D919" s="229"/>
      <c r="E919" s="69"/>
      <c r="F919" s="70"/>
      <c r="G919" s="70"/>
      <c r="H919" s="70"/>
      <c r="I919" s="70"/>
      <c r="J919" s="70"/>
    </row>
    <row r="920" spans="1:10" ht="12.75" x14ac:dyDescent="0.2">
      <c r="A920" s="228" t="s">
        <v>490</v>
      </c>
      <c r="B920" s="229"/>
      <c r="C920" s="230"/>
      <c r="D920" s="229"/>
      <c r="E920" s="69"/>
      <c r="F920" s="70"/>
      <c r="G920" s="70"/>
      <c r="H920" s="70"/>
      <c r="I920" s="70"/>
      <c r="J920" s="70"/>
    </row>
    <row r="921" spans="1:10" ht="12.75" x14ac:dyDescent="0.2">
      <c r="A921" s="228" t="s">
        <v>491</v>
      </c>
      <c r="B921" s="229"/>
      <c r="C921" s="230"/>
      <c r="D921" s="229"/>
      <c r="E921" s="69"/>
      <c r="F921" s="70"/>
      <c r="G921" s="70"/>
      <c r="H921" s="70"/>
      <c r="I921" s="70"/>
      <c r="J921" s="70"/>
    </row>
    <row r="922" spans="1:10" ht="12.75" x14ac:dyDescent="0.2">
      <c r="A922" s="228" t="s">
        <v>492</v>
      </c>
      <c r="B922" s="229"/>
      <c r="C922" s="230"/>
      <c r="D922" s="229"/>
      <c r="E922" s="69"/>
      <c r="F922" s="70"/>
      <c r="G922" s="70"/>
      <c r="H922" s="70"/>
      <c r="I922" s="70"/>
      <c r="J922" s="70"/>
    </row>
    <row r="923" spans="1:10" ht="12.75" x14ac:dyDescent="0.2">
      <c r="A923" s="228" t="s">
        <v>493</v>
      </c>
      <c r="B923" s="229"/>
      <c r="C923" s="230"/>
      <c r="D923" s="229"/>
      <c r="E923" s="69"/>
      <c r="F923" s="70"/>
      <c r="G923" s="70"/>
      <c r="H923" s="70"/>
      <c r="I923" s="70"/>
      <c r="J923" s="70"/>
    </row>
    <row r="924" spans="1:10" ht="12.75" x14ac:dyDescent="0.2">
      <c r="A924" s="228" t="s">
        <v>494</v>
      </c>
      <c r="B924" s="229"/>
      <c r="C924" s="230"/>
      <c r="D924" s="229"/>
      <c r="E924" s="69"/>
      <c r="F924" s="70"/>
      <c r="G924" s="70"/>
      <c r="H924" s="70"/>
      <c r="I924" s="70"/>
      <c r="J924" s="70"/>
    </row>
    <row r="925" spans="1:10" ht="12.75" x14ac:dyDescent="0.2">
      <c r="A925" s="228" t="s">
        <v>495</v>
      </c>
      <c r="B925" s="229"/>
      <c r="C925" s="230"/>
      <c r="D925" s="229"/>
      <c r="E925" s="71"/>
      <c r="F925" s="72"/>
      <c r="G925" s="70"/>
      <c r="H925" s="70"/>
      <c r="I925" s="70"/>
      <c r="J925" s="70"/>
    </row>
    <row r="926" spans="1:10" ht="15.75" x14ac:dyDescent="0.2">
      <c r="A926" s="73" t="s">
        <v>496</v>
      </c>
      <c r="B926" s="63"/>
      <c r="C926" s="231"/>
      <c r="D926" s="232"/>
      <c r="E926" s="232"/>
      <c r="F926" s="233"/>
      <c r="G926" s="74"/>
      <c r="H926" s="64"/>
      <c r="I926" s="75"/>
      <c r="J926" s="75"/>
    </row>
    <row r="927" spans="1:10" ht="12.75" x14ac:dyDescent="0.2">
      <c r="A927" s="73"/>
      <c r="B927" s="63"/>
      <c r="C927" s="63"/>
      <c r="D927" s="63"/>
      <c r="E927" s="63"/>
      <c r="F927" s="63"/>
      <c r="G927" s="63"/>
      <c r="H927" s="63"/>
      <c r="I927" s="63"/>
      <c r="J927" s="63"/>
    </row>
    <row r="928" spans="1:10" ht="12.75" x14ac:dyDescent="0.2">
      <c r="A928" s="64" t="s">
        <v>474</v>
      </c>
      <c r="B928" s="65">
        <v>2</v>
      </c>
      <c r="C928" s="66"/>
      <c r="D928" s="66"/>
      <c r="E928" s="66"/>
      <c r="F928" s="64"/>
      <c r="G928" s="240">
        <v>43783</v>
      </c>
      <c r="H928" s="232"/>
      <c r="I928" s="232"/>
      <c r="J928" s="233"/>
    </row>
    <row r="929" spans="1:10" ht="12.75" x14ac:dyDescent="0.2">
      <c r="A929" s="64" t="s">
        <v>475</v>
      </c>
      <c r="B929" s="241" t="s">
        <v>86</v>
      </c>
      <c r="C929" s="232"/>
      <c r="D929" s="232"/>
      <c r="E929" s="233"/>
      <c r="F929" s="64" t="s">
        <v>476</v>
      </c>
      <c r="G929" s="241" t="s">
        <v>38</v>
      </c>
      <c r="H929" s="232"/>
      <c r="I929" s="232"/>
      <c r="J929" s="233"/>
    </row>
    <row r="930" spans="1:10" ht="12.75" x14ac:dyDescent="0.2">
      <c r="A930" s="67"/>
      <c r="B930" s="238" t="s">
        <v>477</v>
      </c>
      <c r="C930" s="229"/>
      <c r="D930" s="229"/>
      <c r="E930" s="66"/>
      <c r="F930" s="67"/>
      <c r="G930" s="238" t="s">
        <v>477</v>
      </c>
      <c r="H930" s="229"/>
      <c r="I930" s="229"/>
      <c r="J930" s="66"/>
    </row>
    <row r="931" spans="1:10" ht="12.75" x14ac:dyDescent="0.2">
      <c r="A931" s="66" t="s">
        <v>478</v>
      </c>
      <c r="B931" s="64" t="s">
        <v>479</v>
      </c>
      <c r="C931" s="239" t="s">
        <v>249</v>
      </c>
      <c r="D931" s="232"/>
      <c r="E931" s="233"/>
      <c r="F931" s="64"/>
      <c r="G931" s="64" t="s">
        <v>479</v>
      </c>
      <c r="H931" s="239" t="s">
        <v>231</v>
      </c>
      <c r="I931" s="232"/>
      <c r="J931" s="233"/>
    </row>
    <row r="932" spans="1:10" ht="12.75" x14ac:dyDescent="0.2">
      <c r="A932" s="64" t="s">
        <v>480</v>
      </c>
      <c r="B932" s="64" t="s">
        <v>481</v>
      </c>
      <c r="C932" s="234" t="s">
        <v>245</v>
      </c>
      <c r="D932" s="235"/>
      <c r="E932" s="236"/>
      <c r="F932" s="64" t="s">
        <v>480</v>
      </c>
      <c r="G932" s="64" t="s">
        <v>481</v>
      </c>
      <c r="H932" s="234" t="s">
        <v>234</v>
      </c>
      <c r="I932" s="235"/>
      <c r="J932" s="236"/>
    </row>
    <row r="933" spans="1:10" ht="12.75" x14ac:dyDescent="0.2">
      <c r="A933" s="66" t="s">
        <v>478</v>
      </c>
      <c r="B933" s="64" t="s">
        <v>482</v>
      </c>
      <c r="C933" s="234" t="s">
        <v>247</v>
      </c>
      <c r="D933" s="235"/>
      <c r="E933" s="236"/>
      <c r="F933" s="64"/>
      <c r="G933" s="64" t="s">
        <v>482</v>
      </c>
      <c r="H933" s="234" t="s">
        <v>230</v>
      </c>
      <c r="I933" s="235"/>
      <c r="J933" s="236"/>
    </row>
    <row r="934" spans="1:10" ht="12.75" x14ac:dyDescent="0.2">
      <c r="A934" s="66" t="s">
        <v>478</v>
      </c>
      <c r="B934" s="64" t="s">
        <v>479</v>
      </c>
      <c r="C934" s="234" t="s">
        <v>286</v>
      </c>
      <c r="D934" s="235"/>
      <c r="E934" s="236"/>
      <c r="F934" s="64"/>
      <c r="G934" s="64" t="s">
        <v>479</v>
      </c>
      <c r="H934" s="234" t="s">
        <v>270</v>
      </c>
      <c r="I934" s="235"/>
      <c r="J934" s="236"/>
    </row>
    <row r="935" spans="1:10" ht="12.75" x14ac:dyDescent="0.2">
      <c r="A935" s="64" t="s">
        <v>483</v>
      </c>
      <c r="B935" s="64" t="s">
        <v>481</v>
      </c>
      <c r="C935" s="234" t="s">
        <v>287</v>
      </c>
      <c r="D935" s="235"/>
      <c r="E935" s="236"/>
      <c r="F935" s="64" t="s">
        <v>483</v>
      </c>
      <c r="G935" s="64" t="s">
        <v>481</v>
      </c>
      <c r="H935" s="234" t="s">
        <v>273</v>
      </c>
      <c r="I935" s="235"/>
      <c r="J935" s="236"/>
    </row>
    <row r="936" spans="1:10" ht="12.75" x14ac:dyDescent="0.2">
      <c r="A936" s="66" t="s">
        <v>478</v>
      </c>
      <c r="B936" s="64" t="s">
        <v>482</v>
      </c>
      <c r="C936" s="234" t="s">
        <v>285</v>
      </c>
      <c r="D936" s="235"/>
      <c r="E936" s="236"/>
      <c r="F936" s="64"/>
      <c r="G936" s="64" t="s">
        <v>482</v>
      </c>
      <c r="H936" s="234" t="s">
        <v>274</v>
      </c>
      <c r="I936" s="235"/>
      <c r="J936" s="236"/>
    </row>
    <row r="937" spans="1:10" ht="12.75" x14ac:dyDescent="0.2">
      <c r="A937" s="66" t="s">
        <v>478</v>
      </c>
      <c r="B937" s="63"/>
      <c r="C937" s="63"/>
      <c r="D937" s="63"/>
      <c r="E937" s="237" t="s">
        <v>484</v>
      </c>
      <c r="F937" s="229"/>
      <c r="G937" s="237" t="s">
        <v>485</v>
      </c>
      <c r="H937" s="229"/>
      <c r="I937" s="237" t="s">
        <v>486</v>
      </c>
      <c r="J937" s="229"/>
    </row>
    <row r="938" spans="1:10" ht="12.75" x14ac:dyDescent="0.2">
      <c r="A938" s="66" t="s">
        <v>478</v>
      </c>
      <c r="B938" s="63"/>
      <c r="C938" s="63"/>
      <c r="D938" s="63"/>
      <c r="E938" s="64" t="s">
        <v>475</v>
      </c>
      <c r="F938" s="64" t="s">
        <v>476</v>
      </c>
      <c r="G938" s="64" t="s">
        <v>475</v>
      </c>
      <c r="H938" s="64" t="s">
        <v>476</v>
      </c>
      <c r="I938" s="64" t="s">
        <v>475</v>
      </c>
      <c r="J938" s="64" t="s">
        <v>476</v>
      </c>
    </row>
    <row r="939" spans="1:10" ht="12.75" x14ac:dyDescent="0.2">
      <c r="A939" s="228" t="s">
        <v>487</v>
      </c>
      <c r="B939" s="229"/>
      <c r="C939" s="230"/>
      <c r="D939" s="229"/>
      <c r="E939" s="67">
        <v>21</v>
      </c>
      <c r="F939" s="68">
        <v>15</v>
      </c>
      <c r="G939" s="68">
        <v>9</v>
      </c>
      <c r="H939" s="68">
        <v>21</v>
      </c>
      <c r="I939" s="68">
        <v>1</v>
      </c>
      <c r="J939" s="68">
        <v>1</v>
      </c>
    </row>
    <row r="940" spans="1:10" ht="12.75" x14ac:dyDescent="0.2">
      <c r="A940" s="228" t="s">
        <v>488</v>
      </c>
      <c r="B940" s="229"/>
      <c r="C940" s="230"/>
      <c r="D940" s="229"/>
      <c r="E940" s="69">
        <v>13</v>
      </c>
      <c r="F940" s="70">
        <v>21</v>
      </c>
      <c r="G940" s="70">
        <v>8</v>
      </c>
      <c r="H940" s="70">
        <v>21</v>
      </c>
      <c r="I940" s="70"/>
      <c r="J940" s="70">
        <v>2</v>
      </c>
    </row>
    <row r="941" spans="1:10" ht="12.75" x14ac:dyDescent="0.2">
      <c r="A941" s="228" t="s">
        <v>489</v>
      </c>
      <c r="B941" s="229"/>
      <c r="C941" s="230"/>
      <c r="D941" s="229"/>
      <c r="E941" s="69">
        <v>15</v>
      </c>
      <c r="F941" s="70">
        <v>21</v>
      </c>
      <c r="G941" s="70">
        <v>18</v>
      </c>
      <c r="H941" s="70">
        <v>21</v>
      </c>
      <c r="I941" s="70"/>
      <c r="J941" s="70">
        <v>2</v>
      </c>
    </row>
    <row r="942" spans="1:10" ht="12.75" x14ac:dyDescent="0.2">
      <c r="A942" s="228" t="s">
        <v>490</v>
      </c>
      <c r="B942" s="229"/>
      <c r="C942" s="230"/>
      <c r="D942" s="229"/>
      <c r="E942" s="69">
        <v>19</v>
      </c>
      <c r="F942" s="70">
        <v>21</v>
      </c>
      <c r="G942" s="70">
        <v>18</v>
      </c>
      <c r="H942" s="70">
        <v>21</v>
      </c>
      <c r="I942" s="70"/>
      <c r="J942" s="70">
        <v>2</v>
      </c>
    </row>
    <row r="943" spans="1:10" ht="12.75" x14ac:dyDescent="0.2">
      <c r="A943" s="228" t="s">
        <v>491</v>
      </c>
      <c r="B943" s="229"/>
      <c r="C943" s="230"/>
      <c r="D943" s="229"/>
      <c r="E943" s="69">
        <v>13</v>
      </c>
      <c r="F943" s="70">
        <v>21</v>
      </c>
      <c r="G943" s="70">
        <v>9</v>
      </c>
      <c r="H943" s="70">
        <v>21</v>
      </c>
      <c r="I943" s="70"/>
      <c r="J943" s="70">
        <v>2</v>
      </c>
    </row>
    <row r="944" spans="1:10" ht="12.75" x14ac:dyDescent="0.2">
      <c r="A944" s="228" t="s">
        <v>492</v>
      </c>
      <c r="B944" s="229"/>
      <c r="C944" s="230"/>
      <c r="D944" s="229"/>
      <c r="E944" s="69">
        <v>21</v>
      </c>
      <c r="F944" s="70">
        <v>16</v>
      </c>
      <c r="G944" s="70">
        <v>21</v>
      </c>
      <c r="H944" s="70">
        <v>14</v>
      </c>
      <c r="I944" s="70">
        <v>2</v>
      </c>
      <c r="J944" s="70"/>
    </row>
    <row r="945" spans="1:10" ht="12.75" x14ac:dyDescent="0.2">
      <c r="A945" s="228" t="s">
        <v>493</v>
      </c>
      <c r="B945" s="229"/>
      <c r="C945" s="230"/>
      <c r="D945" s="229"/>
      <c r="E945" s="69">
        <v>21</v>
      </c>
      <c r="F945" s="70">
        <v>18</v>
      </c>
      <c r="G945" s="70">
        <v>21</v>
      </c>
      <c r="H945" s="70">
        <v>9</v>
      </c>
      <c r="I945" s="70">
        <v>2</v>
      </c>
      <c r="J945" s="70"/>
    </row>
    <row r="946" spans="1:10" ht="12.75" x14ac:dyDescent="0.2">
      <c r="A946" s="228" t="s">
        <v>494</v>
      </c>
      <c r="B946" s="229"/>
      <c r="C946" s="230"/>
      <c r="D946" s="229"/>
      <c r="E946" s="69">
        <v>21</v>
      </c>
      <c r="F946" s="70">
        <v>16</v>
      </c>
      <c r="G946" s="70">
        <v>21</v>
      </c>
      <c r="H946" s="70">
        <v>17</v>
      </c>
      <c r="I946" s="70">
        <v>2</v>
      </c>
      <c r="J946" s="70"/>
    </row>
    <row r="947" spans="1:10" ht="12.75" x14ac:dyDescent="0.2">
      <c r="A947" s="228" t="s">
        <v>495</v>
      </c>
      <c r="B947" s="229"/>
      <c r="C947" s="230"/>
      <c r="D947" s="229"/>
      <c r="E947" s="71">
        <v>15</v>
      </c>
      <c r="F947" s="72">
        <v>21</v>
      </c>
      <c r="G947" s="70">
        <v>8</v>
      </c>
      <c r="H947" s="70">
        <v>21</v>
      </c>
      <c r="I947" s="70"/>
      <c r="J947" s="70">
        <v>2</v>
      </c>
    </row>
    <row r="948" spans="1:10" ht="15.75" x14ac:dyDescent="0.2">
      <c r="A948" s="73" t="s">
        <v>496</v>
      </c>
      <c r="B948" s="63"/>
      <c r="C948" s="231" t="s">
        <v>38</v>
      </c>
      <c r="D948" s="232"/>
      <c r="E948" s="232"/>
      <c r="F948" s="233"/>
      <c r="G948" s="74"/>
      <c r="H948" s="64"/>
      <c r="I948" s="75">
        <v>7</v>
      </c>
      <c r="J948" s="75">
        <v>11</v>
      </c>
    </row>
    <row r="949" spans="1:10" ht="12.75" x14ac:dyDescent="0.2">
      <c r="A949" s="73"/>
      <c r="B949" s="63"/>
      <c r="C949" s="63"/>
      <c r="D949" s="63"/>
      <c r="E949" s="63"/>
      <c r="F949" s="63"/>
      <c r="G949" s="63"/>
      <c r="H949" s="63"/>
      <c r="I949" s="63"/>
      <c r="J949" s="63"/>
    </row>
    <row r="950" spans="1:10" ht="12.75" x14ac:dyDescent="0.2">
      <c r="A950" s="64" t="s">
        <v>474</v>
      </c>
      <c r="B950" s="65">
        <v>2</v>
      </c>
      <c r="C950" s="66"/>
      <c r="D950" s="66"/>
      <c r="E950" s="66"/>
      <c r="F950" s="64"/>
      <c r="G950" s="240">
        <v>43895</v>
      </c>
      <c r="H950" s="232"/>
      <c r="I950" s="232"/>
      <c r="J950" s="233"/>
    </row>
    <row r="951" spans="1:10" ht="12.75" x14ac:dyDescent="0.2">
      <c r="A951" s="64" t="s">
        <v>475</v>
      </c>
      <c r="B951" s="241" t="s">
        <v>86</v>
      </c>
      <c r="C951" s="232"/>
      <c r="D951" s="232"/>
      <c r="E951" s="233"/>
      <c r="F951" s="64" t="s">
        <v>476</v>
      </c>
      <c r="G951" s="241" t="s">
        <v>50</v>
      </c>
      <c r="H951" s="232"/>
      <c r="I951" s="232"/>
      <c r="J951" s="233"/>
    </row>
    <row r="952" spans="1:10" ht="12.75" x14ac:dyDescent="0.2">
      <c r="A952" s="67"/>
      <c r="B952" s="238" t="s">
        <v>477</v>
      </c>
      <c r="C952" s="229"/>
      <c r="D952" s="229"/>
      <c r="E952" s="66"/>
      <c r="F952" s="67"/>
      <c r="G952" s="238" t="s">
        <v>477</v>
      </c>
      <c r="H952" s="229"/>
      <c r="I952" s="229"/>
      <c r="J952" s="66"/>
    </row>
    <row r="953" spans="1:10" ht="12.75" x14ac:dyDescent="0.2">
      <c r="A953" s="66" t="s">
        <v>478</v>
      </c>
      <c r="B953" s="64" t="s">
        <v>479</v>
      </c>
      <c r="C953" s="239" t="s">
        <v>249</v>
      </c>
      <c r="D953" s="232"/>
      <c r="E953" s="233"/>
      <c r="F953" s="64"/>
      <c r="G953" s="64" t="s">
        <v>479</v>
      </c>
      <c r="H953" s="239" t="s">
        <v>237</v>
      </c>
      <c r="I953" s="232"/>
      <c r="J953" s="233"/>
    </row>
    <row r="954" spans="1:10" ht="12.75" x14ac:dyDescent="0.2">
      <c r="A954" s="64" t="s">
        <v>480</v>
      </c>
      <c r="B954" s="64" t="s">
        <v>481</v>
      </c>
      <c r="C954" s="234" t="s">
        <v>245</v>
      </c>
      <c r="D954" s="235"/>
      <c r="E954" s="236"/>
      <c r="F954" s="64" t="s">
        <v>480</v>
      </c>
      <c r="G954" s="64" t="s">
        <v>481</v>
      </c>
      <c r="H954" s="234" t="s">
        <v>238</v>
      </c>
      <c r="I954" s="235"/>
      <c r="J954" s="236"/>
    </row>
    <row r="955" spans="1:10" ht="12.75" x14ac:dyDescent="0.2">
      <c r="A955" s="66" t="s">
        <v>478</v>
      </c>
      <c r="B955" s="64" t="s">
        <v>482</v>
      </c>
      <c r="C955" s="234" t="s">
        <v>247</v>
      </c>
      <c r="D955" s="235"/>
      <c r="E955" s="236"/>
      <c r="F955" s="64"/>
      <c r="G955" s="64" t="s">
        <v>482</v>
      </c>
      <c r="H955" s="234" t="s">
        <v>542</v>
      </c>
      <c r="I955" s="235"/>
      <c r="J955" s="236"/>
    </row>
    <row r="956" spans="1:10" ht="12.75" x14ac:dyDescent="0.2">
      <c r="A956" s="66" t="s">
        <v>478</v>
      </c>
      <c r="B956" s="64" t="s">
        <v>479</v>
      </c>
      <c r="C956" s="234" t="s">
        <v>286</v>
      </c>
      <c r="D956" s="235"/>
      <c r="E956" s="236"/>
      <c r="F956" s="64"/>
      <c r="G956" s="64" t="s">
        <v>479</v>
      </c>
      <c r="H956" s="234" t="s">
        <v>280</v>
      </c>
      <c r="I956" s="235"/>
      <c r="J956" s="236"/>
    </row>
    <row r="957" spans="1:10" ht="12.75" x14ac:dyDescent="0.2">
      <c r="A957" s="64" t="s">
        <v>483</v>
      </c>
      <c r="B957" s="64" t="s">
        <v>481</v>
      </c>
      <c r="C957" s="234" t="s">
        <v>287</v>
      </c>
      <c r="D957" s="235"/>
      <c r="E957" s="236"/>
      <c r="F957" s="64" t="s">
        <v>483</v>
      </c>
      <c r="G957" s="64" t="s">
        <v>481</v>
      </c>
      <c r="H957" s="234" t="s">
        <v>276</v>
      </c>
      <c r="I957" s="235"/>
      <c r="J957" s="236"/>
    </row>
    <row r="958" spans="1:10" ht="12.75" x14ac:dyDescent="0.2">
      <c r="A958" s="66" t="s">
        <v>478</v>
      </c>
      <c r="B958" s="64" t="s">
        <v>482</v>
      </c>
      <c r="C958" s="234" t="s">
        <v>285</v>
      </c>
      <c r="D958" s="235"/>
      <c r="E958" s="236"/>
      <c r="F958" s="64"/>
      <c r="G958" s="64" t="s">
        <v>482</v>
      </c>
      <c r="H958" s="234" t="s">
        <v>279</v>
      </c>
      <c r="I958" s="235"/>
      <c r="J958" s="236"/>
    </row>
    <row r="959" spans="1:10" ht="12.75" x14ac:dyDescent="0.2">
      <c r="A959" s="66" t="s">
        <v>478</v>
      </c>
      <c r="B959" s="63"/>
      <c r="C959" s="63"/>
      <c r="D959" s="63"/>
      <c r="E959" s="237" t="s">
        <v>484</v>
      </c>
      <c r="F959" s="229"/>
      <c r="G959" s="237" t="s">
        <v>485</v>
      </c>
      <c r="H959" s="229"/>
      <c r="I959" s="237" t="s">
        <v>486</v>
      </c>
      <c r="J959" s="229"/>
    </row>
    <row r="960" spans="1:10" ht="12.75" x14ac:dyDescent="0.2">
      <c r="A960" s="66" t="s">
        <v>478</v>
      </c>
      <c r="B960" s="63"/>
      <c r="C960" s="63"/>
      <c r="D960" s="63"/>
      <c r="E960" s="64" t="s">
        <v>475</v>
      </c>
      <c r="F960" s="64" t="s">
        <v>476</v>
      </c>
      <c r="G960" s="64" t="s">
        <v>475</v>
      </c>
      <c r="H960" s="64" t="s">
        <v>476</v>
      </c>
      <c r="I960" s="64" t="s">
        <v>475</v>
      </c>
      <c r="J960" s="64" t="s">
        <v>476</v>
      </c>
    </row>
    <row r="961" spans="1:10" ht="12.75" x14ac:dyDescent="0.2">
      <c r="A961" s="228" t="s">
        <v>487</v>
      </c>
      <c r="B961" s="229"/>
      <c r="C961" s="230"/>
      <c r="D961" s="229"/>
      <c r="E961" s="67">
        <v>19</v>
      </c>
      <c r="F961" s="68">
        <v>21</v>
      </c>
      <c r="G961" s="68">
        <v>21</v>
      </c>
      <c r="H961" s="68">
        <v>19</v>
      </c>
      <c r="I961" s="68">
        <v>1</v>
      </c>
      <c r="J961" s="68">
        <v>1</v>
      </c>
    </row>
    <row r="962" spans="1:10" ht="12.75" x14ac:dyDescent="0.2">
      <c r="A962" s="228" t="s">
        <v>488</v>
      </c>
      <c r="B962" s="229"/>
      <c r="C962" s="230"/>
      <c r="D962" s="229"/>
      <c r="E962" s="69">
        <v>21</v>
      </c>
      <c r="F962" s="70">
        <v>16</v>
      </c>
      <c r="G962" s="70">
        <v>21</v>
      </c>
      <c r="H962" s="70">
        <v>11</v>
      </c>
      <c r="I962" s="70">
        <v>2</v>
      </c>
      <c r="J962" s="70"/>
    </row>
    <row r="963" spans="1:10" ht="12.75" x14ac:dyDescent="0.2">
      <c r="A963" s="228" t="s">
        <v>489</v>
      </c>
      <c r="B963" s="229"/>
      <c r="C963" s="230"/>
      <c r="D963" s="229"/>
      <c r="E963" s="69">
        <v>13</v>
      </c>
      <c r="F963" s="70">
        <v>21</v>
      </c>
      <c r="G963" s="70">
        <v>15</v>
      </c>
      <c r="H963" s="70">
        <v>21</v>
      </c>
      <c r="I963" s="70"/>
      <c r="J963" s="70">
        <v>2</v>
      </c>
    </row>
    <row r="964" spans="1:10" ht="12.75" x14ac:dyDescent="0.2">
      <c r="A964" s="228" t="s">
        <v>490</v>
      </c>
      <c r="B964" s="229"/>
      <c r="C964" s="230"/>
      <c r="D964" s="229"/>
      <c r="E964" s="69">
        <v>19</v>
      </c>
      <c r="F964" s="70">
        <v>21</v>
      </c>
      <c r="G964" s="70">
        <v>21</v>
      </c>
      <c r="H964" s="70">
        <v>12</v>
      </c>
      <c r="I964" s="70">
        <v>1</v>
      </c>
      <c r="J964" s="70">
        <v>1</v>
      </c>
    </row>
    <row r="965" spans="1:10" ht="12.75" x14ac:dyDescent="0.2">
      <c r="A965" s="228" t="s">
        <v>491</v>
      </c>
      <c r="B965" s="229"/>
      <c r="C965" s="230"/>
      <c r="D965" s="229"/>
      <c r="E965" s="69">
        <v>21</v>
      </c>
      <c r="F965" s="70">
        <v>13</v>
      </c>
      <c r="G965" s="70">
        <v>21</v>
      </c>
      <c r="H965" s="70">
        <v>18</v>
      </c>
      <c r="I965" s="70">
        <v>2</v>
      </c>
      <c r="J965" s="70"/>
    </row>
    <row r="966" spans="1:10" ht="12.75" x14ac:dyDescent="0.2">
      <c r="A966" s="228" t="s">
        <v>492</v>
      </c>
      <c r="B966" s="229"/>
      <c r="C966" s="230"/>
      <c r="D966" s="229"/>
      <c r="E966" s="69">
        <v>15</v>
      </c>
      <c r="F966" s="70">
        <v>21</v>
      </c>
      <c r="G966" s="70">
        <v>21</v>
      </c>
      <c r="H966" s="70">
        <v>19</v>
      </c>
      <c r="I966" s="70">
        <v>1</v>
      </c>
      <c r="J966" s="70">
        <v>1</v>
      </c>
    </row>
    <row r="967" spans="1:10" ht="12.75" x14ac:dyDescent="0.2">
      <c r="A967" s="228" t="s">
        <v>493</v>
      </c>
      <c r="B967" s="229"/>
      <c r="C967" s="230"/>
      <c r="D967" s="229"/>
      <c r="E967" s="69">
        <v>10</v>
      </c>
      <c r="F967" s="70">
        <v>21</v>
      </c>
      <c r="G967" s="70">
        <v>12</v>
      </c>
      <c r="H967" s="70">
        <v>21</v>
      </c>
      <c r="I967" s="70"/>
      <c r="J967" s="70">
        <v>2</v>
      </c>
    </row>
    <row r="968" spans="1:10" ht="12.75" x14ac:dyDescent="0.2">
      <c r="A968" s="228" t="s">
        <v>494</v>
      </c>
      <c r="B968" s="229"/>
      <c r="C968" s="230"/>
      <c r="D968" s="229"/>
      <c r="E968" s="69">
        <v>21</v>
      </c>
      <c r="F968" s="70">
        <v>12</v>
      </c>
      <c r="G968" s="70">
        <v>21</v>
      </c>
      <c r="H968" s="70">
        <v>10</v>
      </c>
      <c r="I968" s="70">
        <v>2</v>
      </c>
      <c r="J968" s="70"/>
    </row>
    <row r="969" spans="1:10" ht="12.75" x14ac:dyDescent="0.2">
      <c r="A969" s="228" t="s">
        <v>495</v>
      </c>
      <c r="B969" s="229"/>
      <c r="C969" s="230"/>
      <c r="D969" s="229"/>
      <c r="E969" s="71">
        <v>15</v>
      </c>
      <c r="F969" s="72">
        <v>21</v>
      </c>
      <c r="G969" s="70">
        <v>21</v>
      </c>
      <c r="H969" s="70">
        <v>9</v>
      </c>
      <c r="I969" s="70">
        <v>1</v>
      </c>
      <c r="J969" s="70">
        <v>1</v>
      </c>
    </row>
    <row r="970" spans="1:10" ht="15.75" x14ac:dyDescent="0.2">
      <c r="A970" s="73" t="s">
        <v>496</v>
      </c>
      <c r="B970" s="63"/>
      <c r="C970" s="231" t="s">
        <v>86</v>
      </c>
      <c r="D970" s="232"/>
      <c r="E970" s="232"/>
      <c r="F970" s="233"/>
      <c r="G970" s="74"/>
      <c r="H970" s="64"/>
      <c r="I970" s="75">
        <v>10</v>
      </c>
      <c r="J970" s="75">
        <v>8</v>
      </c>
    </row>
    <row r="971" spans="1:10" ht="12.75" x14ac:dyDescent="0.2">
      <c r="A971" s="73"/>
      <c r="B971" s="63"/>
      <c r="C971" s="63"/>
      <c r="D971" s="63"/>
      <c r="E971" s="63"/>
      <c r="F971" s="63"/>
      <c r="G971" s="63"/>
      <c r="H971" s="63"/>
      <c r="I971" s="63"/>
      <c r="J971" s="63"/>
    </row>
    <row r="972" spans="1:10" ht="12.75" x14ac:dyDescent="0.2">
      <c r="A972" s="64" t="s">
        <v>474</v>
      </c>
      <c r="B972" s="65">
        <v>2</v>
      </c>
      <c r="C972" s="66"/>
      <c r="D972" s="66"/>
      <c r="E972" s="66"/>
      <c r="F972" s="64"/>
      <c r="G972" s="240">
        <v>43734</v>
      </c>
      <c r="H972" s="232"/>
      <c r="I972" s="232"/>
      <c r="J972" s="233"/>
    </row>
    <row r="973" spans="1:10" ht="12.75" x14ac:dyDescent="0.2">
      <c r="A973" s="64" t="s">
        <v>475</v>
      </c>
      <c r="B973" s="241" t="s">
        <v>86</v>
      </c>
      <c r="C973" s="232"/>
      <c r="D973" s="232"/>
      <c r="E973" s="233"/>
      <c r="F973" s="64" t="s">
        <v>476</v>
      </c>
      <c r="G973" s="241" t="s">
        <v>65</v>
      </c>
      <c r="H973" s="232"/>
      <c r="I973" s="232"/>
      <c r="J973" s="233"/>
    </row>
    <row r="974" spans="1:10" ht="12.75" x14ac:dyDescent="0.2">
      <c r="A974" s="67"/>
      <c r="B974" s="238" t="s">
        <v>477</v>
      </c>
      <c r="C974" s="229"/>
      <c r="D974" s="229"/>
      <c r="E974" s="66"/>
      <c r="F974" s="67" t="s">
        <v>21</v>
      </c>
      <c r="G974" s="238" t="s">
        <v>477</v>
      </c>
      <c r="H974" s="229"/>
      <c r="I974" s="229"/>
      <c r="J974" s="66"/>
    </row>
    <row r="975" spans="1:10" ht="12.75" x14ac:dyDescent="0.2">
      <c r="A975" s="66" t="s">
        <v>478</v>
      </c>
      <c r="B975" s="64" t="s">
        <v>479</v>
      </c>
      <c r="C975" s="239" t="s">
        <v>248</v>
      </c>
      <c r="D975" s="232"/>
      <c r="E975" s="233"/>
      <c r="F975" s="64"/>
      <c r="G975" s="64" t="s">
        <v>479</v>
      </c>
      <c r="H975" s="239" t="s">
        <v>242</v>
      </c>
      <c r="I975" s="232"/>
      <c r="J975" s="233"/>
    </row>
    <row r="976" spans="1:10" ht="12.75" x14ac:dyDescent="0.2">
      <c r="A976" s="64" t="s">
        <v>480</v>
      </c>
      <c r="B976" s="64" t="s">
        <v>481</v>
      </c>
      <c r="C976" s="234" t="s">
        <v>245</v>
      </c>
      <c r="D976" s="235"/>
      <c r="E976" s="236"/>
      <c r="F976" s="64" t="s">
        <v>480</v>
      </c>
      <c r="G976" s="64" t="s">
        <v>481</v>
      </c>
      <c r="H976" s="234" t="s">
        <v>243</v>
      </c>
      <c r="I976" s="235"/>
      <c r="J976" s="236"/>
    </row>
    <row r="977" spans="1:10" ht="12.75" x14ac:dyDescent="0.2">
      <c r="A977" s="66" t="s">
        <v>478</v>
      </c>
      <c r="B977" s="64" t="s">
        <v>482</v>
      </c>
      <c r="C977" s="234" t="s">
        <v>249</v>
      </c>
      <c r="D977" s="235"/>
      <c r="E977" s="236"/>
      <c r="F977" s="64"/>
      <c r="G977" s="64" t="s">
        <v>482</v>
      </c>
      <c r="H977" s="234" t="s">
        <v>244</v>
      </c>
      <c r="I977" s="235"/>
      <c r="J977" s="236"/>
    </row>
    <row r="978" spans="1:10" ht="12.75" x14ac:dyDescent="0.2">
      <c r="A978" s="66" t="s">
        <v>478</v>
      </c>
      <c r="B978" s="64" t="s">
        <v>479</v>
      </c>
      <c r="C978" s="234" t="s">
        <v>286</v>
      </c>
      <c r="D978" s="235"/>
      <c r="E978" s="236"/>
      <c r="F978" s="64"/>
      <c r="G978" s="64" t="s">
        <v>479</v>
      </c>
      <c r="H978" s="234" t="s">
        <v>283</v>
      </c>
      <c r="I978" s="235"/>
      <c r="J978" s="236"/>
    </row>
    <row r="979" spans="1:10" ht="12.75" x14ac:dyDescent="0.2">
      <c r="A979" s="64" t="s">
        <v>483</v>
      </c>
      <c r="B979" s="64" t="s">
        <v>481</v>
      </c>
      <c r="C979" s="234" t="s">
        <v>287</v>
      </c>
      <c r="D979" s="235"/>
      <c r="E979" s="236"/>
      <c r="F979" s="64" t="s">
        <v>483</v>
      </c>
      <c r="G979" s="64" t="s">
        <v>481</v>
      </c>
      <c r="H979" s="234" t="s">
        <v>281</v>
      </c>
      <c r="I979" s="235"/>
      <c r="J979" s="236"/>
    </row>
    <row r="980" spans="1:10" ht="12.75" x14ac:dyDescent="0.2">
      <c r="A980" s="66" t="s">
        <v>478</v>
      </c>
      <c r="B980" s="64" t="s">
        <v>482</v>
      </c>
      <c r="C980" s="234" t="s">
        <v>285</v>
      </c>
      <c r="D980" s="235"/>
      <c r="E980" s="236"/>
      <c r="F980" s="64"/>
      <c r="G980" s="64" t="s">
        <v>482</v>
      </c>
      <c r="H980" s="234" t="s">
        <v>282</v>
      </c>
      <c r="I980" s="235"/>
      <c r="J980" s="236"/>
    </row>
    <row r="981" spans="1:10" ht="12.75" x14ac:dyDescent="0.2">
      <c r="A981" s="66" t="s">
        <v>478</v>
      </c>
      <c r="B981" s="63"/>
      <c r="C981" s="63"/>
      <c r="D981" s="63"/>
      <c r="E981" s="237" t="s">
        <v>484</v>
      </c>
      <c r="F981" s="229"/>
      <c r="G981" s="237" t="s">
        <v>485</v>
      </c>
      <c r="H981" s="229"/>
      <c r="I981" s="237" t="s">
        <v>486</v>
      </c>
      <c r="J981" s="229"/>
    </row>
    <row r="982" spans="1:10" ht="12.75" x14ac:dyDescent="0.2">
      <c r="A982" s="66" t="s">
        <v>478</v>
      </c>
      <c r="B982" s="63"/>
      <c r="C982" s="63"/>
      <c r="D982" s="63"/>
      <c r="E982" s="64" t="s">
        <v>475</v>
      </c>
      <c r="F982" s="64" t="s">
        <v>476</v>
      </c>
      <c r="G982" s="64" t="s">
        <v>475</v>
      </c>
      <c r="H982" s="64" t="s">
        <v>476</v>
      </c>
      <c r="I982" s="64" t="s">
        <v>475</v>
      </c>
      <c r="J982" s="64" t="s">
        <v>476</v>
      </c>
    </row>
    <row r="983" spans="1:10" ht="12.75" x14ac:dyDescent="0.2">
      <c r="A983" s="228" t="s">
        <v>487</v>
      </c>
      <c r="B983" s="229"/>
      <c r="C983" s="230"/>
      <c r="D983" s="229"/>
      <c r="E983" s="67">
        <v>21</v>
      </c>
      <c r="F983" s="68">
        <v>17</v>
      </c>
      <c r="G983" s="68">
        <v>21</v>
      </c>
      <c r="H983" s="68">
        <v>15</v>
      </c>
      <c r="I983" s="68">
        <v>2</v>
      </c>
      <c r="J983" s="68"/>
    </row>
    <row r="984" spans="1:10" ht="12.75" x14ac:dyDescent="0.2">
      <c r="A984" s="228" t="s">
        <v>488</v>
      </c>
      <c r="B984" s="229"/>
      <c r="C984" s="230"/>
      <c r="D984" s="229"/>
      <c r="E984" s="69">
        <v>21</v>
      </c>
      <c r="F984" s="70">
        <v>16</v>
      </c>
      <c r="G984" s="70">
        <v>16</v>
      </c>
      <c r="H984" s="70">
        <v>21</v>
      </c>
      <c r="I984" s="70">
        <v>1</v>
      </c>
      <c r="J984" s="70">
        <v>1</v>
      </c>
    </row>
    <row r="985" spans="1:10" ht="12.75" x14ac:dyDescent="0.2">
      <c r="A985" s="228" t="s">
        <v>489</v>
      </c>
      <c r="B985" s="229"/>
      <c r="C985" s="230"/>
      <c r="D985" s="229"/>
      <c r="E985" s="69">
        <v>21</v>
      </c>
      <c r="F985" s="70">
        <v>18</v>
      </c>
      <c r="G985" s="70">
        <v>21</v>
      </c>
      <c r="H985" s="70">
        <v>13</v>
      </c>
      <c r="I985" s="70">
        <v>2</v>
      </c>
      <c r="J985" s="70"/>
    </row>
    <row r="986" spans="1:10" ht="12.75" x14ac:dyDescent="0.2">
      <c r="A986" s="228" t="s">
        <v>490</v>
      </c>
      <c r="B986" s="229"/>
      <c r="C986" s="230"/>
      <c r="D986" s="229"/>
      <c r="E986" s="69">
        <v>18</v>
      </c>
      <c r="F986" s="70">
        <v>21</v>
      </c>
      <c r="G986" s="70">
        <v>18</v>
      </c>
      <c r="H986" s="70">
        <v>21</v>
      </c>
      <c r="I986" s="70"/>
      <c r="J986" s="70">
        <v>2</v>
      </c>
    </row>
    <row r="987" spans="1:10" ht="12.75" x14ac:dyDescent="0.2">
      <c r="A987" s="228" t="s">
        <v>491</v>
      </c>
      <c r="B987" s="229"/>
      <c r="C987" s="230"/>
      <c r="D987" s="229"/>
      <c r="E987" s="69">
        <v>14</v>
      </c>
      <c r="F987" s="70">
        <v>21</v>
      </c>
      <c r="G987" s="70">
        <v>21</v>
      </c>
      <c r="H987" s="70">
        <v>18</v>
      </c>
      <c r="I987" s="70">
        <v>1</v>
      </c>
      <c r="J987" s="70">
        <v>1</v>
      </c>
    </row>
    <row r="988" spans="1:10" ht="12.75" x14ac:dyDescent="0.2">
      <c r="A988" s="228" t="s">
        <v>492</v>
      </c>
      <c r="B988" s="229"/>
      <c r="C988" s="230"/>
      <c r="D988" s="229"/>
      <c r="E988" s="69">
        <v>22</v>
      </c>
      <c r="F988" s="70">
        <v>20</v>
      </c>
      <c r="G988" s="70">
        <v>22</v>
      </c>
      <c r="H988" s="70">
        <v>20</v>
      </c>
      <c r="I988" s="70">
        <v>2</v>
      </c>
      <c r="J988" s="70"/>
    </row>
    <row r="989" spans="1:10" ht="12.75" x14ac:dyDescent="0.2">
      <c r="A989" s="228" t="s">
        <v>493</v>
      </c>
      <c r="B989" s="229"/>
      <c r="C989" s="230"/>
      <c r="D989" s="229"/>
      <c r="E989" s="69">
        <v>21</v>
      </c>
      <c r="F989" s="70">
        <v>18</v>
      </c>
      <c r="G989" s="70">
        <v>11</v>
      </c>
      <c r="H989" s="70">
        <v>21</v>
      </c>
      <c r="I989" s="70">
        <v>1</v>
      </c>
      <c r="J989" s="70">
        <v>1</v>
      </c>
    </row>
    <row r="990" spans="1:10" ht="12.75" x14ac:dyDescent="0.2">
      <c r="A990" s="228" t="s">
        <v>494</v>
      </c>
      <c r="B990" s="229"/>
      <c r="C990" s="230"/>
      <c r="D990" s="229"/>
      <c r="E990" s="69">
        <v>21</v>
      </c>
      <c r="F990" s="70">
        <v>15</v>
      </c>
      <c r="G990" s="70">
        <v>12</v>
      </c>
      <c r="H990" s="70">
        <v>21</v>
      </c>
      <c r="I990" s="70">
        <v>1</v>
      </c>
      <c r="J990" s="70">
        <v>1</v>
      </c>
    </row>
    <row r="991" spans="1:10" ht="12.75" x14ac:dyDescent="0.2">
      <c r="A991" s="228" t="s">
        <v>495</v>
      </c>
      <c r="B991" s="229"/>
      <c r="C991" s="230"/>
      <c r="D991" s="229"/>
      <c r="E991" s="71">
        <v>18</v>
      </c>
      <c r="F991" s="72">
        <v>21</v>
      </c>
      <c r="G991" s="70">
        <v>14</v>
      </c>
      <c r="H991" s="70">
        <v>21</v>
      </c>
      <c r="I991" s="70"/>
      <c r="J991" s="70">
        <v>2</v>
      </c>
    </row>
    <row r="992" spans="1:10" ht="15.75" x14ac:dyDescent="0.2">
      <c r="A992" s="73" t="s">
        <v>496</v>
      </c>
      <c r="B992" s="63"/>
      <c r="C992" s="231" t="s">
        <v>86</v>
      </c>
      <c r="D992" s="232"/>
      <c r="E992" s="232"/>
      <c r="F992" s="233"/>
      <c r="G992" s="74"/>
      <c r="H992" s="64"/>
      <c r="I992" s="75">
        <v>10</v>
      </c>
      <c r="J992" s="75">
        <v>8</v>
      </c>
    </row>
    <row r="993" spans="1:10" ht="12.75" x14ac:dyDescent="0.2">
      <c r="A993" s="73"/>
      <c r="B993" s="63"/>
      <c r="C993" s="63"/>
      <c r="D993" s="63"/>
      <c r="E993" s="63"/>
      <c r="F993" s="63"/>
      <c r="G993" s="63"/>
      <c r="H993" s="63"/>
      <c r="I993" s="63"/>
      <c r="J993" s="63"/>
    </row>
    <row r="994" spans="1:10" ht="12.75" x14ac:dyDescent="0.2">
      <c r="A994" s="64" t="s">
        <v>474</v>
      </c>
      <c r="B994" s="65">
        <v>2</v>
      </c>
      <c r="C994" s="66"/>
      <c r="D994" s="66"/>
      <c r="E994" s="66"/>
      <c r="F994" s="64"/>
      <c r="G994" s="240">
        <v>43741</v>
      </c>
      <c r="H994" s="232"/>
      <c r="I994" s="232"/>
      <c r="J994" s="233"/>
    </row>
    <row r="995" spans="1:10" ht="12.75" x14ac:dyDescent="0.2">
      <c r="A995" s="64" t="s">
        <v>475</v>
      </c>
      <c r="B995" s="241" t="s">
        <v>86</v>
      </c>
      <c r="C995" s="232"/>
      <c r="D995" s="232"/>
      <c r="E995" s="233"/>
      <c r="F995" s="64" t="s">
        <v>476</v>
      </c>
      <c r="G995" s="241" t="s">
        <v>87</v>
      </c>
      <c r="H995" s="232"/>
      <c r="I995" s="232"/>
      <c r="J995" s="233"/>
    </row>
    <row r="996" spans="1:10" ht="12.75" x14ac:dyDescent="0.2">
      <c r="A996" s="67"/>
      <c r="B996" s="238" t="s">
        <v>477</v>
      </c>
      <c r="C996" s="229"/>
      <c r="D996" s="229"/>
      <c r="E996" s="66"/>
      <c r="F996" s="67"/>
      <c r="G996" s="238" t="s">
        <v>477</v>
      </c>
      <c r="H996" s="229"/>
      <c r="I996" s="229"/>
      <c r="J996" s="66"/>
    </row>
    <row r="997" spans="1:10" ht="12.75" x14ac:dyDescent="0.2">
      <c r="A997" s="66" t="s">
        <v>478</v>
      </c>
      <c r="B997" s="64" t="s">
        <v>479</v>
      </c>
      <c r="C997" s="239" t="s">
        <v>249</v>
      </c>
      <c r="D997" s="232"/>
      <c r="E997" s="233"/>
      <c r="F997" s="64"/>
      <c r="G997" s="64" t="s">
        <v>479</v>
      </c>
      <c r="H997" s="239" t="s">
        <v>252</v>
      </c>
      <c r="I997" s="232"/>
      <c r="J997" s="233"/>
    </row>
    <row r="998" spans="1:10" ht="12.75" x14ac:dyDescent="0.2">
      <c r="A998" s="64" t="s">
        <v>480</v>
      </c>
      <c r="B998" s="64" t="s">
        <v>481</v>
      </c>
      <c r="C998" s="234" t="s">
        <v>245</v>
      </c>
      <c r="D998" s="235"/>
      <c r="E998" s="236"/>
      <c r="F998" s="64" t="s">
        <v>480</v>
      </c>
      <c r="G998" s="64" t="s">
        <v>481</v>
      </c>
      <c r="H998" s="234" t="s">
        <v>253</v>
      </c>
      <c r="I998" s="235"/>
      <c r="J998" s="236"/>
    </row>
    <row r="999" spans="1:10" ht="12.75" x14ac:dyDescent="0.2">
      <c r="A999" s="66" t="s">
        <v>478</v>
      </c>
      <c r="B999" s="64" t="s">
        <v>482</v>
      </c>
      <c r="C999" s="234" t="s">
        <v>247</v>
      </c>
      <c r="D999" s="235"/>
      <c r="E999" s="236"/>
      <c r="F999" s="64"/>
      <c r="G999" s="64" t="s">
        <v>482</v>
      </c>
      <c r="H999" s="234" t="s">
        <v>250</v>
      </c>
      <c r="I999" s="235"/>
      <c r="J999" s="236"/>
    </row>
    <row r="1000" spans="1:10" ht="12.75" x14ac:dyDescent="0.2">
      <c r="A1000" s="66" t="s">
        <v>478</v>
      </c>
      <c r="B1000" s="64" t="s">
        <v>479</v>
      </c>
      <c r="C1000" s="234" t="s">
        <v>286</v>
      </c>
      <c r="D1000" s="235"/>
      <c r="E1000" s="236"/>
      <c r="F1000" s="64"/>
      <c r="G1000" s="64" t="s">
        <v>479</v>
      </c>
      <c r="H1000" s="234" t="s">
        <v>289</v>
      </c>
      <c r="I1000" s="235"/>
      <c r="J1000" s="236"/>
    </row>
    <row r="1001" spans="1:10" ht="12.75" x14ac:dyDescent="0.2">
      <c r="A1001" s="64" t="s">
        <v>483</v>
      </c>
      <c r="B1001" s="64" t="s">
        <v>481</v>
      </c>
      <c r="C1001" s="234" t="s">
        <v>287</v>
      </c>
      <c r="D1001" s="235"/>
      <c r="E1001" s="236"/>
      <c r="F1001" s="64" t="s">
        <v>483</v>
      </c>
      <c r="G1001" s="64" t="s">
        <v>481</v>
      </c>
      <c r="H1001" s="234" t="s">
        <v>290</v>
      </c>
      <c r="I1001" s="235"/>
      <c r="J1001" s="236"/>
    </row>
    <row r="1002" spans="1:10" ht="12.75" x14ac:dyDescent="0.2">
      <c r="A1002" s="66" t="s">
        <v>478</v>
      </c>
      <c r="B1002" s="64" t="s">
        <v>482</v>
      </c>
      <c r="C1002" s="234" t="s">
        <v>285</v>
      </c>
      <c r="D1002" s="235"/>
      <c r="E1002" s="236"/>
      <c r="F1002" s="64"/>
      <c r="G1002" s="64" t="s">
        <v>482</v>
      </c>
      <c r="H1002" s="234" t="s">
        <v>288</v>
      </c>
      <c r="I1002" s="235"/>
      <c r="J1002" s="236"/>
    </row>
    <row r="1003" spans="1:10" ht="12.75" x14ac:dyDescent="0.2">
      <c r="A1003" s="66" t="s">
        <v>478</v>
      </c>
      <c r="B1003" s="63"/>
      <c r="C1003" s="63"/>
      <c r="D1003" s="63"/>
      <c r="E1003" s="237" t="s">
        <v>484</v>
      </c>
      <c r="F1003" s="229"/>
      <c r="G1003" s="237" t="s">
        <v>485</v>
      </c>
      <c r="H1003" s="229"/>
      <c r="I1003" s="237" t="s">
        <v>486</v>
      </c>
      <c r="J1003" s="229"/>
    </row>
    <row r="1004" spans="1:10" ht="12.75" x14ac:dyDescent="0.2">
      <c r="A1004" s="66" t="s">
        <v>478</v>
      </c>
      <c r="B1004" s="63"/>
      <c r="C1004" s="63"/>
      <c r="D1004" s="63"/>
      <c r="E1004" s="64" t="s">
        <v>475</v>
      </c>
      <c r="F1004" s="64" t="s">
        <v>476</v>
      </c>
      <c r="G1004" s="64" t="s">
        <v>475</v>
      </c>
      <c r="H1004" s="64" t="s">
        <v>476</v>
      </c>
      <c r="I1004" s="64" t="s">
        <v>475</v>
      </c>
      <c r="J1004" s="64" t="s">
        <v>476</v>
      </c>
    </row>
    <row r="1005" spans="1:10" ht="12.75" x14ac:dyDescent="0.2">
      <c r="A1005" s="228" t="s">
        <v>487</v>
      </c>
      <c r="B1005" s="229"/>
      <c r="C1005" s="230"/>
      <c r="D1005" s="229"/>
      <c r="E1005" s="67">
        <v>21</v>
      </c>
      <c r="F1005" s="68">
        <v>19</v>
      </c>
      <c r="G1005" s="68">
        <v>14</v>
      </c>
      <c r="H1005" s="68">
        <v>21</v>
      </c>
      <c r="I1005" s="68">
        <v>1</v>
      </c>
      <c r="J1005" s="68">
        <v>1</v>
      </c>
    </row>
    <row r="1006" spans="1:10" ht="12.75" x14ac:dyDescent="0.2">
      <c r="A1006" s="228" t="s">
        <v>488</v>
      </c>
      <c r="B1006" s="229"/>
      <c r="C1006" s="230"/>
      <c r="D1006" s="229"/>
      <c r="E1006" s="69">
        <v>20</v>
      </c>
      <c r="F1006" s="70">
        <v>22</v>
      </c>
      <c r="G1006" s="70">
        <v>21</v>
      </c>
      <c r="H1006" s="70">
        <v>14</v>
      </c>
      <c r="I1006" s="70">
        <v>1</v>
      </c>
      <c r="J1006" s="70">
        <v>1</v>
      </c>
    </row>
    <row r="1007" spans="1:10" ht="12.75" x14ac:dyDescent="0.2">
      <c r="A1007" s="228" t="s">
        <v>489</v>
      </c>
      <c r="B1007" s="229"/>
      <c r="C1007" s="230"/>
      <c r="D1007" s="229"/>
      <c r="E1007" s="69">
        <v>18</v>
      </c>
      <c r="F1007" s="70">
        <v>21</v>
      </c>
      <c r="G1007" s="70">
        <v>21</v>
      </c>
      <c r="H1007" s="70">
        <v>16</v>
      </c>
      <c r="I1007" s="70">
        <v>1</v>
      </c>
      <c r="J1007" s="70">
        <v>1</v>
      </c>
    </row>
    <row r="1008" spans="1:10" ht="12.75" x14ac:dyDescent="0.2">
      <c r="A1008" s="228" t="s">
        <v>490</v>
      </c>
      <c r="B1008" s="229"/>
      <c r="C1008" s="230"/>
      <c r="D1008" s="229"/>
      <c r="E1008" s="69">
        <v>20</v>
      </c>
      <c r="F1008" s="70">
        <v>22</v>
      </c>
      <c r="G1008" s="70">
        <v>24</v>
      </c>
      <c r="H1008" s="70">
        <v>22</v>
      </c>
      <c r="I1008" s="70">
        <v>1</v>
      </c>
      <c r="J1008" s="70">
        <v>1</v>
      </c>
    </row>
    <row r="1009" spans="1:10" ht="12.75" x14ac:dyDescent="0.2">
      <c r="A1009" s="228" t="s">
        <v>491</v>
      </c>
      <c r="B1009" s="229"/>
      <c r="C1009" s="230"/>
      <c r="D1009" s="229"/>
      <c r="E1009" s="69">
        <v>21</v>
      </c>
      <c r="F1009" s="70">
        <v>16</v>
      </c>
      <c r="G1009" s="70">
        <v>21</v>
      </c>
      <c r="H1009" s="70">
        <v>19</v>
      </c>
      <c r="I1009" s="70">
        <v>2</v>
      </c>
      <c r="J1009" s="70"/>
    </row>
    <row r="1010" spans="1:10" ht="12.75" x14ac:dyDescent="0.2">
      <c r="A1010" s="228" t="s">
        <v>492</v>
      </c>
      <c r="B1010" s="229"/>
      <c r="C1010" s="230"/>
      <c r="D1010" s="229"/>
      <c r="E1010" s="69">
        <v>21</v>
      </c>
      <c r="F1010" s="70">
        <v>14</v>
      </c>
      <c r="G1010" s="70">
        <v>21</v>
      </c>
      <c r="H1010" s="70">
        <v>7</v>
      </c>
      <c r="I1010" s="70">
        <v>2</v>
      </c>
      <c r="J1010" s="70"/>
    </row>
    <row r="1011" spans="1:10" ht="12.75" x14ac:dyDescent="0.2">
      <c r="A1011" s="228" t="s">
        <v>493</v>
      </c>
      <c r="B1011" s="229"/>
      <c r="C1011" s="230"/>
      <c r="D1011" s="229"/>
      <c r="E1011" s="69">
        <v>21</v>
      </c>
      <c r="F1011" s="70">
        <v>16</v>
      </c>
      <c r="G1011" s="70">
        <v>19</v>
      </c>
      <c r="H1011" s="70">
        <v>21</v>
      </c>
      <c r="I1011" s="70">
        <v>1</v>
      </c>
      <c r="J1011" s="70">
        <v>1</v>
      </c>
    </row>
    <row r="1012" spans="1:10" ht="12.75" x14ac:dyDescent="0.2">
      <c r="A1012" s="228" t="s">
        <v>494</v>
      </c>
      <c r="B1012" s="229"/>
      <c r="C1012" s="230"/>
      <c r="D1012" s="229"/>
      <c r="E1012" s="69">
        <v>21</v>
      </c>
      <c r="F1012" s="70">
        <v>16</v>
      </c>
      <c r="G1012" s="70">
        <v>21</v>
      </c>
      <c r="H1012" s="70">
        <v>16</v>
      </c>
      <c r="I1012" s="70">
        <v>2</v>
      </c>
      <c r="J1012" s="70"/>
    </row>
    <row r="1013" spans="1:10" ht="12.75" x14ac:dyDescent="0.2">
      <c r="A1013" s="228" t="s">
        <v>495</v>
      </c>
      <c r="B1013" s="229"/>
      <c r="C1013" s="230"/>
      <c r="D1013" s="229"/>
      <c r="E1013" s="71">
        <v>21</v>
      </c>
      <c r="F1013" s="72">
        <v>17</v>
      </c>
      <c r="G1013" s="70">
        <v>9</v>
      </c>
      <c r="H1013" s="70">
        <v>21</v>
      </c>
      <c r="I1013" s="70">
        <v>1</v>
      </c>
      <c r="J1013" s="70">
        <v>1</v>
      </c>
    </row>
    <row r="1014" spans="1:10" ht="15.75" x14ac:dyDescent="0.2">
      <c r="A1014" s="73" t="s">
        <v>496</v>
      </c>
      <c r="B1014" s="63"/>
      <c r="C1014" s="231" t="s">
        <v>86</v>
      </c>
      <c r="D1014" s="232"/>
      <c r="E1014" s="232"/>
      <c r="F1014" s="233"/>
      <c r="G1014" s="74"/>
      <c r="H1014" s="64"/>
      <c r="I1014" s="75">
        <v>12</v>
      </c>
      <c r="J1014" s="75">
        <v>6</v>
      </c>
    </row>
    <row r="1015" spans="1:10" ht="12.75" x14ac:dyDescent="0.2">
      <c r="A1015" s="73"/>
      <c r="B1015" s="63"/>
      <c r="C1015" s="63"/>
      <c r="D1015" s="63"/>
      <c r="E1015" s="63"/>
      <c r="F1015" s="63"/>
      <c r="G1015" s="63"/>
      <c r="H1015" s="63"/>
      <c r="I1015" s="63"/>
      <c r="J1015" s="63"/>
    </row>
    <row r="1016" spans="1:10" ht="12.75" x14ac:dyDescent="0.2">
      <c r="A1016" s="64" t="s">
        <v>474</v>
      </c>
      <c r="B1016" s="65">
        <v>2</v>
      </c>
      <c r="C1016" s="66"/>
      <c r="D1016" s="66"/>
      <c r="E1016" s="66"/>
      <c r="F1016" s="64"/>
      <c r="G1016" s="240">
        <v>43776</v>
      </c>
      <c r="H1016" s="232"/>
      <c r="I1016" s="232"/>
      <c r="J1016" s="233"/>
    </row>
    <row r="1017" spans="1:10" ht="12.75" x14ac:dyDescent="0.2">
      <c r="A1017" s="64" t="s">
        <v>475</v>
      </c>
      <c r="B1017" s="241" t="s">
        <v>86</v>
      </c>
      <c r="C1017" s="232"/>
      <c r="D1017" s="232"/>
      <c r="E1017" s="233"/>
      <c r="F1017" s="64" t="s">
        <v>476</v>
      </c>
      <c r="G1017" s="241" t="s">
        <v>61</v>
      </c>
      <c r="H1017" s="232"/>
      <c r="I1017" s="232"/>
      <c r="J1017" s="233"/>
    </row>
    <row r="1018" spans="1:10" ht="12.75" x14ac:dyDescent="0.2">
      <c r="A1018" s="67"/>
      <c r="B1018" s="238" t="s">
        <v>477</v>
      </c>
      <c r="C1018" s="229"/>
      <c r="D1018" s="229"/>
      <c r="E1018" s="66"/>
      <c r="F1018" s="67"/>
      <c r="G1018" s="238" t="s">
        <v>477</v>
      </c>
      <c r="H1018" s="229"/>
      <c r="I1018" s="229"/>
      <c r="J1018" s="66"/>
    </row>
    <row r="1019" spans="1:10" ht="12.75" x14ac:dyDescent="0.2">
      <c r="A1019" s="66" t="s">
        <v>478</v>
      </c>
      <c r="B1019" s="64" t="s">
        <v>479</v>
      </c>
      <c r="C1019" s="239" t="s">
        <v>249</v>
      </c>
      <c r="D1019" s="232"/>
      <c r="E1019" s="233"/>
      <c r="F1019" s="64"/>
      <c r="G1019" s="64" t="s">
        <v>479</v>
      </c>
      <c r="H1019" s="239" t="s">
        <v>255</v>
      </c>
      <c r="I1019" s="232"/>
      <c r="J1019" s="233"/>
    </row>
    <row r="1020" spans="1:10" ht="12.75" x14ac:dyDescent="0.2">
      <c r="A1020" s="64" t="s">
        <v>480</v>
      </c>
      <c r="B1020" s="64" t="s">
        <v>481</v>
      </c>
      <c r="C1020" s="234" t="s">
        <v>245</v>
      </c>
      <c r="D1020" s="235"/>
      <c r="E1020" s="236"/>
      <c r="F1020" s="64" t="s">
        <v>480</v>
      </c>
      <c r="G1020" s="64" t="s">
        <v>481</v>
      </c>
      <c r="H1020" s="234" t="s">
        <v>256</v>
      </c>
      <c r="I1020" s="235"/>
      <c r="J1020" s="236"/>
    </row>
    <row r="1021" spans="1:10" ht="12.75" x14ac:dyDescent="0.2">
      <c r="A1021" s="66" t="s">
        <v>478</v>
      </c>
      <c r="B1021" s="64" t="s">
        <v>482</v>
      </c>
      <c r="C1021" s="234" t="s">
        <v>247</v>
      </c>
      <c r="D1021" s="235"/>
      <c r="E1021" s="236"/>
      <c r="F1021" s="64"/>
      <c r="G1021" s="64" t="s">
        <v>482</v>
      </c>
      <c r="H1021" s="234" t="s">
        <v>258</v>
      </c>
      <c r="I1021" s="235"/>
      <c r="J1021" s="236"/>
    </row>
    <row r="1022" spans="1:10" ht="12.75" x14ac:dyDescent="0.2">
      <c r="A1022" s="66" t="s">
        <v>478</v>
      </c>
      <c r="B1022" s="64" t="s">
        <v>479</v>
      </c>
      <c r="C1022" s="234" t="s">
        <v>286</v>
      </c>
      <c r="D1022" s="235"/>
      <c r="E1022" s="236"/>
      <c r="F1022" s="64"/>
      <c r="G1022" s="64" t="s">
        <v>479</v>
      </c>
      <c r="H1022" s="234" t="s">
        <v>294</v>
      </c>
      <c r="I1022" s="235"/>
      <c r="J1022" s="236"/>
    </row>
    <row r="1023" spans="1:10" ht="12.75" x14ac:dyDescent="0.2">
      <c r="A1023" s="64" t="s">
        <v>483</v>
      </c>
      <c r="B1023" s="64" t="s">
        <v>481</v>
      </c>
      <c r="C1023" s="234" t="s">
        <v>287</v>
      </c>
      <c r="D1023" s="235"/>
      <c r="E1023" s="236"/>
      <c r="F1023" s="64" t="s">
        <v>483</v>
      </c>
      <c r="G1023" s="64" t="s">
        <v>481</v>
      </c>
      <c r="H1023" s="234" t="s">
        <v>293</v>
      </c>
      <c r="I1023" s="235"/>
      <c r="J1023" s="236"/>
    </row>
    <row r="1024" spans="1:10" ht="12.75" x14ac:dyDescent="0.2">
      <c r="A1024" s="66" t="s">
        <v>478</v>
      </c>
      <c r="B1024" s="64" t="s">
        <v>482</v>
      </c>
      <c r="C1024" s="234" t="s">
        <v>285</v>
      </c>
      <c r="D1024" s="235"/>
      <c r="E1024" s="236"/>
      <c r="F1024" s="64"/>
      <c r="G1024" s="64" t="s">
        <v>482</v>
      </c>
      <c r="H1024" s="234" t="s">
        <v>292</v>
      </c>
      <c r="I1024" s="235"/>
      <c r="J1024" s="236"/>
    </row>
    <row r="1025" spans="1:10" ht="12.75" x14ac:dyDescent="0.2">
      <c r="A1025" s="66" t="s">
        <v>478</v>
      </c>
      <c r="B1025" s="63"/>
      <c r="C1025" s="63"/>
      <c r="D1025" s="63"/>
      <c r="E1025" s="237" t="s">
        <v>484</v>
      </c>
      <c r="F1025" s="229"/>
      <c r="G1025" s="237" t="s">
        <v>485</v>
      </c>
      <c r="H1025" s="229"/>
      <c r="I1025" s="237" t="s">
        <v>486</v>
      </c>
      <c r="J1025" s="229"/>
    </row>
    <row r="1026" spans="1:10" ht="12.75" x14ac:dyDescent="0.2">
      <c r="A1026" s="66" t="s">
        <v>478</v>
      </c>
      <c r="B1026" s="63"/>
      <c r="C1026" s="63"/>
      <c r="D1026" s="63"/>
      <c r="E1026" s="64" t="s">
        <v>475</v>
      </c>
      <c r="F1026" s="64" t="s">
        <v>476</v>
      </c>
      <c r="G1026" s="64" t="s">
        <v>475</v>
      </c>
      <c r="H1026" s="64" t="s">
        <v>476</v>
      </c>
      <c r="I1026" s="64" t="s">
        <v>475</v>
      </c>
      <c r="J1026" s="64" t="s">
        <v>476</v>
      </c>
    </row>
    <row r="1027" spans="1:10" ht="12.75" x14ac:dyDescent="0.2">
      <c r="A1027" s="228" t="s">
        <v>487</v>
      </c>
      <c r="B1027" s="229"/>
      <c r="C1027" s="230"/>
      <c r="D1027" s="229"/>
      <c r="E1027" s="67">
        <v>21</v>
      </c>
      <c r="F1027" s="68">
        <v>18</v>
      </c>
      <c r="G1027" s="68">
        <v>13</v>
      </c>
      <c r="H1027" s="68">
        <v>21</v>
      </c>
      <c r="I1027" s="68">
        <v>1</v>
      </c>
      <c r="J1027" s="68">
        <v>1</v>
      </c>
    </row>
    <row r="1028" spans="1:10" ht="12.75" x14ac:dyDescent="0.2">
      <c r="A1028" s="228" t="s">
        <v>488</v>
      </c>
      <c r="B1028" s="229"/>
      <c r="C1028" s="230"/>
      <c r="D1028" s="229"/>
      <c r="E1028" s="69">
        <v>17</v>
      </c>
      <c r="F1028" s="70">
        <v>21</v>
      </c>
      <c r="G1028" s="70">
        <v>21</v>
      </c>
      <c r="H1028" s="70">
        <v>7</v>
      </c>
      <c r="I1028" s="70">
        <v>1</v>
      </c>
      <c r="J1028" s="70">
        <v>1</v>
      </c>
    </row>
    <row r="1029" spans="1:10" ht="12.75" x14ac:dyDescent="0.2">
      <c r="A1029" s="228" t="s">
        <v>489</v>
      </c>
      <c r="B1029" s="229"/>
      <c r="C1029" s="230"/>
      <c r="D1029" s="229"/>
      <c r="E1029" s="69">
        <v>21</v>
      </c>
      <c r="F1029" s="70">
        <v>12</v>
      </c>
      <c r="G1029" s="70">
        <v>17</v>
      </c>
      <c r="H1029" s="70">
        <v>21</v>
      </c>
      <c r="I1029" s="70">
        <v>1</v>
      </c>
      <c r="J1029" s="70">
        <v>1</v>
      </c>
    </row>
    <row r="1030" spans="1:10" ht="12.75" x14ac:dyDescent="0.2">
      <c r="A1030" s="228" t="s">
        <v>490</v>
      </c>
      <c r="B1030" s="229"/>
      <c r="C1030" s="230"/>
      <c r="D1030" s="229"/>
      <c r="E1030" s="69">
        <v>11</v>
      </c>
      <c r="F1030" s="70">
        <v>21</v>
      </c>
      <c r="G1030" s="70">
        <v>11</v>
      </c>
      <c r="H1030" s="70">
        <v>21</v>
      </c>
      <c r="I1030" s="70"/>
      <c r="J1030" s="70">
        <v>2</v>
      </c>
    </row>
    <row r="1031" spans="1:10" ht="12.75" x14ac:dyDescent="0.2">
      <c r="A1031" s="228" t="s">
        <v>491</v>
      </c>
      <c r="B1031" s="229"/>
      <c r="C1031" s="230"/>
      <c r="D1031" s="229"/>
      <c r="E1031" s="69">
        <v>21</v>
      </c>
      <c r="F1031" s="70">
        <v>18</v>
      </c>
      <c r="G1031" s="70">
        <v>23</v>
      </c>
      <c r="H1031" s="70">
        <v>25</v>
      </c>
      <c r="I1031" s="70">
        <v>1</v>
      </c>
      <c r="J1031" s="70">
        <v>1</v>
      </c>
    </row>
    <row r="1032" spans="1:10" ht="12.75" x14ac:dyDescent="0.2">
      <c r="A1032" s="228" t="s">
        <v>492</v>
      </c>
      <c r="B1032" s="229"/>
      <c r="C1032" s="230"/>
      <c r="D1032" s="229"/>
      <c r="E1032" s="69">
        <v>21</v>
      </c>
      <c r="F1032" s="70">
        <v>19</v>
      </c>
      <c r="G1032" s="70">
        <v>19</v>
      </c>
      <c r="H1032" s="70">
        <v>21</v>
      </c>
      <c r="I1032" s="70">
        <v>1</v>
      </c>
      <c r="J1032" s="70">
        <v>1</v>
      </c>
    </row>
    <row r="1033" spans="1:10" ht="12.75" x14ac:dyDescent="0.2">
      <c r="A1033" s="228" t="s">
        <v>493</v>
      </c>
      <c r="B1033" s="229"/>
      <c r="C1033" s="230"/>
      <c r="D1033" s="229"/>
      <c r="E1033" s="69">
        <v>21</v>
      </c>
      <c r="F1033" s="70">
        <v>18</v>
      </c>
      <c r="G1033" s="70">
        <v>17</v>
      </c>
      <c r="H1033" s="70">
        <v>21</v>
      </c>
      <c r="I1033" s="70">
        <v>1</v>
      </c>
      <c r="J1033" s="70">
        <v>1</v>
      </c>
    </row>
    <row r="1034" spans="1:10" ht="12.75" x14ac:dyDescent="0.2">
      <c r="A1034" s="228" t="s">
        <v>494</v>
      </c>
      <c r="B1034" s="229"/>
      <c r="C1034" s="230"/>
      <c r="D1034" s="229"/>
      <c r="E1034" s="69">
        <v>21</v>
      </c>
      <c r="F1034" s="70">
        <v>19</v>
      </c>
      <c r="G1034" s="70">
        <v>9</v>
      </c>
      <c r="H1034" s="70">
        <v>21</v>
      </c>
      <c r="I1034" s="70">
        <v>1</v>
      </c>
      <c r="J1034" s="70">
        <v>1</v>
      </c>
    </row>
    <row r="1035" spans="1:10" ht="12.75" x14ac:dyDescent="0.2">
      <c r="A1035" s="228" t="s">
        <v>495</v>
      </c>
      <c r="B1035" s="229"/>
      <c r="C1035" s="230"/>
      <c r="D1035" s="229"/>
      <c r="E1035" s="71">
        <v>17</v>
      </c>
      <c r="F1035" s="72">
        <v>21</v>
      </c>
      <c r="G1035" s="70">
        <v>12</v>
      </c>
      <c r="H1035" s="70">
        <v>21</v>
      </c>
      <c r="I1035" s="70"/>
      <c r="J1035" s="70">
        <v>2</v>
      </c>
    </row>
    <row r="1036" spans="1:10" ht="15.75" x14ac:dyDescent="0.2">
      <c r="A1036" s="73" t="s">
        <v>496</v>
      </c>
      <c r="B1036" s="63"/>
      <c r="C1036" s="231" t="s">
        <v>61</v>
      </c>
      <c r="D1036" s="232"/>
      <c r="E1036" s="232"/>
      <c r="F1036" s="233"/>
      <c r="G1036" s="74"/>
      <c r="H1036" s="64"/>
      <c r="I1036" s="75">
        <v>7</v>
      </c>
      <c r="J1036" s="75">
        <v>11</v>
      </c>
    </row>
    <row r="1037" spans="1:10" ht="12.75" x14ac:dyDescent="0.2">
      <c r="A1037" s="73"/>
      <c r="B1037" s="63"/>
      <c r="C1037" s="63"/>
      <c r="D1037" s="63"/>
      <c r="E1037" s="63"/>
      <c r="F1037" s="63"/>
      <c r="G1037" s="63"/>
      <c r="H1037" s="63"/>
      <c r="I1037" s="63"/>
      <c r="J1037" s="63"/>
    </row>
    <row r="1038" spans="1:10" ht="12.75" x14ac:dyDescent="0.2">
      <c r="A1038" s="64" t="s">
        <v>474</v>
      </c>
      <c r="B1038" s="65">
        <v>2</v>
      </c>
      <c r="C1038" s="66"/>
      <c r="D1038" s="66"/>
      <c r="E1038" s="66"/>
      <c r="F1038" s="64"/>
      <c r="G1038" s="240">
        <v>43755</v>
      </c>
      <c r="H1038" s="232"/>
      <c r="I1038" s="232"/>
      <c r="J1038" s="233"/>
    </row>
    <row r="1039" spans="1:10" ht="12.75" x14ac:dyDescent="0.2">
      <c r="A1039" s="64" t="s">
        <v>475</v>
      </c>
      <c r="B1039" s="241" t="s">
        <v>86</v>
      </c>
      <c r="C1039" s="232"/>
      <c r="D1039" s="232"/>
      <c r="E1039" s="233"/>
      <c r="F1039" s="64" t="s">
        <v>476</v>
      </c>
      <c r="G1039" s="241" t="s">
        <v>85</v>
      </c>
      <c r="H1039" s="232"/>
      <c r="I1039" s="232"/>
      <c r="J1039" s="233"/>
    </row>
    <row r="1040" spans="1:10" ht="12.75" x14ac:dyDescent="0.2">
      <c r="A1040" s="67"/>
      <c r="B1040" s="238" t="s">
        <v>477</v>
      </c>
      <c r="C1040" s="229"/>
      <c r="D1040" s="229"/>
      <c r="E1040" s="66"/>
      <c r="F1040" s="67"/>
      <c r="G1040" s="238" t="s">
        <v>477</v>
      </c>
      <c r="H1040" s="229"/>
      <c r="I1040" s="229"/>
      <c r="J1040" s="66"/>
    </row>
    <row r="1041" spans="1:10" ht="12.75" x14ac:dyDescent="0.2">
      <c r="A1041" s="66" t="s">
        <v>478</v>
      </c>
      <c r="B1041" s="64" t="s">
        <v>479</v>
      </c>
      <c r="C1041" s="239" t="s">
        <v>248</v>
      </c>
      <c r="D1041" s="232"/>
      <c r="E1041" s="233"/>
      <c r="F1041" s="64"/>
      <c r="G1041" s="64" t="s">
        <v>479</v>
      </c>
      <c r="H1041" s="239" t="s">
        <v>262</v>
      </c>
      <c r="I1041" s="232"/>
      <c r="J1041" s="233"/>
    </row>
    <row r="1042" spans="1:10" ht="12.75" x14ac:dyDescent="0.2">
      <c r="A1042" s="64" t="s">
        <v>480</v>
      </c>
      <c r="B1042" s="64" t="s">
        <v>481</v>
      </c>
      <c r="C1042" s="234" t="s">
        <v>249</v>
      </c>
      <c r="D1042" s="235"/>
      <c r="E1042" s="236"/>
      <c r="F1042" s="64" t="s">
        <v>480</v>
      </c>
      <c r="G1042" s="64" t="s">
        <v>481</v>
      </c>
      <c r="H1042" s="234" t="s">
        <v>260</v>
      </c>
      <c r="I1042" s="235"/>
      <c r="J1042" s="236"/>
    </row>
    <row r="1043" spans="1:10" ht="12.75" x14ac:dyDescent="0.2">
      <c r="A1043" s="66" t="s">
        <v>478</v>
      </c>
      <c r="B1043" s="64" t="s">
        <v>482</v>
      </c>
      <c r="C1043" s="234" t="s">
        <v>247</v>
      </c>
      <c r="D1043" s="235"/>
      <c r="E1043" s="236"/>
      <c r="F1043" s="64"/>
      <c r="G1043" s="64" t="s">
        <v>482</v>
      </c>
      <c r="H1043" s="234" t="s">
        <v>169</v>
      </c>
      <c r="I1043" s="235"/>
      <c r="J1043" s="236"/>
    </row>
    <row r="1044" spans="1:10" ht="12.75" x14ac:dyDescent="0.2">
      <c r="A1044" s="66" t="s">
        <v>478</v>
      </c>
      <c r="B1044" s="64" t="s">
        <v>479</v>
      </c>
      <c r="C1044" s="234" t="s">
        <v>286</v>
      </c>
      <c r="D1044" s="235"/>
      <c r="E1044" s="236"/>
      <c r="F1044" s="64"/>
      <c r="G1044" s="64" t="s">
        <v>479</v>
      </c>
      <c r="H1044" s="234" t="s">
        <v>213</v>
      </c>
      <c r="I1044" s="235"/>
      <c r="J1044" s="236"/>
    </row>
    <row r="1045" spans="1:10" ht="12.75" x14ac:dyDescent="0.2">
      <c r="A1045" s="64" t="s">
        <v>483</v>
      </c>
      <c r="B1045" s="64" t="s">
        <v>481</v>
      </c>
      <c r="C1045" s="234" t="s">
        <v>287</v>
      </c>
      <c r="D1045" s="235"/>
      <c r="E1045" s="236"/>
      <c r="F1045" s="64" t="s">
        <v>483</v>
      </c>
      <c r="G1045" s="64" t="s">
        <v>481</v>
      </c>
      <c r="H1045" s="234" t="s">
        <v>210</v>
      </c>
      <c r="I1045" s="235"/>
      <c r="J1045" s="236"/>
    </row>
    <row r="1046" spans="1:10" ht="12.75" x14ac:dyDescent="0.2">
      <c r="A1046" s="66" t="s">
        <v>478</v>
      </c>
      <c r="B1046" s="64" t="s">
        <v>482</v>
      </c>
      <c r="C1046" s="234" t="s">
        <v>285</v>
      </c>
      <c r="D1046" s="235"/>
      <c r="E1046" s="236"/>
      <c r="F1046" s="64"/>
      <c r="G1046" s="64" t="s">
        <v>482</v>
      </c>
      <c r="H1046" s="234" t="s">
        <v>295</v>
      </c>
      <c r="I1046" s="235"/>
      <c r="J1046" s="236"/>
    </row>
    <row r="1047" spans="1:10" ht="12.75" x14ac:dyDescent="0.2">
      <c r="A1047" s="66" t="s">
        <v>478</v>
      </c>
      <c r="B1047" s="63"/>
      <c r="C1047" s="63"/>
      <c r="D1047" s="63"/>
      <c r="E1047" s="237" t="s">
        <v>484</v>
      </c>
      <c r="F1047" s="229"/>
      <c r="G1047" s="237" t="s">
        <v>485</v>
      </c>
      <c r="H1047" s="229"/>
      <c r="I1047" s="237" t="s">
        <v>486</v>
      </c>
      <c r="J1047" s="229"/>
    </row>
    <row r="1048" spans="1:10" ht="12.75" x14ac:dyDescent="0.2">
      <c r="A1048" s="66" t="s">
        <v>478</v>
      </c>
      <c r="B1048" s="63"/>
      <c r="C1048" s="63"/>
      <c r="D1048" s="63"/>
      <c r="E1048" s="64" t="s">
        <v>475</v>
      </c>
      <c r="F1048" s="64" t="s">
        <v>476</v>
      </c>
      <c r="G1048" s="64" t="s">
        <v>475</v>
      </c>
      <c r="H1048" s="64" t="s">
        <v>476</v>
      </c>
      <c r="I1048" s="64" t="s">
        <v>475</v>
      </c>
      <c r="J1048" s="64" t="s">
        <v>476</v>
      </c>
    </row>
    <row r="1049" spans="1:10" ht="12.75" x14ac:dyDescent="0.2">
      <c r="A1049" s="228" t="s">
        <v>487</v>
      </c>
      <c r="B1049" s="229"/>
      <c r="C1049" s="230"/>
      <c r="D1049" s="229"/>
      <c r="E1049" s="67">
        <v>17</v>
      </c>
      <c r="F1049" s="68">
        <v>21</v>
      </c>
      <c r="G1049" s="68">
        <v>16</v>
      </c>
      <c r="H1049" s="68">
        <v>21</v>
      </c>
      <c r="I1049" s="68"/>
      <c r="J1049" s="68">
        <v>2</v>
      </c>
    </row>
    <row r="1050" spans="1:10" ht="12.75" x14ac:dyDescent="0.2">
      <c r="A1050" s="228" t="s">
        <v>488</v>
      </c>
      <c r="B1050" s="229"/>
      <c r="C1050" s="230"/>
      <c r="D1050" s="229"/>
      <c r="E1050" s="69">
        <v>13</v>
      </c>
      <c r="F1050" s="70">
        <v>21</v>
      </c>
      <c r="G1050" s="70">
        <v>18</v>
      </c>
      <c r="H1050" s="70">
        <v>21</v>
      </c>
      <c r="I1050" s="70"/>
      <c r="J1050" s="70">
        <v>2</v>
      </c>
    </row>
    <row r="1051" spans="1:10" ht="12.75" x14ac:dyDescent="0.2">
      <c r="A1051" s="228" t="s">
        <v>489</v>
      </c>
      <c r="B1051" s="229"/>
      <c r="C1051" s="230"/>
      <c r="D1051" s="229"/>
      <c r="E1051" s="69">
        <v>21</v>
      </c>
      <c r="F1051" s="70">
        <v>18</v>
      </c>
      <c r="G1051" s="70">
        <v>14</v>
      </c>
      <c r="H1051" s="70">
        <v>21</v>
      </c>
      <c r="I1051" s="70">
        <v>1</v>
      </c>
      <c r="J1051" s="70">
        <v>1</v>
      </c>
    </row>
    <row r="1052" spans="1:10" ht="12.75" x14ac:dyDescent="0.2">
      <c r="A1052" s="228" t="s">
        <v>490</v>
      </c>
      <c r="B1052" s="229"/>
      <c r="C1052" s="230"/>
      <c r="D1052" s="229"/>
      <c r="E1052" s="69">
        <v>15</v>
      </c>
      <c r="F1052" s="70">
        <v>21</v>
      </c>
      <c r="G1052" s="70">
        <v>14</v>
      </c>
      <c r="H1052" s="70">
        <v>21</v>
      </c>
      <c r="I1052" s="70"/>
      <c r="J1052" s="70">
        <v>2</v>
      </c>
    </row>
    <row r="1053" spans="1:10" ht="12.75" x14ac:dyDescent="0.2">
      <c r="A1053" s="228" t="s">
        <v>491</v>
      </c>
      <c r="B1053" s="229"/>
      <c r="C1053" s="230"/>
      <c r="D1053" s="229"/>
      <c r="E1053" s="69">
        <v>13</v>
      </c>
      <c r="F1053" s="70">
        <v>21</v>
      </c>
      <c r="G1053" s="70">
        <v>17</v>
      </c>
      <c r="H1053" s="70">
        <v>21</v>
      </c>
      <c r="I1053" s="70"/>
      <c r="J1053" s="70">
        <v>2</v>
      </c>
    </row>
    <row r="1054" spans="1:10" ht="12.75" x14ac:dyDescent="0.2">
      <c r="A1054" s="228" t="s">
        <v>492</v>
      </c>
      <c r="B1054" s="229"/>
      <c r="C1054" s="230"/>
      <c r="D1054" s="229"/>
      <c r="E1054" s="69">
        <v>22</v>
      </c>
      <c r="F1054" s="70">
        <v>24</v>
      </c>
      <c r="G1054" s="70">
        <v>15</v>
      </c>
      <c r="H1054" s="70">
        <v>21</v>
      </c>
      <c r="I1054" s="70"/>
      <c r="J1054" s="70">
        <v>2</v>
      </c>
    </row>
    <row r="1055" spans="1:10" ht="12.75" x14ac:dyDescent="0.2">
      <c r="A1055" s="228" t="s">
        <v>493</v>
      </c>
      <c r="B1055" s="229"/>
      <c r="C1055" s="230"/>
      <c r="D1055" s="229"/>
      <c r="E1055" s="69">
        <v>15</v>
      </c>
      <c r="F1055" s="70">
        <v>21</v>
      </c>
      <c r="G1055" s="70">
        <v>12</v>
      </c>
      <c r="H1055" s="70">
        <v>21</v>
      </c>
      <c r="I1055" s="70"/>
      <c r="J1055" s="70">
        <v>2</v>
      </c>
    </row>
    <row r="1056" spans="1:10" ht="12.75" x14ac:dyDescent="0.2">
      <c r="A1056" s="228" t="s">
        <v>494</v>
      </c>
      <c r="B1056" s="229"/>
      <c r="C1056" s="230"/>
      <c r="D1056" s="229"/>
      <c r="E1056" s="69">
        <v>18</v>
      </c>
      <c r="F1056" s="70">
        <v>21</v>
      </c>
      <c r="G1056" s="70">
        <v>13</v>
      </c>
      <c r="H1056" s="70">
        <v>21</v>
      </c>
      <c r="I1056" s="70"/>
      <c r="J1056" s="70">
        <v>2</v>
      </c>
    </row>
    <row r="1057" spans="1:10" ht="12.75" x14ac:dyDescent="0.2">
      <c r="A1057" s="228" t="s">
        <v>495</v>
      </c>
      <c r="B1057" s="229"/>
      <c r="C1057" s="230"/>
      <c r="D1057" s="229"/>
      <c r="E1057" s="71">
        <v>22</v>
      </c>
      <c r="F1057" s="72">
        <v>20</v>
      </c>
      <c r="G1057" s="70">
        <v>14</v>
      </c>
      <c r="H1057" s="70">
        <v>21</v>
      </c>
      <c r="I1057" s="70">
        <v>1</v>
      </c>
      <c r="J1057" s="70">
        <v>1</v>
      </c>
    </row>
    <row r="1058" spans="1:10" ht="15.75" x14ac:dyDescent="0.2">
      <c r="A1058" s="73" t="s">
        <v>496</v>
      </c>
      <c r="B1058" s="63"/>
      <c r="C1058" s="231" t="s">
        <v>85</v>
      </c>
      <c r="D1058" s="232"/>
      <c r="E1058" s="232"/>
      <c r="F1058" s="233"/>
      <c r="G1058" s="74"/>
      <c r="H1058" s="64"/>
      <c r="I1058" s="75">
        <v>2</v>
      </c>
      <c r="J1058" s="75">
        <v>16</v>
      </c>
    </row>
    <row r="1059" spans="1:10" ht="12.75" x14ac:dyDescent="0.2">
      <c r="A1059" s="73"/>
      <c r="B1059" s="63"/>
      <c r="C1059" s="63"/>
      <c r="D1059" s="63"/>
      <c r="E1059" s="63"/>
      <c r="F1059" s="63"/>
      <c r="G1059" s="63"/>
      <c r="H1059" s="63"/>
      <c r="I1059" s="63"/>
      <c r="J1059" s="63"/>
    </row>
    <row r="1060" spans="1:10" ht="12.75" x14ac:dyDescent="0.2">
      <c r="A1060" s="64" t="s">
        <v>474</v>
      </c>
      <c r="B1060" s="65">
        <v>2</v>
      </c>
      <c r="C1060" s="66"/>
      <c r="D1060" s="66"/>
      <c r="E1060" s="66"/>
      <c r="F1060" s="64"/>
      <c r="G1060" s="240">
        <v>43781</v>
      </c>
      <c r="H1060" s="232"/>
      <c r="I1060" s="232"/>
      <c r="J1060" s="233"/>
    </row>
    <row r="1061" spans="1:10" ht="12.75" x14ac:dyDescent="0.2">
      <c r="A1061" s="64" t="s">
        <v>475</v>
      </c>
      <c r="B1061" s="241" t="s">
        <v>87</v>
      </c>
      <c r="C1061" s="232"/>
      <c r="D1061" s="232"/>
      <c r="E1061" s="233"/>
      <c r="F1061" s="64" t="s">
        <v>476</v>
      </c>
      <c r="G1061" s="241" t="s">
        <v>84</v>
      </c>
      <c r="H1061" s="232"/>
      <c r="I1061" s="232"/>
      <c r="J1061" s="233"/>
    </row>
    <row r="1062" spans="1:10" ht="12.75" x14ac:dyDescent="0.2">
      <c r="A1062" s="67"/>
      <c r="B1062" s="238" t="s">
        <v>477</v>
      </c>
      <c r="C1062" s="229"/>
      <c r="D1062" s="229"/>
      <c r="E1062" s="66"/>
      <c r="F1062" s="67"/>
      <c r="G1062" s="238" t="s">
        <v>477</v>
      </c>
      <c r="H1062" s="229"/>
      <c r="I1062" s="229"/>
      <c r="J1062" s="66"/>
    </row>
    <row r="1063" spans="1:10" ht="12.75" x14ac:dyDescent="0.2">
      <c r="A1063" s="66" t="s">
        <v>478</v>
      </c>
      <c r="B1063" s="64" t="s">
        <v>479</v>
      </c>
      <c r="C1063" s="239" t="s">
        <v>254</v>
      </c>
      <c r="D1063" s="232"/>
      <c r="E1063" s="233"/>
      <c r="F1063" s="64"/>
      <c r="G1063" s="64" t="s">
        <v>479</v>
      </c>
      <c r="H1063" s="239" t="s">
        <v>221</v>
      </c>
      <c r="I1063" s="232"/>
      <c r="J1063" s="233"/>
    </row>
    <row r="1064" spans="1:10" ht="12.75" x14ac:dyDescent="0.2">
      <c r="A1064" s="64" t="s">
        <v>480</v>
      </c>
      <c r="B1064" s="64" t="s">
        <v>481</v>
      </c>
      <c r="C1064" s="234" t="s">
        <v>253</v>
      </c>
      <c r="D1064" s="235"/>
      <c r="E1064" s="236"/>
      <c r="F1064" s="64" t="s">
        <v>480</v>
      </c>
      <c r="G1064" s="64" t="s">
        <v>481</v>
      </c>
      <c r="H1064" s="234" t="s">
        <v>223</v>
      </c>
      <c r="I1064" s="235"/>
      <c r="J1064" s="236"/>
    </row>
    <row r="1065" spans="1:10" ht="12.75" x14ac:dyDescent="0.2">
      <c r="A1065" s="66" t="s">
        <v>478</v>
      </c>
      <c r="B1065" s="64" t="s">
        <v>482</v>
      </c>
      <c r="C1065" s="234" t="s">
        <v>250</v>
      </c>
      <c r="D1065" s="235"/>
      <c r="E1065" s="236"/>
      <c r="F1065" s="64"/>
      <c r="G1065" s="64" t="s">
        <v>482</v>
      </c>
      <c r="H1065" s="234" t="s">
        <v>225</v>
      </c>
      <c r="I1065" s="235"/>
      <c r="J1065" s="236"/>
    </row>
    <row r="1066" spans="1:10" ht="12.75" x14ac:dyDescent="0.2">
      <c r="A1066" s="66" t="s">
        <v>478</v>
      </c>
      <c r="B1066" s="64" t="s">
        <v>479</v>
      </c>
      <c r="C1066" s="234" t="s">
        <v>289</v>
      </c>
      <c r="D1066" s="235"/>
      <c r="E1066" s="236"/>
      <c r="F1066" s="64"/>
      <c r="G1066" s="64" t="s">
        <v>479</v>
      </c>
      <c r="H1066" s="234" t="s">
        <v>265</v>
      </c>
      <c r="I1066" s="235"/>
      <c r="J1066" s="236"/>
    </row>
    <row r="1067" spans="1:10" ht="12.75" x14ac:dyDescent="0.2">
      <c r="A1067" s="64" t="s">
        <v>483</v>
      </c>
      <c r="B1067" s="64" t="s">
        <v>481</v>
      </c>
      <c r="C1067" s="234" t="s">
        <v>290</v>
      </c>
      <c r="D1067" s="235"/>
      <c r="E1067" s="236"/>
      <c r="F1067" s="64" t="s">
        <v>483</v>
      </c>
      <c r="G1067" s="64" t="s">
        <v>481</v>
      </c>
      <c r="H1067" s="234" t="s">
        <v>266</v>
      </c>
      <c r="I1067" s="235"/>
      <c r="J1067" s="236"/>
    </row>
    <row r="1068" spans="1:10" ht="12.75" x14ac:dyDescent="0.2">
      <c r="A1068" s="66" t="s">
        <v>478</v>
      </c>
      <c r="B1068" s="64" t="s">
        <v>482</v>
      </c>
      <c r="C1068" s="234" t="s">
        <v>288</v>
      </c>
      <c r="D1068" s="235"/>
      <c r="E1068" s="236"/>
      <c r="F1068" s="64"/>
      <c r="G1068" s="64" t="s">
        <v>482</v>
      </c>
      <c r="H1068" s="234" t="s">
        <v>267</v>
      </c>
      <c r="I1068" s="235"/>
      <c r="J1068" s="236"/>
    </row>
    <row r="1069" spans="1:10" ht="12.75" x14ac:dyDescent="0.2">
      <c r="A1069" s="66" t="s">
        <v>478</v>
      </c>
      <c r="B1069" s="63"/>
      <c r="C1069" s="63"/>
      <c r="D1069" s="63"/>
      <c r="E1069" s="237" t="s">
        <v>484</v>
      </c>
      <c r="F1069" s="229"/>
      <c r="G1069" s="237" t="s">
        <v>485</v>
      </c>
      <c r="H1069" s="229"/>
      <c r="I1069" s="237" t="s">
        <v>486</v>
      </c>
      <c r="J1069" s="229"/>
    </row>
    <row r="1070" spans="1:10" ht="12.75" x14ac:dyDescent="0.2">
      <c r="A1070" s="66" t="s">
        <v>478</v>
      </c>
      <c r="B1070" s="63"/>
      <c r="C1070" s="63"/>
      <c r="D1070" s="63"/>
      <c r="E1070" s="64" t="s">
        <v>475</v>
      </c>
      <c r="F1070" s="64" t="s">
        <v>476</v>
      </c>
      <c r="G1070" s="64" t="s">
        <v>475</v>
      </c>
      <c r="H1070" s="64" t="s">
        <v>476</v>
      </c>
      <c r="I1070" s="64" t="s">
        <v>475</v>
      </c>
      <c r="J1070" s="64" t="s">
        <v>476</v>
      </c>
    </row>
    <row r="1071" spans="1:10" ht="12.75" x14ac:dyDescent="0.2">
      <c r="A1071" s="228" t="s">
        <v>487</v>
      </c>
      <c r="B1071" s="229"/>
      <c r="C1071" s="230"/>
      <c r="D1071" s="229"/>
      <c r="E1071" s="67">
        <v>17</v>
      </c>
      <c r="F1071" s="68">
        <v>21</v>
      </c>
      <c r="G1071" s="68">
        <v>19</v>
      </c>
      <c r="H1071" s="68">
        <v>21</v>
      </c>
      <c r="I1071" s="68"/>
      <c r="J1071" s="68">
        <v>2</v>
      </c>
    </row>
    <row r="1072" spans="1:10" ht="12.75" x14ac:dyDescent="0.2">
      <c r="A1072" s="228" t="s">
        <v>488</v>
      </c>
      <c r="B1072" s="229"/>
      <c r="C1072" s="230"/>
      <c r="D1072" s="229"/>
      <c r="E1072" s="69">
        <v>15</v>
      </c>
      <c r="F1072" s="70">
        <v>21</v>
      </c>
      <c r="G1072" s="70">
        <v>14</v>
      </c>
      <c r="H1072" s="70">
        <v>21</v>
      </c>
      <c r="I1072" s="70"/>
      <c r="J1072" s="70">
        <v>2</v>
      </c>
    </row>
    <row r="1073" spans="1:10" ht="12.75" x14ac:dyDescent="0.2">
      <c r="A1073" s="228" t="s">
        <v>489</v>
      </c>
      <c r="B1073" s="229"/>
      <c r="C1073" s="230"/>
      <c r="D1073" s="229"/>
      <c r="E1073" s="69">
        <v>10</v>
      </c>
      <c r="F1073" s="70">
        <v>21</v>
      </c>
      <c r="G1073" s="70">
        <v>11</v>
      </c>
      <c r="H1073" s="70">
        <v>21</v>
      </c>
      <c r="I1073" s="70"/>
      <c r="J1073" s="70">
        <v>2</v>
      </c>
    </row>
    <row r="1074" spans="1:10" ht="12.75" x14ac:dyDescent="0.2">
      <c r="A1074" s="228" t="s">
        <v>490</v>
      </c>
      <c r="B1074" s="229"/>
      <c r="C1074" s="230"/>
      <c r="D1074" s="229"/>
      <c r="E1074" s="69">
        <v>21</v>
      </c>
      <c r="F1074" s="70">
        <v>12</v>
      </c>
      <c r="G1074" s="70">
        <v>21</v>
      </c>
      <c r="H1074" s="70">
        <v>16</v>
      </c>
      <c r="I1074" s="70">
        <v>2</v>
      </c>
      <c r="J1074" s="70"/>
    </row>
    <row r="1075" spans="1:10" ht="12.75" x14ac:dyDescent="0.2">
      <c r="A1075" s="228" t="s">
        <v>491</v>
      </c>
      <c r="B1075" s="229"/>
      <c r="C1075" s="230"/>
      <c r="D1075" s="229"/>
      <c r="E1075" s="69">
        <v>21</v>
      </c>
      <c r="F1075" s="70">
        <v>10</v>
      </c>
      <c r="G1075" s="70">
        <v>21</v>
      </c>
      <c r="H1075" s="70">
        <v>15</v>
      </c>
      <c r="I1075" s="70">
        <v>2</v>
      </c>
      <c r="J1075" s="70"/>
    </row>
    <row r="1076" spans="1:10" ht="12.75" x14ac:dyDescent="0.2">
      <c r="A1076" s="228" t="s">
        <v>492</v>
      </c>
      <c r="B1076" s="229"/>
      <c r="C1076" s="230"/>
      <c r="D1076" s="229"/>
      <c r="E1076" s="69">
        <v>19</v>
      </c>
      <c r="F1076" s="70">
        <v>21</v>
      </c>
      <c r="G1076" s="70">
        <v>9</v>
      </c>
      <c r="H1076" s="70">
        <v>21</v>
      </c>
      <c r="I1076" s="70"/>
      <c r="J1076" s="70">
        <v>2</v>
      </c>
    </row>
    <row r="1077" spans="1:10" ht="12.75" x14ac:dyDescent="0.2">
      <c r="A1077" s="228" t="s">
        <v>493</v>
      </c>
      <c r="B1077" s="229"/>
      <c r="C1077" s="230"/>
      <c r="D1077" s="229"/>
      <c r="E1077" s="69">
        <v>21</v>
      </c>
      <c r="F1077" s="70">
        <v>12</v>
      </c>
      <c r="G1077" s="70">
        <v>14</v>
      </c>
      <c r="H1077" s="70">
        <v>21</v>
      </c>
      <c r="I1077" s="70">
        <v>1</v>
      </c>
      <c r="J1077" s="70">
        <v>1</v>
      </c>
    </row>
    <row r="1078" spans="1:10" ht="12.75" x14ac:dyDescent="0.2">
      <c r="A1078" s="228" t="s">
        <v>494</v>
      </c>
      <c r="B1078" s="229"/>
      <c r="C1078" s="230"/>
      <c r="D1078" s="229"/>
      <c r="E1078" s="69">
        <v>21</v>
      </c>
      <c r="F1078" s="70">
        <v>15</v>
      </c>
      <c r="G1078" s="70">
        <v>17</v>
      </c>
      <c r="H1078" s="70">
        <v>21</v>
      </c>
      <c r="I1078" s="70">
        <v>1</v>
      </c>
      <c r="J1078" s="70">
        <v>1</v>
      </c>
    </row>
    <row r="1079" spans="1:10" ht="12.75" x14ac:dyDescent="0.2">
      <c r="A1079" s="228" t="s">
        <v>495</v>
      </c>
      <c r="B1079" s="229"/>
      <c r="C1079" s="230"/>
      <c r="D1079" s="229"/>
      <c r="E1079" s="71">
        <v>14</v>
      </c>
      <c r="F1079" s="72">
        <v>21</v>
      </c>
      <c r="G1079" s="70">
        <v>14</v>
      </c>
      <c r="H1079" s="70">
        <v>21</v>
      </c>
      <c r="I1079" s="70"/>
      <c r="J1079" s="70">
        <v>2</v>
      </c>
    </row>
    <row r="1080" spans="1:10" ht="15.75" x14ac:dyDescent="0.2">
      <c r="A1080" s="73" t="s">
        <v>496</v>
      </c>
      <c r="B1080" s="63"/>
      <c r="C1080" s="231" t="s">
        <v>84</v>
      </c>
      <c r="D1080" s="232"/>
      <c r="E1080" s="232"/>
      <c r="F1080" s="233"/>
      <c r="G1080" s="74"/>
      <c r="H1080" s="64"/>
      <c r="I1080" s="75">
        <v>6</v>
      </c>
      <c r="J1080" s="75">
        <v>12</v>
      </c>
    </row>
    <row r="1081" spans="1:10" ht="12.75" x14ac:dyDescent="0.2">
      <c r="A1081" s="73"/>
      <c r="B1081" s="63"/>
      <c r="C1081" s="63"/>
      <c r="D1081" s="63"/>
      <c r="E1081" s="63"/>
      <c r="F1081" s="63"/>
      <c r="G1081" s="63"/>
      <c r="H1081" s="63"/>
      <c r="I1081" s="63"/>
      <c r="J1081" s="63"/>
    </row>
    <row r="1082" spans="1:10" ht="12.75" x14ac:dyDescent="0.2">
      <c r="A1082" s="64" t="s">
        <v>474</v>
      </c>
      <c r="B1082" s="65">
        <v>2</v>
      </c>
      <c r="C1082" s="66"/>
      <c r="D1082" s="66"/>
      <c r="E1082" s="66"/>
      <c r="F1082" s="64"/>
      <c r="G1082" s="240" t="s">
        <v>507</v>
      </c>
      <c r="H1082" s="232"/>
      <c r="I1082" s="232"/>
      <c r="J1082" s="233"/>
    </row>
    <row r="1083" spans="1:10" ht="12.75" x14ac:dyDescent="0.2">
      <c r="A1083" s="64" t="s">
        <v>475</v>
      </c>
      <c r="B1083" s="241" t="s">
        <v>87</v>
      </c>
      <c r="C1083" s="232"/>
      <c r="D1083" s="232"/>
      <c r="E1083" s="233"/>
      <c r="F1083" s="64" t="s">
        <v>476</v>
      </c>
      <c r="G1083" s="241" t="s">
        <v>88</v>
      </c>
      <c r="H1083" s="232"/>
      <c r="I1083" s="232"/>
      <c r="J1083" s="233"/>
    </row>
    <row r="1084" spans="1:10" ht="12.75" x14ac:dyDescent="0.2">
      <c r="A1084" s="67"/>
      <c r="B1084" s="238" t="s">
        <v>477</v>
      </c>
      <c r="C1084" s="229"/>
      <c r="D1084" s="229"/>
      <c r="E1084" s="66"/>
      <c r="F1084" s="67"/>
      <c r="G1084" s="238" t="s">
        <v>477</v>
      </c>
      <c r="H1084" s="229"/>
      <c r="I1084" s="229"/>
      <c r="J1084" s="66"/>
    </row>
    <row r="1085" spans="1:10" ht="12.75" x14ac:dyDescent="0.2">
      <c r="A1085" s="66" t="s">
        <v>478</v>
      </c>
      <c r="B1085" s="64" t="s">
        <v>479</v>
      </c>
      <c r="C1085" s="239"/>
      <c r="D1085" s="232"/>
      <c r="E1085" s="233"/>
      <c r="F1085" s="64"/>
      <c r="G1085" s="64" t="s">
        <v>479</v>
      </c>
      <c r="H1085" s="239"/>
      <c r="I1085" s="232"/>
      <c r="J1085" s="233"/>
    </row>
    <row r="1086" spans="1:10" ht="12.75" x14ac:dyDescent="0.2">
      <c r="A1086" s="64" t="s">
        <v>480</v>
      </c>
      <c r="B1086" s="64" t="s">
        <v>481</v>
      </c>
      <c r="C1086" s="234"/>
      <c r="D1086" s="235"/>
      <c r="E1086" s="236"/>
      <c r="F1086" s="64" t="s">
        <v>480</v>
      </c>
      <c r="G1086" s="64" t="s">
        <v>481</v>
      </c>
      <c r="H1086" s="234"/>
      <c r="I1086" s="235"/>
      <c r="J1086" s="236"/>
    </row>
    <row r="1087" spans="1:10" ht="12.75" x14ac:dyDescent="0.2">
      <c r="A1087" s="66" t="s">
        <v>478</v>
      </c>
      <c r="B1087" s="64" t="s">
        <v>482</v>
      </c>
      <c r="C1087" s="234"/>
      <c r="D1087" s="235"/>
      <c r="E1087" s="236"/>
      <c r="F1087" s="64"/>
      <c r="G1087" s="64" t="s">
        <v>482</v>
      </c>
      <c r="H1087" s="234"/>
      <c r="I1087" s="235"/>
      <c r="J1087" s="236"/>
    </row>
    <row r="1088" spans="1:10" ht="12.75" x14ac:dyDescent="0.2">
      <c r="A1088" s="66" t="s">
        <v>478</v>
      </c>
      <c r="B1088" s="64" t="s">
        <v>479</v>
      </c>
      <c r="C1088" s="234"/>
      <c r="D1088" s="235"/>
      <c r="E1088" s="236"/>
      <c r="F1088" s="64"/>
      <c r="G1088" s="64" t="s">
        <v>479</v>
      </c>
      <c r="H1088" s="234"/>
      <c r="I1088" s="235"/>
      <c r="J1088" s="236"/>
    </row>
    <row r="1089" spans="1:10" ht="12.75" x14ac:dyDescent="0.2">
      <c r="A1089" s="64" t="s">
        <v>483</v>
      </c>
      <c r="B1089" s="64" t="s">
        <v>481</v>
      </c>
      <c r="C1089" s="234"/>
      <c r="D1089" s="235"/>
      <c r="E1089" s="236"/>
      <c r="F1089" s="64" t="s">
        <v>483</v>
      </c>
      <c r="G1089" s="64" t="s">
        <v>481</v>
      </c>
      <c r="H1089" s="234"/>
      <c r="I1089" s="235"/>
      <c r="J1089" s="236"/>
    </row>
    <row r="1090" spans="1:10" ht="12.75" x14ac:dyDescent="0.2">
      <c r="A1090" s="66" t="s">
        <v>478</v>
      </c>
      <c r="B1090" s="64" t="s">
        <v>482</v>
      </c>
      <c r="C1090" s="234"/>
      <c r="D1090" s="235"/>
      <c r="E1090" s="236"/>
      <c r="F1090" s="64"/>
      <c r="G1090" s="64" t="s">
        <v>482</v>
      </c>
      <c r="H1090" s="234"/>
      <c r="I1090" s="235"/>
      <c r="J1090" s="236"/>
    </row>
    <row r="1091" spans="1:10" ht="12.75" x14ac:dyDescent="0.2">
      <c r="A1091" s="66" t="s">
        <v>478</v>
      </c>
      <c r="B1091" s="63"/>
      <c r="C1091" s="63"/>
      <c r="D1091" s="63"/>
      <c r="E1091" s="237" t="s">
        <v>484</v>
      </c>
      <c r="F1091" s="229"/>
      <c r="G1091" s="237" t="s">
        <v>485</v>
      </c>
      <c r="H1091" s="229"/>
      <c r="I1091" s="237" t="s">
        <v>486</v>
      </c>
      <c r="J1091" s="229"/>
    </row>
    <row r="1092" spans="1:10" ht="12.75" x14ac:dyDescent="0.2">
      <c r="A1092" s="66" t="s">
        <v>478</v>
      </c>
      <c r="B1092" s="63"/>
      <c r="C1092" s="63"/>
      <c r="D1092" s="63"/>
      <c r="E1092" s="64" t="s">
        <v>475</v>
      </c>
      <c r="F1092" s="64" t="s">
        <v>476</v>
      </c>
      <c r="G1092" s="64" t="s">
        <v>475</v>
      </c>
      <c r="H1092" s="64" t="s">
        <v>476</v>
      </c>
      <c r="I1092" s="64" t="s">
        <v>475</v>
      </c>
      <c r="J1092" s="64" t="s">
        <v>476</v>
      </c>
    </row>
    <row r="1093" spans="1:10" ht="12.75" x14ac:dyDescent="0.2">
      <c r="A1093" s="228" t="s">
        <v>487</v>
      </c>
      <c r="B1093" s="229"/>
      <c r="C1093" s="230"/>
      <c r="D1093" s="229"/>
      <c r="E1093" s="67"/>
      <c r="F1093" s="68"/>
      <c r="G1093" s="68"/>
      <c r="H1093" s="68"/>
      <c r="I1093" s="68"/>
      <c r="J1093" s="68"/>
    </row>
    <row r="1094" spans="1:10" ht="12.75" x14ac:dyDescent="0.2">
      <c r="A1094" s="228" t="s">
        <v>488</v>
      </c>
      <c r="B1094" s="229"/>
      <c r="C1094" s="230"/>
      <c r="D1094" s="229"/>
      <c r="E1094" s="69"/>
      <c r="F1094" s="70"/>
      <c r="G1094" s="70"/>
      <c r="H1094" s="70"/>
      <c r="I1094" s="70"/>
      <c r="J1094" s="70"/>
    </row>
    <row r="1095" spans="1:10" ht="12.75" x14ac:dyDescent="0.2">
      <c r="A1095" s="228" t="s">
        <v>489</v>
      </c>
      <c r="B1095" s="229"/>
      <c r="C1095" s="230"/>
      <c r="D1095" s="229"/>
      <c r="E1095" s="69"/>
      <c r="F1095" s="70"/>
      <c r="G1095" s="70"/>
      <c r="H1095" s="70"/>
      <c r="I1095" s="70"/>
      <c r="J1095" s="70"/>
    </row>
    <row r="1096" spans="1:10" ht="12.75" x14ac:dyDescent="0.2">
      <c r="A1096" s="228" t="s">
        <v>490</v>
      </c>
      <c r="B1096" s="229"/>
      <c r="C1096" s="230"/>
      <c r="D1096" s="229"/>
      <c r="E1096" s="69"/>
      <c r="F1096" s="70"/>
      <c r="G1096" s="70"/>
      <c r="H1096" s="70"/>
      <c r="I1096" s="70"/>
      <c r="J1096" s="70"/>
    </row>
    <row r="1097" spans="1:10" ht="12.75" x14ac:dyDescent="0.2">
      <c r="A1097" s="228" t="s">
        <v>491</v>
      </c>
      <c r="B1097" s="229"/>
      <c r="C1097" s="230"/>
      <c r="D1097" s="229"/>
      <c r="E1097" s="69"/>
      <c r="F1097" s="70"/>
      <c r="G1097" s="70"/>
      <c r="H1097" s="70"/>
      <c r="I1097" s="70"/>
      <c r="J1097" s="70"/>
    </row>
    <row r="1098" spans="1:10" ht="12.75" x14ac:dyDescent="0.2">
      <c r="A1098" s="228" t="s">
        <v>492</v>
      </c>
      <c r="B1098" s="229"/>
      <c r="C1098" s="230"/>
      <c r="D1098" s="229"/>
      <c r="E1098" s="69"/>
      <c r="F1098" s="70"/>
      <c r="G1098" s="70"/>
      <c r="H1098" s="70"/>
      <c r="I1098" s="70"/>
      <c r="J1098" s="70"/>
    </row>
    <row r="1099" spans="1:10" ht="12.75" x14ac:dyDescent="0.2">
      <c r="A1099" s="228" t="s">
        <v>493</v>
      </c>
      <c r="B1099" s="229"/>
      <c r="C1099" s="230"/>
      <c r="D1099" s="229"/>
      <c r="E1099" s="69"/>
      <c r="F1099" s="70"/>
      <c r="G1099" s="70"/>
      <c r="H1099" s="70"/>
      <c r="I1099" s="70"/>
      <c r="J1099" s="70"/>
    </row>
    <row r="1100" spans="1:10" ht="12.75" x14ac:dyDescent="0.2">
      <c r="A1100" s="228" t="s">
        <v>494</v>
      </c>
      <c r="B1100" s="229"/>
      <c r="C1100" s="230"/>
      <c r="D1100" s="229"/>
      <c r="E1100" s="69"/>
      <c r="F1100" s="70"/>
      <c r="G1100" s="70"/>
      <c r="H1100" s="70"/>
      <c r="I1100" s="70"/>
      <c r="J1100" s="70"/>
    </row>
    <row r="1101" spans="1:10" ht="12.75" x14ac:dyDescent="0.2">
      <c r="A1101" s="228" t="s">
        <v>495</v>
      </c>
      <c r="B1101" s="229"/>
      <c r="C1101" s="230"/>
      <c r="D1101" s="229"/>
      <c r="E1101" s="71"/>
      <c r="F1101" s="72"/>
      <c r="G1101" s="70"/>
      <c r="H1101" s="70"/>
      <c r="I1101" s="70"/>
      <c r="J1101" s="70"/>
    </row>
    <row r="1102" spans="1:10" ht="15.75" x14ac:dyDescent="0.2">
      <c r="A1102" s="73" t="s">
        <v>496</v>
      </c>
      <c r="B1102" s="63"/>
      <c r="C1102" s="231"/>
      <c r="D1102" s="232"/>
      <c r="E1102" s="232"/>
      <c r="F1102" s="233"/>
      <c r="G1102" s="74"/>
      <c r="H1102" s="64"/>
      <c r="I1102" s="75"/>
      <c r="J1102" s="75"/>
    </row>
    <row r="1103" spans="1:10" ht="12.75" x14ac:dyDescent="0.2">
      <c r="A1103" s="73"/>
      <c r="B1103" s="63"/>
      <c r="C1103" s="63"/>
      <c r="D1103" s="63"/>
      <c r="E1103" s="63"/>
      <c r="F1103" s="63"/>
      <c r="G1103" s="63"/>
      <c r="H1103" s="63"/>
      <c r="I1103" s="63"/>
      <c r="J1103" s="63"/>
    </row>
    <row r="1104" spans="1:10" ht="12.75" x14ac:dyDescent="0.2">
      <c r="A1104" s="64" t="s">
        <v>474</v>
      </c>
      <c r="B1104" s="65">
        <v>2</v>
      </c>
      <c r="C1104" s="66"/>
      <c r="D1104" s="66"/>
      <c r="E1104" s="66"/>
      <c r="F1104" s="64"/>
      <c r="G1104" s="240">
        <v>43767</v>
      </c>
      <c r="H1104" s="232"/>
      <c r="I1104" s="232"/>
      <c r="J1104" s="233"/>
    </row>
    <row r="1105" spans="1:10" ht="12.75" x14ac:dyDescent="0.2">
      <c r="A1105" s="64" t="s">
        <v>475</v>
      </c>
      <c r="B1105" s="241" t="s">
        <v>87</v>
      </c>
      <c r="C1105" s="232"/>
      <c r="D1105" s="232"/>
      <c r="E1105" s="233"/>
      <c r="F1105" s="64" t="s">
        <v>476</v>
      </c>
      <c r="G1105" s="241" t="s">
        <v>38</v>
      </c>
      <c r="H1105" s="232"/>
      <c r="I1105" s="232"/>
      <c r="J1105" s="233"/>
    </row>
    <row r="1106" spans="1:10" ht="12.75" x14ac:dyDescent="0.2">
      <c r="A1106" s="67"/>
      <c r="B1106" s="238" t="s">
        <v>477</v>
      </c>
      <c r="C1106" s="229"/>
      <c r="D1106" s="229"/>
      <c r="E1106" s="66"/>
      <c r="F1106" s="67"/>
      <c r="G1106" s="238" t="s">
        <v>477</v>
      </c>
      <c r="H1106" s="229"/>
      <c r="I1106" s="229"/>
      <c r="J1106" s="66"/>
    </row>
    <row r="1107" spans="1:10" ht="12.75" x14ac:dyDescent="0.2">
      <c r="A1107" s="66" t="s">
        <v>478</v>
      </c>
      <c r="B1107" s="64" t="s">
        <v>479</v>
      </c>
      <c r="C1107" s="239" t="s">
        <v>252</v>
      </c>
      <c r="D1107" s="232"/>
      <c r="E1107" s="233"/>
      <c r="F1107" s="64"/>
      <c r="G1107" s="64" t="s">
        <v>479</v>
      </c>
      <c r="H1107" s="239" t="s">
        <v>233</v>
      </c>
      <c r="I1107" s="232"/>
      <c r="J1107" s="233"/>
    </row>
    <row r="1108" spans="1:10" ht="12.75" x14ac:dyDescent="0.2">
      <c r="A1108" s="64" t="s">
        <v>480</v>
      </c>
      <c r="B1108" s="64" t="s">
        <v>481</v>
      </c>
      <c r="C1108" s="234" t="s">
        <v>253</v>
      </c>
      <c r="D1108" s="235"/>
      <c r="E1108" s="236"/>
      <c r="F1108" s="64" t="s">
        <v>480</v>
      </c>
      <c r="G1108" s="64" t="s">
        <v>481</v>
      </c>
      <c r="H1108" s="234" t="s">
        <v>232</v>
      </c>
      <c r="I1108" s="235"/>
      <c r="J1108" s="236"/>
    </row>
    <row r="1109" spans="1:10" ht="12.75" x14ac:dyDescent="0.2">
      <c r="A1109" s="66" t="s">
        <v>478</v>
      </c>
      <c r="B1109" s="64" t="s">
        <v>482</v>
      </c>
      <c r="C1109" s="234" t="s">
        <v>250</v>
      </c>
      <c r="D1109" s="235"/>
      <c r="E1109" s="236"/>
      <c r="F1109" s="64"/>
      <c r="G1109" s="64" t="s">
        <v>482</v>
      </c>
      <c r="H1109" s="234" t="s">
        <v>227</v>
      </c>
      <c r="I1109" s="235"/>
      <c r="J1109" s="236"/>
    </row>
    <row r="1110" spans="1:10" ht="12.75" x14ac:dyDescent="0.2">
      <c r="A1110" s="66" t="s">
        <v>478</v>
      </c>
      <c r="B1110" s="64" t="s">
        <v>479</v>
      </c>
      <c r="C1110" s="234" t="s">
        <v>289</v>
      </c>
      <c r="D1110" s="235"/>
      <c r="E1110" s="236"/>
      <c r="F1110" s="64"/>
      <c r="G1110" s="64" t="s">
        <v>479</v>
      </c>
      <c r="H1110" s="234" t="s">
        <v>270</v>
      </c>
      <c r="I1110" s="235"/>
      <c r="J1110" s="236"/>
    </row>
    <row r="1111" spans="1:10" ht="12.75" x14ac:dyDescent="0.2">
      <c r="A1111" s="64" t="s">
        <v>483</v>
      </c>
      <c r="B1111" s="64" t="s">
        <v>481</v>
      </c>
      <c r="C1111" s="234" t="s">
        <v>290</v>
      </c>
      <c r="D1111" s="235"/>
      <c r="E1111" s="236"/>
      <c r="F1111" s="64" t="s">
        <v>483</v>
      </c>
      <c r="G1111" s="64" t="s">
        <v>481</v>
      </c>
      <c r="H1111" s="234" t="s">
        <v>271</v>
      </c>
      <c r="I1111" s="235"/>
      <c r="J1111" s="236"/>
    </row>
    <row r="1112" spans="1:10" ht="12.75" x14ac:dyDescent="0.2">
      <c r="A1112" s="66" t="s">
        <v>478</v>
      </c>
      <c r="B1112" s="64" t="s">
        <v>482</v>
      </c>
      <c r="C1112" s="234" t="s">
        <v>288</v>
      </c>
      <c r="D1112" s="235"/>
      <c r="E1112" s="236"/>
      <c r="F1112" s="64"/>
      <c r="G1112" s="64" t="s">
        <v>482</v>
      </c>
      <c r="H1112" s="234" t="s">
        <v>269</v>
      </c>
      <c r="I1112" s="235"/>
      <c r="J1112" s="236"/>
    </row>
    <row r="1113" spans="1:10" ht="12.75" x14ac:dyDescent="0.2">
      <c r="A1113" s="66" t="s">
        <v>478</v>
      </c>
      <c r="B1113" s="63"/>
      <c r="C1113" s="63"/>
      <c r="D1113" s="63"/>
      <c r="E1113" s="237" t="s">
        <v>484</v>
      </c>
      <c r="F1113" s="229"/>
      <c r="G1113" s="237" t="s">
        <v>485</v>
      </c>
      <c r="H1113" s="229"/>
      <c r="I1113" s="237" t="s">
        <v>486</v>
      </c>
      <c r="J1113" s="229"/>
    </row>
    <row r="1114" spans="1:10" ht="12.75" x14ac:dyDescent="0.2">
      <c r="A1114" s="66" t="s">
        <v>478</v>
      </c>
      <c r="B1114" s="63"/>
      <c r="C1114" s="63"/>
      <c r="D1114" s="63"/>
      <c r="E1114" s="64" t="s">
        <v>475</v>
      </c>
      <c r="F1114" s="64" t="s">
        <v>476</v>
      </c>
      <c r="G1114" s="64" t="s">
        <v>475</v>
      </c>
      <c r="H1114" s="64" t="s">
        <v>476</v>
      </c>
      <c r="I1114" s="64" t="s">
        <v>475</v>
      </c>
      <c r="J1114" s="64" t="s">
        <v>476</v>
      </c>
    </row>
    <row r="1115" spans="1:10" ht="12.75" x14ac:dyDescent="0.2">
      <c r="A1115" s="228" t="s">
        <v>487</v>
      </c>
      <c r="B1115" s="229"/>
      <c r="C1115" s="230"/>
      <c r="D1115" s="229"/>
      <c r="E1115" s="67">
        <v>21</v>
      </c>
      <c r="F1115" s="68">
        <v>18</v>
      </c>
      <c r="G1115" s="68">
        <v>20</v>
      </c>
      <c r="H1115" s="68">
        <v>22</v>
      </c>
      <c r="I1115" s="68">
        <v>1</v>
      </c>
      <c r="J1115" s="68">
        <v>1</v>
      </c>
    </row>
    <row r="1116" spans="1:10" ht="12.75" x14ac:dyDescent="0.2">
      <c r="A1116" s="228" t="s">
        <v>488</v>
      </c>
      <c r="B1116" s="229"/>
      <c r="C1116" s="230"/>
      <c r="D1116" s="229"/>
      <c r="E1116" s="69">
        <v>13</v>
      </c>
      <c r="F1116" s="70">
        <v>21</v>
      </c>
      <c r="G1116" s="70">
        <v>8</v>
      </c>
      <c r="H1116" s="70">
        <v>21</v>
      </c>
      <c r="I1116" s="70"/>
      <c r="J1116" s="70">
        <v>2</v>
      </c>
    </row>
    <row r="1117" spans="1:10" ht="12.75" x14ac:dyDescent="0.2">
      <c r="A1117" s="228" t="s">
        <v>489</v>
      </c>
      <c r="B1117" s="229"/>
      <c r="C1117" s="230"/>
      <c r="D1117" s="229"/>
      <c r="E1117" s="69">
        <v>21</v>
      </c>
      <c r="F1117" s="70">
        <v>16</v>
      </c>
      <c r="G1117" s="70">
        <v>21</v>
      </c>
      <c r="H1117" s="70">
        <v>7</v>
      </c>
      <c r="I1117" s="70">
        <v>2</v>
      </c>
      <c r="J1117" s="70"/>
    </row>
    <row r="1118" spans="1:10" ht="12.75" x14ac:dyDescent="0.2">
      <c r="A1118" s="228" t="s">
        <v>490</v>
      </c>
      <c r="B1118" s="229"/>
      <c r="C1118" s="230"/>
      <c r="D1118" s="229"/>
      <c r="E1118" s="69">
        <v>7</v>
      </c>
      <c r="F1118" s="70">
        <v>21</v>
      </c>
      <c r="G1118" s="70">
        <v>21</v>
      </c>
      <c r="H1118" s="70">
        <v>14</v>
      </c>
      <c r="I1118" s="70">
        <v>1</v>
      </c>
      <c r="J1118" s="70">
        <v>1</v>
      </c>
    </row>
    <row r="1119" spans="1:10" ht="12.75" x14ac:dyDescent="0.2">
      <c r="A1119" s="228" t="s">
        <v>491</v>
      </c>
      <c r="B1119" s="229"/>
      <c r="C1119" s="230"/>
      <c r="D1119" s="229"/>
      <c r="E1119" s="69">
        <v>11</v>
      </c>
      <c r="F1119" s="70">
        <v>21</v>
      </c>
      <c r="G1119" s="70">
        <v>16</v>
      </c>
      <c r="H1119" s="70">
        <v>21</v>
      </c>
      <c r="I1119" s="70"/>
      <c r="J1119" s="70">
        <v>2</v>
      </c>
    </row>
    <row r="1120" spans="1:10" ht="12.75" x14ac:dyDescent="0.2">
      <c r="A1120" s="228" t="s">
        <v>492</v>
      </c>
      <c r="B1120" s="229"/>
      <c r="C1120" s="230"/>
      <c r="D1120" s="229"/>
      <c r="E1120" s="69">
        <v>16</v>
      </c>
      <c r="F1120" s="70">
        <v>21</v>
      </c>
      <c r="G1120" s="70">
        <v>9</v>
      </c>
      <c r="H1120" s="70">
        <v>21</v>
      </c>
      <c r="I1120" s="70"/>
      <c r="J1120" s="70">
        <v>2</v>
      </c>
    </row>
    <row r="1121" spans="1:10" ht="12.75" x14ac:dyDescent="0.2">
      <c r="A1121" s="228" t="s">
        <v>493</v>
      </c>
      <c r="B1121" s="229"/>
      <c r="C1121" s="230"/>
      <c r="D1121" s="229"/>
      <c r="E1121" s="69">
        <v>21</v>
      </c>
      <c r="F1121" s="70">
        <v>13</v>
      </c>
      <c r="G1121" s="70">
        <v>21</v>
      </c>
      <c r="H1121" s="70">
        <v>17</v>
      </c>
      <c r="I1121" s="70">
        <v>2</v>
      </c>
      <c r="J1121" s="70"/>
    </row>
    <row r="1122" spans="1:10" ht="12.75" x14ac:dyDescent="0.2">
      <c r="A1122" s="228" t="s">
        <v>494</v>
      </c>
      <c r="B1122" s="229"/>
      <c r="C1122" s="230"/>
      <c r="D1122" s="229"/>
      <c r="E1122" s="69">
        <v>21</v>
      </c>
      <c r="F1122" s="70">
        <v>12</v>
      </c>
      <c r="G1122" s="70">
        <v>19</v>
      </c>
      <c r="H1122" s="70">
        <v>21</v>
      </c>
      <c r="I1122" s="70">
        <v>1</v>
      </c>
      <c r="J1122" s="70">
        <v>1</v>
      </c>
    </row>
    <row r="1123" spans="1:10" ht="12.75" x14ac:dyDescent="0.2">
      <c r="A1123" s="228" t="s">
        <v>495</v>
      </c>
      <c r="B1123" s="229"/>
      <c r="C1123" s="230"/>
      <c r="D1123" s="229"/>
      <c r="E1123" s="71">
        <v>14</v>
      </c>
      <c r="F1123" s="72">
        <v>21</v>
      </c>
      <c r="G1123" s="70">
        <v>18</v>
      </c>
      <c r="H1123" s="70">
        <v>21</v>
      </c>
      <c r="I1123" s="70"/>
      <c r="J1123" s="70">
        <v>2</v>
      </c>
    </row>
    <row r="1124" spans="1:10" ht="15.75" x14ac:dyDescent="0.2">
      <c r="A1124" s="73" t="s">
        <v>496</v>
      </c>
      <c r="B1124" s="63"/>
      <c r="C1124" s="231" t="s">
        <v>38</v>
      </c>
      <c r="D1124" s="232"/>
      <c r="E1124" s="232"/>
      <c r="F1124" s="233"/>
      <c r="G1124" s="74"/>
      <c r="H1124" s="64"/>
      <c r="I1124" s="75">
        <v>7</v>
      </c>
      <c r="J1124" s="75">
        <v>11</v>
      </c>
    </row>
    <row r="1125" spans="1:10" ht="12.75" x14ac:dyDescent="0.2">
      <c r="A1125" s="73"/>
      <c r="B1125" s="63"/>
      <c r="C1125" s="63"/>
      <c r="D1125" s="63"/>
      <c r="E1125" s="63"/>
      <c r="F1125" s="63"/>
      <c r="G1125" s="63"/>
      <c r="H1125" s="63"/>
      <c r="I1125" s="63"/>
      <c r="J1125" s="63"/>
    </row>
    <row r="1126" spans="1:10" ht="12.75" x14ac:dyDescent="0.2">
      <c r="A1126" s="64" t="s">
        <v>474</v>
      </c>
      <c r="B1126" s="65">
        <v>2</v>
      </c>
      <c r="C1126" s="66"/>
      <c r="D1126" s="66"/>
      <c r="E1126" s="66"/>
      <c r="F1126" s="64"/>
      <c r="G1126" s="240">
        <v>43900</v>
      </c>
      <c r="H1126" s="232"/>
      <c r="I1126" s="232"/>
      <c r="J1126" s="233"/>
    </row>
    <row r="1127" spans="1:10" ht="12.75" x14ac:dyDescent="0.2">
      <c r="A1127" s="64" t="s">
        <v>475</v>
      </c>
      <c r="B1127" s="241" t="s">
        <v>87</v>
      </c>
      <c r="C1127" s="232"/>
      <c r="D1127" s="232"/>
      <c r="E1127" s="233"/>
      <c r="F1127" s="64" t="s">
        <v>476</v>
      </c>
      <c r="G1127" s="241" t="s">
        <v>50</v>
      </c>
      <c r="H1127" s="232"/>
      <c r="I1127" s="232"/>
      <c r="J1127" s="233"/>
    </row>
    <row r="1128" spans="1:10" ht="12.75" x14ac:dyDescent="0.2">
      <c r="A1128" s="67"/>
      <c r="B1128" s="238" t="s">
        <v>477</v>
      </c>
      <c r="C1128" s="229"/>
      <c r="D1128" s="229"/>
      <c r="E1128" s="66"/>
      <c r="F1128" s="67"/>
      <c r="G1128" s="238" t="s">
        <v>477</v>
      </c>
      <c r="H1128" s="229"/>
      <c r="I1128" s="229"/>
      <c r="J1128" s="66"/>
    </row>
    <row r="1129" spans="1:10" ht="12.75" x14ac:dyDescent="0.2">
      <c r="A1129" s="66" t="s">
        <v>478</v>
      </c>
      <c r="B1129" s="64" t="s">
        <v>479</v>
      </c>
      <c r="C1129" s="239" t="s">
        <v>252</v>
      </c>
      <c r="D1129" s="232"/>
      <c r="E1129" s="233"/>
      <c r="F1129" s="64"/>
      <c r="G1129" s="64" t="s">
        <v>479</v>
      </c>
      <c r="H1129" s="239" t="s">
        <v>238</v>
      </c>
      <c r="I1129" s="232"/>
      <c r="J1129" s="233"/>
    </row>
    <row r="1130" spans="1:10" ht="12.75" x14ac:dyDescent="0.2">
      <c r="A1130" s="64" t="s">
        <v>480</v>
      </c>
      <c r="B1130" s="64" t="s">
        <v>481</v>
      </c>
      <c r="C1130" s="234" t="s">
        <v>253</v>
      </c>
      <c r="D1130" s="235"/>
      <c r="E1130" s="236"/>
      <c r="F1130" s="64" t="s">
        <v>480</v>
      </c>
      <c r="G1130" s="64" t="s">
        <v>481</v>
      </c>
      <c r="H1130" s="234" t="s">
        <v>237</v>
      </c>
      <c r="I1130" s="235"/>
      <c r="J1130" s="236"/>
    </row>
    <row r="1131" spans="1:10" ht="12.75" x14ac:dyDescent="0.2">
      <c r="A1131" s="66" t="s">
        <v>478</v>
      </c>
      <c r="B1131" s="64" t="s">
        <v>482</v>
      </c>
      <c r="C1131" s="234" t="s">
        <v>416</v>
      </c>
      <c r="D1131" s="235"/>
      <c r="E1131" s="236"/>
      <c r="F1131" s="64"/>
      <c r="G1131" s="64" t="s">
        <v>482</v>
      </c>
      <c r="H1131" s="234" t="s">
        <v>542</v>
      </c>
      <c r="I1131" s="235"/>
      <c r="J1131" s="236"/>
    </row>
    <row r="1132" spans="1:10" ht="12.75" x14ac:dyDescent="0.2">
      <c r="A1132" s="66" t="s">
        <v>478</v>
      </c>
      <c r="B1132" s="64" t="s">
        <v>479</v>
      </c>
      <c r="C1132" s="234" t="s">
        <v>289</v>
      </c>
      <c r="D1132" s="235"/>
      <c r="E1132" s="236"/>
      <c r="F1132" s="64"/>
      <c r="G1132" s="64" t="s">
        <v>479</v>
      </c>
      <c r="H1132" s="234" t="s">
        <v>277</v>
      </c>
      <c r="I1132" s="235"/>
      <c r="J1132" s="236"/>
    </row>
    <row r="1133" spans="1:10" ht="12.75" x14ac:dyDescent="0.2">
      <c r="A1133" s="64" t="s">
        <v>483</v>
      </c>
      <c r="B1133" s="64" t="s">
        <v>481</v>
      </c>
      <c r="C1133" s="234" t="s">
        <v>290</v>
      </c>
      <c r="D1133" s="235"/>
      <c r="E1133" s="236"/>
      <c r="F1133" s="64" t="s">
        <v>483</v>
      </c>
      <c r="G1133" s="64" t="s">
        <v>481</v>
      </c>
      <c r="H1133" s="234" t="s">
        <v>280</v>
      </c>
      <c r="I1133" s="235"/>
      <c r="J1133" s="236"/>
    </row>
    <row r="1134" spans="1:10" ht="12.75" x14ac:dyDescent="0.2">
      <c r="A1134" s="66" t="s">
        <v>478</v>
      </c>
      <c r="B1134" s="64" t="s">
        <v>482</v>
      </c>
      <c r="C1134" s="234" t="s">
        <v>461</v>
      </c>
      <c r="D1134" s="235"/>
      <c r="E1134" s="236"/>
      <c r="F1134" s="64"/>
      <c r="G1134" s="64" t="s">
        <v>482</v>
      </c>
      <c r="H1134" s="234" t="s">
        <v>276</v>
      </c>
      <c r="I1134" s="235"/>
      <c r="J1134" s="236"/>
    </row>
    <row r="1135" spans="1:10" ht="12.75" x14ac:dyDescent="0.2">
      <c r="A1135" s="66" t="s">
        <v>478</v>
      </c>
      <c r="B1135" s="63"/>
      <c r="C1135" s="63"/>
      <c r="D1135" s="63"/>
      <c r="E1135" s="237" t="s">
        <v>484</v>
      </c>
      <c r="F1135" s="229"/>
      <c r="G1135" s="237" t="s">
        <v>485</v>
      </c>
      <c r="H1135" s="229"/>
      <c r="I1135" s="237" t="s">
        <v>486</v>
      </c>
      <c r="J1135" s="229"/>
    </row>
    <row r="1136" spans="1:10" ht="12.75" x14ac:dyDescent="0.2">
      <c r="A1136" s="66" t="s">
        <v>478</v>
      </c>
      <c r="B1136" s="63"/>
      <c r="C1136" s="63"/>
      <c r="D1136" s="63"/>
      <c r="E1136" s="64" t="s">
        <v>475</v>
      </c>
      <c r="F1136" s="64" t="s">
        <v>476</v>
      </c>
      <c r="G1136" s="64" t="s">
        <v>475</v>
      </c>
      <c r="H1136" s="64" t="s">
        <v>476</v>
      </c>
      <c r="I1136" s="64" t="s">
        <v>475</v>
      </c>
      <c r="J1136" s="64" t="s">
        <v>476</v>
      </c>
    </row>
    <row r="1137" spans="1:10" ht="12.75" x14ac:dyDescent="0.2">
      <c r="A1137" s="228" t="s">
        <v>487</v>
      </c>
      <c r="B1137" s="229"/>
      <c r="C1137" s="230"/>
      <c r="D1137" s="229"/>
      <c r="E1137" s="67">
        <v>17</v>
      </c>
      <c r="F1137" s="68">
        <v>21</v>
      </c>
      <c r="G1137" s="68">
        <v>12</v>
      </c>
      <c r="H1137" s="68">
        <v>21</v>
      </c>
      <c r="I1137" s="68"/>
      <c r="J1137" s="68">
        <v>2</v>
      </c>
    </row>
    <row r="1138" spans="1:10" ht="12.75" x14ac:dyDescent="0.2">
      <c r="A1138" s="228" t="s">
        <v>488</v>
      </c>
      <c r="B1138" s="229"/>
      <c r="C1138" s="230"/>
      <c r="D1138" s="229"/>
      <c r="E1138" s="69">
        <v>21</v>
      </c>
      <c r="F1138" s="70">
        <v>17</v>
      </c>
      <c r="G1138" s="70">
        <v>12</v>
      </c>
      <c r="H1138" s="70">
        <v>21</v>
      </c>
      <c r="I1138" s="70">
        <v>1</v>
      </c>
      <c r="J1138" s="70">
        <v>1</v>
      </c>
    </row>
    <row r="1139" spans="1:10" ht="12.75" x14ac:dyDescent="0.2">
      <c r="A1139" s="228" t="s">
        <v>489</v>
      </c>
      <c r="B1139" s="229"/>
      <c r="C1139" s="230"/>
      <c r="D1139" s="229"/>
      <c r="E1139" s="69">
        <v>16</v>
      </c>
      <c r="F1139" s="70">
        <v>21</v>
      </c>
      <c r="G1139" s="70">
        <v>17</v>
      </c>
      <c r="H1139" s="70">
        <v>21</v>
      </c>
      <c r="I1139" s="70"/>
      <c r="J1139" s="70">
        <v>2</v>
      </c>
    </row>
    <row r="1140" spans="1:10" ht="12.75" x14ac:dyDescent="0.2">
      <c r="A1140" s="228" t="s">
        <v>490</v>
      </c>
      <c r="B1140" s="229"/>
      <c r="C1140" s="230"/>
      <c r="D1140" s="229"/>
      <c r="E1140" s="69">
        <v>18</v>
      </c>
      <c r="F1140" s="70">
        <v>21</v>
      </c>
      <c r="G1140" s="70">
        <v>20</v>
      </c>
      <c r="H1140" s="70">
        <v>22</v>
      </c>
      <c r="I1140" s="70"/>
      <c r="J1140" s="70">
        <v>2</v>
      </c>
    </row>
    <row r="1141" spans="1:10" ht="12.75" x14ac:dyDescent="0.2">
      <c r="A1141" s="228" t="s">
        <v>491</v>
      </c>
      <c r="B1141" s="229"/>
      <c r="C1141" s="230"/>
      <c r="D1141" s="229"/>
      <c r="E1141" s="69">
        <v>18</v>
      </c>
      <c r="F1141" s="70">
        <v>21</v>
      </c>
      <c r="G1141" s="70">
        <v>12</v>
      </c>
      <c r="H1141" s="70">
        <v>21</v>
      </c>
      <c r="I1141" s="70"/>
      <c r="J1141" s="70">
        <v>2</v>
      </c>
    </row>
    <row r="1142" spans="1:10" ht="12.75" x14ac:dyDescent="0.2">
      <c r="A1142" s="228" t="s">
        <v>492</v>
      </c>
      <c r="B1142" s="229"/>
      <c r="C1142" s="230"/>
      <c r="D1142" s="229"/>
      <c r="E1142" s="69">
        <v>13</v>
      </c>
      <c r="F1142" s="70">
        <v>21</v>
      </c>
      <c r="G1142" s="70">
        <v>10</v>
      </c>
      <c r="H1142" s="70">
        <v>21</v>
      </c>
      <c r="I1142" s="70"/>
      <c r="J1142" s="70">
        <v>2</v>
      </c>
    </row>
    <row r="1143" spans="1:10" ht="12.75" x14ac:dyDescent="0.2">
      <c r="A1143" s="228" t="s">
        <v>493</v>
      </c>
      <c r="B1143" s="229"/>
      <c r="C1143" s="230"/>
      <c r="D1143" s="229"/>
      <c r="E1143" s="69">
        <v>21</v>
      </c>
      <c r="F1143" s="70">
        <v>17</v>
      </c>
      <c r="G1143" s="70">
        <v>17</v>
      </c>
      <c r="H1143" s="70">
        <v>21</v>
      </c>
      <c r="I1143" s="70">
        <v>1</v>
      </c>
      <c r="J1143" s="70">
        <v>1</v>
      </c>
    </row>
    <row r="1144" spans="1:10" ht="12.75" x14ac:dyDescent="0.2">
      <c r="A1144" s="228" t="s">
        <v>494</v>
      </c>
      <c r="B1144" s="229"/>
      <c r="C1144" s="230"/>
      <c r="D1144" s="229"/>
      <c r="E1144" s="69">
        <v>21</v>
      </c>
      <c r="F1144" s="70">
        <v>13</v>
      </c>
      <c r="G1144" s="70">
        <v>21</v>
      </c>
      <c r="H1144" s="70">
        <v>15</v>
      </c>
      <c r="I1144" s="70">
        <v>2</v>
      </c>
      <c r="J1144" s="70"/>
    </row>
    <row r="1145" spans="1:10" ht="12.75" x14ac:dyDescent="0.2">
      <c r="A1145" s="228" t="s">
        <v>495</v>
      </c>
      <c r="B1145" s="229"/>
      <c r="C1145" s="230"/>
      <c r="D1145" s="229"/>
      <c r="E1145" s="71">
        <v>11</v>
      </c>
      <c r="F1145" s="72">
        <v>21</v>
      </c>
      <c r="G1145" s="70">
        <v>1</v>
      </c>
      <c r="H1145" s="70">
        <v>21</v>
      </c>
      <c r="I1145" s="70"/>
      <c r="J1145" s="70">
        <v>2</v>
      </c>
    </row>
    <row r="1146" spans="1:10" ht="15.75" x14ac:dyDescent="0.2">
      <c r="A1146" s="73" t="s">
        <v>496</v>
      </c>
      <c r="B1146" s="63"/>
      <c r="C1146" s="231" t="s">
        <v>50</v>
      </c>
      <c r="D1146" s="232"/>
      <c r="E1146" s="232"/>
      <c r="F1146" s="233"/>
      <c r="G1146" s="74"/>
      <c r="H1146" s="64"/>
      <c r="I1146" s="75">
        <v>4</v>
      </c>
      <c r="J1146" s="75">
        <v>14</v>
      </c>
    </row>
    <row r="1147" spans="1:10" ht="12.75" x14ac:dyDescent="0.2">
      <c r="A1147" s="73"/>
      <c r="B1147" s="63"/>
      <c r="C1147" s="63"/>
      <c r="D1147" s="63"/>
      <c r="E1147" s="63"/>
      <c r="F1147" s="63"/>
      <c r="G1147" s="63"/>
      <c r="H1147" s="63"/>
      <c r="I1147" s="63"/>
      <c r="J1147" s="63"/>
    </row>
    <row r="1148" spans="1:10" ht="12.75" x14ac:dyDescent="0.2">
      <c r="A1148" s="64" t="s">
        <v>474</v>
      </c>
      <c r="B1148" s="65">
        <v>2</v>
      </c>
      <c r="C1148" s="66"/>
      <c r="D1148" s="66"/>
      <c r="E1148" s="66"/>
      <c r="F1148" s="64"/>
      <c r="G1148" s="240">
        <v>43924</v>
      </c>
      <c r="H1148" s="232"/>
      <c r="I1148" s="232"/>
      <c r="J1148" s="233"/>
    </row>
    <row r="1149" spans="1:10" ht="12.75" x14ac:dyDescent="0.2">
      <c r="A1149" s="64" t="s">
        <v>475</v>
      </c>
      <c r="B1149" s="241" t="s">
        <v>87</v>
      </c>
      <c r="C1149" s="232"/>
      <c r="D1149" s="232"/>
      <c r="E1149" s="233"/>
      <c r="F1149" s="64" t="s">
        <v>476</v>
      </c>
      <c r="G1149" s="241" t="s">
        <v>65</v>
      </c>
      <c r="H1149" s="232"/>
      <c r="I1149" s="232"/>
      <c r="J1149" s="233"/>
    </row>
    <row r="1150" spans="1:10" ht="12.75" x14ac:dyDescent="0.2">
      <c r="A1150" s="67"/>
      <c r="B1150" s="238" t="s">
        <v>477</v>
      </c>
      <c r="C1150" s="229"/>
      <c r="D1150" s="229"/>
      <c r="E1150" s="66"/>
      <c r="F1150" s="67"/>
      <c r="G1150" s="238" t="s">
        <v>477</v>
      </c>
      <c r="H1150" s="229"/>
      <c r="I1150" s="229"/>
      <c r="J1150" s="66"/>
    </row>
    <row r="1151" spans="1:10" ht="12.75" x14ac:dyDescent="0.2">
      <c r="A1151" s="66" t="s">
        <v>478</v>
      </c>
      <c r="B1151" s="64" t="s">
        <v>479</v>
      </c>
      <c r="C1151" s="239"/>
      <c r="D1151" s="232"/>
      <c r="E1151" s="233"/>
      <c r="F1151" s="64"/>
      <c r="G1151" s="64" t="s">
        <v>479</v>
      </c>
      <c r="H1151" s="239"/>
      <c r="I1151" s="232"/>
      <c r="J1151" s="233"/>
    </row>
    <row r="1152" spans="1:10" ht="12.75" x14ac:dyDescent="0.2">
      <c r="A1152" s="64" t="s">
        <v>480</v>
      </c>
      <c r="B1152" s="64" t="s">
        <v>481</v>
      </c>
      <c r="C1152" s="234"/>
      <c r="D1152" s="235"/>
      <c r="E1152" s="236"/>
      <c r="F1152" s="64" t="s">
        <v>480</v>
      </c>
      <c r="G1152" s="64" t="s">
        <v>481</v>
      </c>
      <c r="H1152" s="234"/>
      <c r="I1152" s="235"/>
      <c r="J1152" s="236"/>
    </row>
    <row r="1153" spans="1:10" ht="12.75" x14ac:dyDescent="0.2">
      <c r="A1153" s="66" t="s">
        <v>478</v>
      </c>
      <c r="B1153" s="64" t="s">
        <v>482</v>
      </c>
      <c r="C1153" s="234"/>
      <c r="D1153" s="235"/>
      <c r="E1153" s="236"/>
      <c r="F1153" s="64"/>
      <c r="G1153" s="64" t="s">
        <v>482</v>
      </c>
      <c r="H1153" s="234"/>
      <c r="I1153" s="235"/>
      <c r="J1153" s="236"/>
    </row>
    <row r="1154" spans="1:10" ht="12.75" x14ac:dyDescent="0.2">
      <c r="A1154" s="66" t="s">
        <v>478</v>
      </c>
      <c r="B1154" s="64" t="s">
        <v>479</v>
      </c>
      <c r="C1154" s="234"/>
      <c r="D1154" s="235"/>
      <c r="E1154" s="236"/>
      <c r="F1154" s="64"/>
      <c r="G1154" s="64" t="s">
        <v>479</v>
      </c>
      <c r="H1154" s="234"/>
      <c r="I1154" s="235"/>
      <c r="J1154" s="236"/>
    </row>
    <row r="1155" spans="1:10" ht="12.75" x14ac:dyDescent="0.2">
      <c r="A1155" s="64" t="s">
        <v>483</v>
      </c>
      <c r="B1155" s="64" t="s">
        <v>481</v>
      </c>
      <c r="C1155" s="234"/>
      <c r="D1155" s="235"/>
      <c r="E1155" s="236"/>
      <c r="F1155" s="64" t="s">
        <v>483</v>
      </c>
      <c r="G1155" s="64" t="s">
        <v>481</v>
      </c>
      <c r="H1155" s="234"/>
      <c r="I1155" s="235"/>
      <c r="J1155" s="236"/>
    </row>
    <row r="1156" spans="1:10" ht="12.75" x14ac:dyDescent="0.2">
      <c r="A1156" s="66" t="s">
        <v>478</v>
      </c>
      <c r="B1156" s="64" t="s">
        <v>482</v>
      </c>
      <c r="C1156" s="234"/>
      <c r="D1156" s="235"/>
      <c r="E1156" s="236"/>
      <c r="F1156" s="64"/>
      <c r="G1156" s="64" t="s">
        <v>482</v>
      </c>
      <c r="H1156" s="234"/>
      <c r="I1156" s="235"/>
      <c r="J1156" s="236"/>
    </row>
    <row r="1157" spans="1:10" ht="12.75" x14ac:dyDescent="0.2">
      <c r="A1157" s="66" t="s">
        <v>478</v>
      </c>
      <c r="B1157" s="63"/>
      <c r="C1157" s="63"/>
      <c r="D1157" s="63"/>
      <c r="E1157" s="237" t="s">
        <v>484</v>
      </c>
      <c r="F1157" s="229"/>
      <c r="G1157" s="237" t="s">
        <v>485</v>
      </c>
      <c r="H1157" s="229"/>
      <c r="I1157" s="237" t="s">
        <v>486</v>
      </c>
      <c r="J1157" s="229"/>
    </row>
    <row r="1158" spans="1:10" ht="12.75" x14ac:dyDescent="0.2">
      <c r="A1158" s="66" t="s">
        <v>478</v>
      </c>
      <c r="B1158" s="63"/>
      <c r="C1158" s="63"/>
      <c r="D1158" s="63"/>
      <c r="E1158" s="64" t="s">
        <v>475</v>
      </c>
      <c r="F1158" s="64" t="s">
        <v>476</v>
      </c>
      <c r="G1158" s="64" t="s">
        <v>475</v>
      </c>
      <c r="H1158" s="64" t="s">
        <v>476</v>
      </c>
      <c r="I1158" s="64" t="s">
        <v>475</v>
      </c>
      <c r="J1158" s="64" t="s">
        <v>476</v>
      </c>
    </row>
    <row r="1159" spans="1:10" ht="12.75" x14ac:dyDescent="0.2">
      <c r="A1159" s="228" t="s">
        <v>487</v>
      </c>
      <c r="B1159" s="229"/>
      <c r="C1159" s="230"/>
      <c r="D1159" s="229"/>
      <c r="E1159" s="67"/>
      <c r="F1159" s="68"/>
      <c r="G1159" s="68"/>
      <c r="H1159" s="68"/>
      <c r="I1159" s="68"/>
      <c r="J1159" s="68"/>
    </row>
    <row r="1160" spans="1:10" ht="12.75" x14ac:dyDescent="0.2">
      <c r="A1160" s="228" t="s">
        <v>488</v>
      </c>
      <c r="B1160" s="229"/>
      <c r="C1160" s="230"/>
      <c r="D1160" s="229"/>
      <c r="E1160" s="69"/>
      <c r="F1160" s="70"/>
      <c r="G1160" s="70"/>
      <c r="H1160" s="70"/>
      <c r="I1160" s="70"/>
      <c r="J1160" s="70"/>
    </row>
    <row r="1161" spans="1:10" ht="12.75" x14ac:dyDescent="0.2">
      <c r="A1161" s="228" t="s">
        <v>489</v>
      </c>
      <c r="B1161" s="229"/>
      <c r="C1161" s="230"/>
      <c r="D1161" s="229"/>
      <c r="E1161" s="69"/>
      <c r="F1161" s="70"/>
      <c r="G1161" s="70"/>
      <c r="H1161" s="70"/>
      <c r="I1161" s="70"/>
      <c r="J1161" s="70"/>
    </row>
    <row r="1162" spans="1:10" ht="12.75" x14ac:dyDescent="0.2">
      <c r="A1162" s="228" t="s">
        <v>490</v>
      </c>
      <c r="B1162" s="229"/>
      <c r="C1162" s="230"/>
      <c r="D1162" s="229"/>
      <c r="E1162" s="69"/>
      <c r="F1162" s="70"/>
      <c r="G1162" s="70"/>
      <c r="H1162" s="70"/>
      <c r="I1162" s="70"/>
      <c r="J1162" s="70"/>
    </row>
    <row r="1163" spans="1:10" ht="12.75" x14ac:dyDescent="0.2">
      <c r="A1163" s="228" t="s">
        <v>491</v>
      </c>
      <c r="B1163" s="229"/>
      <c r="C1163" s="230"/>
      <c r="D1163" s="229"/>
      <c r="E1163" s="69"/>
      <c r="F1163" s="70"/>
      <c r="G1163" s="70"/>
      <c r="H1163" s="70"/>
      <c r="I1163" s="70"/>
      <c r="J1163" s="70"/>
    </row>
    <row r="1164" spans="1:10" ht="12.75" x14ac:dyDescent="0.2">
      <c r="A1164" s="228" t="s">
        <v>492</v>
      </c>
      <c r="B1164" s="229"/>
      <c r="C1164" s="230"/>
      <c r="D1164" s="229"/>
      <c r="E1164" s="69"/>
      <c r="F1164" s="70"/>
      <c r="G1164" s="70"/>
      <c r="H1164" s="70"/>
      <c r="I1164" s="70"/>
      <c r="J1164" s="70"/>
    </row>
    <row r="1165" spans="1:10" ht="12.75" x14ac:dyDescent="0.2">
      <c r="A1165" s="228" t="s">
        <v>493</v>
      </c>
      <c r="B1165" s="229"/>
      <c r="C1165" s="230"/>
      <c r="D1165" s="229"/>
      <c r="E1165" s="69"/>
      <c r="F1165" s="70"/>
      <c r="G1165" s="70"/>
      <c r="H1165" s="70"/>
      <c r="I1165" s="70"/>
      <c r="J1165" s="70"/>
    </row>
    <row r="1166" spans="1:10" ht="12.75" x14ac:dyDescent="0.2">
      <c r="A1166" s="228" t="s">
        <v>494</v>
      </c>
      <c r="B1166" s="229"/>
      <c r="C1166" s="230"/>
      <c r="D1166" s="229"/>
      <c r="E1166" s="69"/>
      <c r="F1166" s="70"/>
      <c r="G1166" s="70"/>
      <c r="H1166" s="70"/>
      <c r="I1166" s="70"/>
      <c r="J1166" s="70"/>
    </row>
    <row r="1167" spans="1:10" ht="12.75" x14ac:dyDescent="0.2">
      <c r="A1167" s="228" t="s">
        <v>495</v>
      </c>
      <c r="B1167" s="229"/>
      <c r="C1167" s="230"/>
      <c r="D1167" s="229"/>
      <c r="E1167" s="71"/>
      <c r="F1167" s="72"/>
      <c r="G1167" s="70"/>
      <c r="H1167" s="70"/>
      <c r="I1167" s="70"/>
      <c r="J1167" s="70"/>
    </row>
    <row r="1168" spans="1:10" ht="15.75" x14ac:dyDescent="0.2">
      <c r="A1168" s="73" t="s">
        <v>496</v>
      </c>
      <c r="B1168" s="63"/>
      <c r="C1168" s="231"/>
      <c r="D1168" s="232"/>
      <c r="E1168" s="232"/>
      <c r="F1168" s="233"/>
      <c r="G1168" s="74"/>
      <c r="H1168" s="64"/>
      <c r="I1168" s="75"/>
      <c r="J1168" s="75"/>
    </row>
    <row r="1169" spans="1:10" ht="12.75" x14ac:dyDescent="0.2">
      <c r="A1169" s="73"/>
      <c r="B1169" s="63"/>
      <c r="C1169" s="63"/>
      <c r="D1169" s="63"/>
      <c r="E1169" s="63"/>
      <c r="F1169" s="63"/>
      <c r="G1169" s="63"/>
      <c r="H1169" s="63"/>
      <c r="I1169" s="63"/>
      <c r="J1169" s="63"/>
    </row>
    <row r="1170" spans="1:10" ht="12.75" x14ac:dyDescent="0.2">
      <c r="A1170" s="64" t="s">
        <v>474</v>
      </c>
      <c r="B1170" s="65">
        <v>2</v>
      </c>
      <c r="C1170" s="66"/>
      <c r="D1170" s="66"/>
      <c r="E1170" s="66"/>
      <c r="F1170" s="64"/>
      <c r="G1170" s="240">
        <v>43886</v>
      </c>
      <c r="H1170" s="232"/>
      <c r="I1170" s="232"/>
      <c r="J1170" s="233"/>
    </row>
    <row r="1171" spans="1:10" ht="12.75" x14ac:dyDescent="0.2">
      <c r="A1171" s="64" t="s">
        <v>475</v>
      </c>
      <c r="B1171" s="241" t="s">
        <v>87</v>
      </c>
      <c r="C1171" s="232"/>
      <c r="D1171" s="232"/>
      <c r="E1171" s="233"/>
      <c r="F1171" s="64" t="s">
        <v>476</v>
      </c>
      <c r="G1171" s="241" t="s">
        <v>86</v>
      </c>
      <c r="H1171" s="232"/>
      <c r="I1171" s="232"/>
      <c r="J1171" s="233"/>
    </row>
    <row r="1172" spans="1:10" ht="12.75" x14ac:dyDescent="0.2">
      <c r="A1172" s="67"/>
      <c r="B1172" s="238" t="s">
        <v>477</v>
      </c>
      <c r="C1172" s="229"/>
      <c r="D1172" s="229"/>
      <c r="E1172" s="66"/>
      <c r="F1172" s="67"/>
      <c r="G1172" s="238" t="s">
        <v>477</v>
      </c>
      <c r="H1172" s="229"/>
      <c r="I1172" s="229"/>
      <c r="J1172" s="66"/>
    </row>
    <row r="1173" spans="1:10" ht="12.75" x14ac:dyDescent="0.2">
      <c r="A1173" s="66" t="s">
        <v>478</v>
      </c>
      <c r="B1173" s="64" t="s">
        <v>479</v>
      </c>
      <c r="C1173" s="239" t="s">
        <v>252</v>
      </c>
      <c r="D1173" s="232"/>
      <c r="E1173" s="233"/>
      <c r="F1173" s="64"/>
      <c r="G1173" s="64" t="s">
        <v>479</v>
      </c>
      <c r="H1173" s="239" t="s">
        <v>249</v>
      </c>
      <c r="I1173" s="232"/>
      <c r="J1173" s="233"/>
    </row>
    <row r="1174" spans="1:10" ht="12.75" x14ac:dyDescent="0.2">
      <c r="A1174" s="64" t="s">
        <v>480</v>
      </c>
      <c r="B1174" s="64" t="s">
        <v>481</v>
      </c>
      <c r="C1174" s="234" t="s">
        <v>253</v>
      </c>
      <c r="D1174" s="235"/>
      <c r="E1174" s="236"/>
      <c r="F1174" s="64" t="s">
        <v>480</v>
      </c>
      <c r="G1174" s="64" t="s">
        <v>481</v>
      </c>
      <c r="H1174" s="234" t="s">
        <v>245</v>
      </c>
      <c r="I1174" s="235"/>
      <c r="J1174" s="236"/>
    </row>
    <row r="1175" spans="1:10" ht="12.75" x14ac:dyDescent="0.2">
      <c r="A1175" s="66" t="s">
        <v>478</v>
      </c>
      <c r="B1175" s="64" t="s">
        <v>482</v>
      </c>
      <c r="C1175" s="234" t="s">
        <v>549</v>
      </c>
      <c r="D1175" s="235"/>
      <c r="E1175" s="236"/>
      <c r="F1175" s="64"/>
      <c r="G1175" s="64" t="s">
        <v>482</v>
      </c>
      <c r="H1175" s="234" t="s">
        <v>247</v>
      </c>
      <c r="I1175" s="235"/>
      <c r="J1175" s="236"/>
    </row>
    <row r="1176" spans="1:10" ht="12.75" x14ac:dyDescent="0.2">
      <c r="A1176" s="66" t="s">
        <v>478</v>
      </c>
      <c r="B1176" s="64" t="s">
        <v>479</v>
      </c>
      <c r="C1176" s="234" t="s">
        <v>289</v>
      </c>
      <c r="D1176" s="235"/>
      <c r="E1176" s="236"/>
      <c r="F1176" s="64"/>
      <c r="G1176" s="64" t="s">
        <v>479</v>
      </c>
      <c r="H1176" s="234" t="s">
        <v>286</v>
      </c>
      <c r="I1176" s="235"/>
      <c r="J1176" s="236"/>
    </row>
    <row r="1177" spans="1:10" ht="12.75" x14ac:dyDescent="0.2">
      <c r="A1177" s="64" t="s">
        <v>483</v>
      </c>
      <c r="B1177" s="64" t="s">
        <v>481</v>
      </c>
      <c r="C1177" s="234" t="s">
        <v>290</v>
      </c>
      <c r="D1177" s="235"/>
      <c r="E1177" s="236"/>
      <c r="F1177" s="64" t="s">
        <v>483</v>
      </c>
      <c r="G1177" s="64" t="s">
        <v>481</v>
      </c>
      <c r="H1177" s="234" t="s">
        <v>287</v>
      </c>
      <c r="I1177" s="235"/>
      <c r="J1177" s="236"/>
    </row>
    <row r="1178" spans="1:10" ht="12.75" x14ac:dyDescent="0.2">
      <c r="A1178" s="66" t="s">
        <v>478</v>
      </c>
      <c r="B1178" s="64" t="s">
        <v>482</v>
      </c>
      <c r="C1178" s="234" t="s">
        <v>288</v>
      </c>
      <c r="D1178" s="235"/>
      <c r="E1178" s="236"/>
      <c r="F1178" s="64"/>
      <c r="G1178" s="64" t="s">
        <v>482</v>
      </c>
      <c r="H1178" s="234" t="s">
        <v>285</v>
      </c>
      <c r="I1178" s="235"/>
      <c r="J1178" s="236"/>
    </row>
    <row r="1179" spans="1:10" ht="12.75" x14ac:dyDescent="0.2">
      <c r="A1179" s="66" t="s">
        <v>478</v>
      </c>
      <c r="B1179" s="63"/>
      <c r="C1179" s="63"/>
      <c r="D1179" s="63"/>
      <c r="E1179" s="237" t="s">
        <v>484</v>
      </c>
      <c r="F1179" s="229"/>
      <c r="G1179" s="237" t="s">
        <v>485</v>
      </c>
      <c r="H1179" s="229"/>
      <c r="I1179" s="237" t="s">
        <v>486</v>
      </c>
      <c r="J1179" s="229"/>
    </row>
    <row r="1180" spans="1:10" ht="12.75" x14ac:dyDescent="0.2">
      <c r="A1180" s="66" t="s">
        <v>478</v>
      </c>
      <c r="B1180" s="63"/>
      <c r="C1180" s="63"/>
      <c r="D1180" s="63"/>
      <c r="E1180" s="64" t="s">
        <v>475</v>
      </c>
      <c r="F1180" s="64" t="s">
        <v>476</v>
      </c>
      <c r="G1180" s="64" t="s">
        <v>475</v>
      </c>
      <c r="H1180" s="64" t="s">
        <v>476</v>
      </c>
      <c r="I1180" s="64" t="s">
        <v>475</v>
      </c>
      <c r="J1180" s="64" t="s">
        <v>476</v>
      </c>
    </row>
    <row r="1181" spans="1:10" ht="12.75" x14ac:dyDescent="0.2">
      <c r="A1181" s="228" t="s">
        <v>487</v>
      </c>
      <c r="B1181" s="229"/>
      <c r="C1181" s="230"/>
      <c r="D1181" s="229"/>
      <c r="E1181" s="67">
        <v>21</v>
      </c>
      <c r="F1181" s="68">
        <v>13</v>
      </c>
      <c r="G1181" s="68">
        <v>21</v>
      </c>
      <c r="H1181" s="68">
        <v>19</v>
      </c>
      <c r="I1181" s="68">
        <v>2</v>
      </c>
      <c r="J1181" s="68"/>
    </row>
    <row r="1182" spans="1:10" ht="12.75" x14ac:dyDescent="0.2">
      <c r="A1182" s="228" t="s">
        <v>488</v>
      </c>
      <c r="B1182" s="229"/>
      <c r="C1182" s="230"/>
      <c r="D1182" s="229"/>
      <c r="E1182" s="69">
        <v>15</v>
      </c>
      <c r="F1182" s="70">
        <v>21</v>
      </c>
      <c r="G1182" s="70">
        <v>21</v>
      </c>
      <c r="H1182" s="70">
        <v>19</v>
      </c>
      <c r="I1182" s="70">
        <v>1</v>
      </c>
      <c r="J1182" s="70">
        <v>1</v>
      </c>
    </row>
    <row r="1183" spans="1:10" ht="12.75" x14ac:dyDescent="0.2">
      <c r="A1183" s="228" t="s">
        <v>489</v>
      </c>
      <c r="B1183" s="229"/>
      <c r="C1183" s="230"/>
      <c r="D1183" s="229"/>
      <c r="E1183" s="69">
        <v>21</v>
      </c>
      <c r="F1183" s="70">
        <v>13</v>
      </c>
      <c r="G1183" s="70">
        <v>21</v>
      </c>
      <c r="H1183" s="70">
        <v>19</v>
      </c>
      <c r="I1183" s="70">
        <v>2</v>
      </c>
      <c r="J1183" s="70"/>
    </row>
    <row r="1184" spans="1:10" ht="12.75" x14ac:dyDescent="0.2">
      <c r="A1184" s="228" t="s">
        <v>490</v>
      </c>
      <c r="B1184" s="229"/>
      <c r="C1184" s="230"/>
      <c r="D1184" s="229"/>
      <c r="E1184" s="69">
        <v>19</v>
      </c>
      <c r="F1184" s="70">
        <v>21</v>
      </c>
      <c r="G1184" s="70">
        <v>21</v>
      </c>
      <c r="H1184" s="70">
        <v>17</v>
      </c>
      <c r="I1184" s="70">
        <v>1</v>
      </c>
      <c r="J1184" s="70">
        <v>1</v>
      </c>
    </row>
    <row r="1185" spans="1:10" ht="12.75" x14ac:dyDescent="0.2">
      <c r="A1185" s="228" t="s">
        <v>491</v>
      </c>
      <c r="B1185" s="229"/>
      <c r="C1185" s="230"/>
      <c r="D1185" s="229"/>
      <c r="E1185" s="69">
        <v>21</v>
      </c>
      <c r="F1185" s="70">
        <v>14</v>
      </c>
      <c r="G1185" s="70">
        <v>13</v>
      </c>
      <c r="H1185" s="70">
        <v>21</v>
      </c>
      <c r="I1185" s="70">
        <v>1</v>
      </c>
      <c r="J1185" s="70">
        <v>1</v>
      </c>
    </row>
    <row r="1186" spans="1:10" ht="12.75" x14ac:dyDescent="0.2">
      <c r="A1186" s="228" t="s">
        <v>492</v>
      </c>
      <c r="B1186" s="229"/>
      <c r="C1186" s="230"/>
      <c r="D1186" s="229"/>
      <c r="E1186" s="69">
        <v>21</v>
      </c>
      <c r="F1186" s="70">
        <v>15</v>
      </c>
      <c r="G1186" s="70">
        <v>21</v>
      </c>
      <c r="H1186" s="70">
        <v>12</v>
      </c>
      <c r="I1186" s="70">
        <v>2</v>
      </c>
      <c r="J1186" s="70"/>
    </row>
    <row r="1187" spans="1:10" ht="12.75" x14ac:dyDescent="0.2">
      <c r="A1187" s="228" t="s">
        <v>493</v>
      </c>
      <c r="B1187" s="229"/>
      <c r="C1187" s="230"/>
      <c r="D1187" s="229"/>
      <c r="E1187" s="69">
        <v>12</v>
      </c>
      <c r="F1187" s="70">
        <v>21</v>
      </c>
      <c r="G1187" s="70">
        <v>9</v>
      </c>
      <c r="H1187" s="70">
        <v>21</v>
      </c>
      <c r="I1187" s="70"/>
      <c r="J1187" s="70">
        <v>2</v>
      </c>
    </row>
    <row r="1188" spans="1:10" ht="12.75" x14ac:dyDescent="0.2">
      <c r="A1188" s="228" t="s">
        <v>494</v>
      </c>
      <c r="B1188" s="229"/>
      <c r="C1188" s="230"/>
      <c r="D1188" s="229"/>
      <c r="E1188" s="69">
        <v>21</v>
      </c>
      <c r="F1188" s="70">
        <v>11</v>
      </c>
      <c r="G1188" s="70">
        <v>21</v>
      </c>
      <c r="H1188" s="70">
        <v>11</v>
      </c>
      <c r="I1188" s="70">
        <v>2</v>
      </c>
      <c r="J1188" s="70"/>
    </row>
    <row r="1189" spans="1:10" ht="12.75" x14ac:dyDescent="0.2">
      <c r="A1189" s="228" t="s">
        <v>495</v>
      </c>
      <c r="B1189" s="229"/>
      <c r="C1189" s="230"/>
      <c r="D1189" s="229"/>
      <c r="E1189" s="71">
        <v>21</v>
      </c>
      <c r="F1189" s="72">
        <v>13</v>
      </c>
      <c r="G1189" s="70">
        <v>12</v>
      </c>
      <c r="H1189" s="70">
        <v>21</v>
      </c>
      <c r="I1189" s="70">
        <v>1</v>
      </c>
      <c r="J1189" s="70">
        <v>1</v>
      </c>
    </row>
    <row r="1190" spans="1:10" ht="15.75" x14ac:dyDescent="0.2">
      <c r="A1190" s="73" t="s">
        <v>496</v>
      </c>
      <c r="B1190" s="63"/>
      <c r="C1190" s="231" t="s">
        <v>87</v>
      </c>
      <c r="D1190" s="232"/>
      <c r="E1190" s="232"/>
      <c r="F1190" s="233"/>
      <c r="G1190" s="74"/>
      <c r="H1190" s="64"/>
      <c r="I1190" s="75">
        <v>12</v>
      </c>
      <c r="J1190" s="75">
        <v>6</v>
      </c>
    </row>
    <row r="1191" spans="1:10" ht="12.75" x14ac:dyDescent="0.2">
      <c r="A1191" s="73"/>
      <c r="B1191" s="63"/>
      <c r="C1191" s="63"/>
      <c r="D1191" s="63"/>
      <c r="E1191" s="63"/>
      <c r="F1191" s="63"/>
      <c r="G1191" s="63"/>
      <c r="H1191" s="63"/>
      <c r="I1191" s="63"/>
      <c r="J1191" s="63"/>
    </row>
    <row r="1192" spans="1:10" ht="12.75" x14ac:dyDescent="0.2">
      <c r="A1192" s="64" t="s">
        <v>474</v>
      </c>
      <c r="B1192" s="65">
        <v>2</v>
      </c>
      <c r="C1192" s="66"/>
      <c r="D1192" s="66"/>
      <c r="E1192" s="66"/>
      <c r="F1192" s="64"/>
      <c r="G1192" s="240">
        <v>43893</v>
      </c>
      <c r="H1192" s="232"/>
      <c r="I1192" s="232"/>
      <c r="J1192" s="233"/>
    </row>
    <row r="1193" spans="1:10" ht="12.75" x14ac:dyDescent="0.2">
      <c r="A1193" s="64" t="s">
        <v>475</v>
      </c>
      <c r="B1193" s="241" t="s">
        <v>87</v>
      </c>
      <c r="C1193" s="232"/>
      <c r="D1193" s="232"/>
      <c r="E1193" s="233"/>
      <c r="F1193" s="64" t="s">
        <v>476</v>
      </c>
      <c r="G1193" s="241" t="s">
        <v>61</v>
      </c>
      <c r="H1193" s="232"/>
      <c r="I1193" s="232"/>
      <c r="J1193" s="233"/>
    </row>
    <row r="1194" spans="1:10" ht="12.75" x14ac:dyDescent="0.2">
      <c r="A1194" s="67"/>
      <c r="B1194" s="238" t="s">
        <v>477</v>
      </c>
      <c r="C1194" s="229"/>
      <c r="D1194" s="229"/>
      <c r="E1194" s="66"/>
      <c r="F1194" s="67"/>
      <c r="G1194" s="238" t="s">
        <v>477</v>
      </c>
      <c r="H1194" s="229"/>
      <c r="I1194" s="229"/>
      <c r="J1194" s="66"/>
    </row>
    <row r="1195" spans="1:10" ht="12.75" x14ac:dyDescent="0.2">
      <c r="A1195" s="66" t="s">
        <v>478</v>
      </c>
      <c r="B1195" s="64" t="s">
        <v>479</v>
      </c>
      <c r="C1195" s="239" t="s">
        <v>252</v>
      </c>
      <c r="D1195" s="232"/>
      <c r="E1195" s="233"/>
      <c r="F1195" s="64"/>
      <c r="G1195" s="64" t="s">
        <v>479</v>
      </c>
      <c r="H1195" s="239" t="s">
        <v>256</v>
      </c>
      <c r="I1195" s="232"/>
      <c r="J1195" s="233"/>
    </row>
    <row r="1196" spans="1:10" ht="12.75" x14ac:dyDescent="0.2">
      <c r="A1196" s="64" t="s">
        <v>480</v>
      </c>
      <c r="B1196" s="64" t="s">
        <v>481</v>
      </c>
      <c r="C1196" s="234" t="s">
        <v>253</v>
      </c>
      <c r="D1196" s="235"/>
      <c r="E1196" s="236"/>
      <c r="F1196" s="64" t="s">
        <v>480</v>
      </c>
      <c r="G1196" s="64" t="s">
        <v>481</v>
      </c>
      <c r="H1196" s="234" t="s">
        <v>536</v>
      </c>
      <c r="I1196" s="235"/>
      <c r="J1196" s="236"/>
    </row>
    <row r="1197" spans="1:10" ht="12.75" x14ac:dyDescent="0.2">
      <c r="A1197" s="66" t="s">
        <v>478</v>
      </c>
      <c r="B1197" s="64" t="s">
        <v>482</v>
      </c>
      <c r="C1197" s="234" t="s">
        <v>549</v>
      </c>
      <c r="D1197" s="235"/>
      <c r="E1197" s="236"/>
      <c r="F1197" s="64"/>
      <c r="G1197" s="64" t="s">
        <v>482</v>
      </c>
      <c r="H1197" s="234" t="s">
        <v>550</v>
      </c>
      <c r="I1197" s="235"/>
      <c r="J1197" s="236"/>
    </row>
    <row r="1198" spans="1:10" ht="12.75" x14ac:dyDescent="0.2">
      <c r="A1198" s="66" t="s">
        <v>478</v>
      </c>
      <c r="B1198" s="64" t="s">
        <v>479</v>
      </c>
      <c r="C1198" s="234" t="s">
        <v>289</v>
      </c>
      <c r="D1198" s="235"/>
      <c r="E1198" s="236"/>
      <c r="F1198" s="64"/>
      <c r="G1198" s="64" t="s">
        <v>479</v>
      </c>
      <c r="H1198" s="234" t="s">
        <v>294</v>
      </c>
      <c r="I1198" s="235"/>
      <c r="J1198" s="236"/>
    </row>
    <row r="1199" spans="1:10" ht="12.75" x14ac:dyDescent="0.2">
      <c r="A1199" s="64" t="s">
        <v>483</v>
      </c>
      <c r="B1199" s="64" t="s">
        <v>481</v>
      </c>
      <c r="C1199" s="234" t="s">
        <v>290</v>
      </c>
      <c r="D1199" s="235"/>
      <c r="E1199" s="236"/>
      <c r="F1199" s="64" t="s">
        <v>483</v>
      </c>
      <c r="G1199" s="64" t="s">
        <v>481</v>
      </c>
      <c r="H1199" s="234" t="s">
        <v>292</v>
      </c>
      <c r="I1199" s="235"/>
      <c r="J1199" s="236"/>
    </row>
    <row r="1200" spans="1:10" ht="12.75" x14ac:dyDescent="0.2">
      <c r="A1200" s="66" t="s">
        <v>478</v>
      </c>
      <c r="B1200" s="64" t="s">
        <v>482</v>
      </c>
      <c r="C1200" s="234" t="s">
        <v>461</v>
      </c>
      <c r="D1200" s="235"/>
      <c r="E1200" s="236"/>
      <c r="F1200" s="64"/>
      <c r="G1200" s="64" t="s">
        <v>482</v>
      </c>
      <c r="H1200" s="234" t="s">
        <v>291</v>
      </c>
      <c r="I1200" s="235"/>
      <c r="J1200" s="236"/>
    </row>
    <row r="1201" spans="1:10" ht="12.75" x14ac:dyDescent="0.2">
      <c r="A1201" s="66" t="s">
        <v>478</v>
      </c>
      <c r="B1201" s="63"/>
      <c r="C1201" s="63"/>
      <c r="D1201" s="63"/>
      <c r="E1201" s="237" t="s">
        <v>484</v>
      </c>
      <c r="F1201" s="229"/>
      <c r="G1201" s="237" t="s">
        <v>485</v>
      </c>
      <c r="H1201" s="229"/>
      <c r="I1201" s="237" t="s">
        <v>486</v>
      </c>
      <c r="J1201" s="229"/>
    </row>
    <row r="1202" spans="1:10" ht="12.75" x14ac:dyDescent="0.2">
      <c r="A1202" s="66" t="s">
        <v>478</v>
      </c>
      <c r="B1202" s="63"/>
      <c r="C1202" s="63"/>
      <c r="D1202" s="63"/>
      <c r="E1202" s="64" t="s">
        <v>475</v>
      </c>
      <c r="F1202" s="64" t="s">
        <v>476</v>
      </c>
      <c r="G1202" s="64" t="s">
        <v>475</v>
      </c>
      <c r="H1202" s="64" t="s">
        <v>476</v>
      </c>
      <c r="I1202" s="64" t="s">
        <v>475</v>
      </c>
      <c r="J1202" s="64" t="s">
        <v>476</v>
      </c>
    </row>
    <row r="1203" spans="1:10" ht="12.75" x14ac:dyDescent="0.2">
      <c r="A1203" s="228" t="s">
        <v>487</v>
      </c>
      <c r="B1203" s="229"/>
      <c r="C1203" s="230"/>
      <c r="D1203" s="229"/>
      <c r="E1203" s="67">
        <v>14</v>
      </c>
      <c r="F1203" s="68">
        <v>21</v>
      </c>
      <c r="G1203" s="68">
        <v>21</v>
      </c>
      <c r="H1203" s="68">
        <v>18</v>
      </c>
      <c r="I1203" s="68">
        <v>1</v>
      </c>
      <c r="J1203" s="68">
        <v>1</v>
      </c>
    </row>
    <row r="1204" spans="1:10" ht="12.75" x14ac:dyDescent="0.2">
      <c r="A1204" s="228" t="s">
        <v>488</v>
      </c>
      <c r="B1204" s="229"/>
      <c r="C1204" s="230"/>
      <c r="D1204" s="229"/>
      <c r="E1204" s="69">
        <v>17</v>
      </c>
      <c r="F1204" s="70">
        <v>21</v>
      </c>
      <c r="G1204" s="70">
        <v>21</v>
      </c>
      <c r="H1204" s="70">
        <v>17</v>
      </c>
      <c r="I1204" s="70">
        <v>1</v>
      </c>
      <c r="J1204" s="70">
        <v>1</v>
      </c>
    </row>
    <row r="1205" spans="1:10" ht="12.75" x14ac:dyDescent="0.2">
      <c r="A1205" s="228" t="s">
        <v>489</v>
      </c>
      <c r="B1205" s="229"/>
      <c r="C1205" s="230"/>
      <c r="D1205" s="229"/>
      <c r="E1205" s="69">
        <v>24</v>
      </c>
      <c r="F1205" s="70">
        <v>22</v>
      </c>
      <c r="G1205" s="70">
        <v>20</v>
      </c>
      <c r="H1205" s="70">
        <v>22</v>
      </c>
      <c r="I1205" s="70">
        <v>1</v>
      </c>
      <c r="J1205" s="70">
        <v>1</v>
      </c>
    </row>
    <row r="1206" spans="1:10" ht="12.75" x14ac:dyDescent="0.2">
      <c r="A1206" s="228" t="s">
        <v>490</v>
      </c>
      <c r="B1206" s="229"/>
      <c r="C1206" s="230"/>
      <c r="D1206" s="229"/>
      <c r="E1206" s="69">
        <v>11</v>
      </c>
      <c r="F1206" s="70">
        <v>21</v>
      </c>
      <c r="G1206" s="70">
        <v>15</v>
      </c>
      <c r="H1206" s="70">
        <v>21</v>
      </c>
      <c r="I1206" s="70"/>
      <c r="J1206" s="70">
        <v>2</v>
      </c>
    </row>
    <row r="1207" spans="1:10" ht="12.75" x14ac:dyDescent="0.2">
      <c r="A1207" s="228" t="s">
        <v>491</v>
      </c>
      <c r="B1207" s="229"/>
      <c r="C1207" s="230"/>
      <c r="D1207" s="229"/>
      <c r="E1207" s="69">
        <v>21</v>
      </c>
      <c r="F1207" s="70">
        <v>17</v>
      </c>
      <c r="G1207" s="70">
        <v>21</v>
      </c>
      <c r="H1207" s="70">
        <v>14</v>
      </c>
      <c r="I1207" s="70">
        <v>2</v>
      </c>
      <c r="J1207" s="70"/>
    </row>
    <row r="1208" spans="1:10" ht="12.75" x14ac:dyDescent="0.2">
      <c r="A1208" s="228" t="s">
        <v>492</v>
      </c>
      <c r="B1208" s="229"/>
      <c r="C1208" s="230"/>
      <c r="D1208" s="229"/>
      <c r="E1208" s="69">
        <v>21</v>
      </c>
      <c r="F1208" s="70">
        <v>19</v>
      </c>
      <c r="G1208" s="70">
        <v>21</v>
      </c>
      <c r="H1208" s="70">
        <v>17</v>
      </c>
      <c r="I1208" s="70">
        <v>2</v>
      </c>
      <c r="J1208" s="70"/>
    </row>
    <row r="1209" spans="1:10" ht="12.75" x14ac:dyDescent="0.2">
      <c r="A1209" s="228" t="s">
        <v>493</v>
      </c>
      <c r="B1209" s="229"/>
      <c r="C1209" s="230"/>
      <c r="D1209" s="229"/>
      <c r="E1209" s="69">
        <v>25</v>
      </c>
      <c r="F1209" s="70">
        <v>23</v>
      </c>
      <c r="G1209" s="70">
        <v>15</v>
      </c>
      <c r="H1209" s="70">
        <v>21</v>
      </c>
      <c r="I1209" s="70">
        <v>1</v>
      </c>
      <c r="J1209" s="70">
        <v>1</v>
      </c>
    </row>
    <row r="1210" spans="1:10" ht="12.75" x14ac:dyDescent="0.2">
      <c r="A1210" s="228" t="s">
        <v>494</v>
      </c>
      <c r="B1210" s="229"/>
      <c r="C1210" s="230"/>
      <c r="D1210" s="229"/>
      <c r="E1210" s="69">
        <v>21</v>
      </c>
      <c r="F1210" s="70">
        <v>17</v>
      </c>
      <c r="G1210" s="70">
        <v>21</v>
      </c>
      <c r="H1210" s="70">
        <v>12</v>
      </c>
      <c r="I1210" s="70">
        <v>2</v>
      </c>
      <c r="J1210" s="70"/>
    </row>
    <row r="1211" spans="1:10" ht="12.75" x14ac:dyDescent="0.2">
      <c r="A1211" s="228" t="s">
        <v>495</v>
      </c>
      <c r="B1211" s="229"/>
      <c r="C1211" s="230"/>
      <c r="D1211" s="229"/>
      <c r="E1211" s="71">
        <v>21</v>
      </c>
      <c r="F1211" s="72">
        <v>18</v>
      </c>
      <c r="G1211" s="70">
        <v>19</v>
      </c>
      <c r="H1211" s="70">
        <v>21</v>
      </c>
      <c r="I1211" s="70">
        <v>1</v>
      </c>
      <c r="J1211" s="70">
        <v>1</v>
      </c>
    </row>
    <row r="1212" spans="1:10" ht="15.75" x14ac:dyDescent="0.2">
      <c r="A1212" s="73" t="s">
        <v>496</v>
      </c>
      <c r="B1212" s="63"/>
      <c r="C1212" s="231" t="s">
        <v>87</v>
      </c>
      <c r="D1212" s="232"/>
      <c r="E1212" s="232"/>
      <c r="F1212" s="233"/>
      <c r="G1212" s="74"/>
      <c r="H1212" s="64"/>
      <c r="I1212" s="75">
        <v>11</v>
      </c>
      <c r="J1212" s="75">
        <v>7</v>
      </c>
    </row>
    <row r="1213" spans="1:10" ht="12.75" x14ac:dyDescent="0.2">
      <c r="A1213" s="73"/>
      <c r="B1213" s="63"/>
      <c r="C1213" s="63"/>
      <c r="D1213" s="63"/>
      <c r="E1213" s="63"/>
      <c r="F1213" s="63"/>
      <c r="G1213" s="63"/>
      <c r="H1213" s="63"/>
      <c r="I1213" s="63"/>
      <c r="J1213" s="63"/>
    </row>
    <row r="1214" spans="1:10" ht="12.75" x14ac:dyDescent="0.2">
      <c r="A1214" s="64" t="s">
        <v>474</v>
      </c>
      <c r="B1214" s="65">
        <v>2</v>
      </c>
      <c r="C1214" s="66"/>
      <c r="D1214" s="66"/>
      <c r="E1214" s="66"/>
      <c r="F1214" s="64"/>
      <c r="G1214" s="240">
        <v>43921</v>
      </c>
      <c r="H1214" s="232"/>
      <c r="I1214" s="232"/>
      <c r="J1214" s="233"/>
    </row>
    <row r="1215" spans="1:10" ht="12.75" x14ac:dyDescent="0.2">
      <c r="A1215" s="64" t="s">
        <v>475</v>
      </c>
      <c r="B1215" s="241" t="s">
        <v>87</v>
      </c>
      <c r="C1215" s="232"/>
      <c r="D1215" s="232"/>
      <c r="E1215" s="233"/>
      <c r="F1215" s="64" t="s">
        <v>476</v>
      </c>
      <c r="G1215" s="241" t="s">
        <v>85</v>
      </c>
      <c r="H1215" s="232"/>
      <c r="I1215" s="232"/>
      <c r="J1215" s="233"/>
    </row>
    <row r="1216" spans="1:10" ht="12.75" x14ac:dyDescent="0.2">
      <c r="A1216" s="67"/>
      <c r="B1216" s="238" t="s">
        <v>477</v>
      </c>
      <c r="C1216" s="229"/>
      <c r="D1216" s="229"/>
      <c r="E1216" s="66"/>
      <c r="F1216" s="67"/>
      <c r="G1216" s="238" t="s">
        <v>477</v>
      </c>
      <c r="H1216" s="229"/>
      <c r="I1216" s="229"/>
      <c r="J1216" s="66"/>
    </row>
    <row r="1217" spans="1:10" ht="12.75" x14ac:dyDescent="0.2">
      <c r="A1217" s="66" t="s">
        <v>478</v>
      </c>
      <c r="B1217" s="64" t="s">
        <v>479</v>
      </c>
      <c r="C1217" s="239"/>
      <c r="D1217" s="232"/>
      <c r="E1217" s="233"/>
      <c r="F1217" s="64"/>
      <c r="G1217" s="64" t="s">
        <v>479</v>
      </c>
      <c r="H1217" s="239"/>
      <c r="I1217" s="232"/>
      <c r="J1217" s="233"/>
    </row>
    <row r="1218" spans="1:10" ht="12.75" x14ac:dyDescent="0.2">
      <c r="A1218" s="64" t="s">
        <v>480</v>
      </c>
      <c r="B1218" s="64" t="s">
        <v>481</v>
      </c>
      <c r="C1218" s="234"/>
      <c r="D1218" s="235"/>
      <c r="E1218" s="236"/>
      <c r="F1218" s="64" t="s">
        <v>480</v>
      </c>
      <c r="G1218" s="64" t="s">
        <v>481</v>
      </c>
      <c r="H1218" s="234"/>
      <c r="I1218" s="235"/>
      <c r="J1218" s="236"/>
    </row>
    <row r="1219" spans="1:10" ht="12.75" x14ac:dyDescent="0.2">
      <c r="A1219" s="66" t="s">
        <v>478</v>
      </c>
      <c r="B1219" s="64" t="s">
        <v>482</v>
      </c>
      <c r="C1219" s="234"/>
      <c r="D1219" s="235"/>
      <c r="E1219" s="236"/>
      <c r="F1219" s="64"/>
      <c r="G1219" s="64" t="s">
        <v>482</v>
      </c>
      <c r="H1219" s="234"/>
      <c r="I1219" s="235"/>
      <c r="J1219" s="236"/>
    </row>
    <row r="1220" spans="1:10" ht="12.75" x14ac:dyDescent="0.2">
      <c r="A1220" s="66" t="s">
        <v>478</v>
      </c>
      <c r="B1220" s="64" t="s">
        <v>479</v>
      </c>
      <c r="C1220" s="234"/>
      <c r="D1220" s="235"/>
      <c r="E1220" s="236"/>
      <c r="F1220" s="64"/>
      <c r="G1220" s="64" t="s">
        <v>479</v>
      </c>
      <c r="H1220" s="234"/>
      <c r="I1220" s="235"/>
      <c r="J1220" s="236"/>
    </row>
    <row r="1221" spans="1:10" ht="12.75" x14ac:dyDescent="0.2">
      <c r="A1221" s="64" t="s">
        <v>483</v>
      </c>
      <c r="B1221" s="64" t="s">
        <v>481</v>
      </c>
      <c r="C1221" s="234"/>
      <c r="D1221" s="235"/>
      <c r="E1221" s="236"/>
      <c r="F1221" s="64" t="s">
        <v>483</v>
      </c>
      <c r="G1221" s="64" t="s">
        <v>481</v>
      </c>
      <c r="H1221" s="234"/>
      <c r="I1221" s="235"/>
      <c r="J1221" s="236"/>
    </row>
    <row r="1222" spans="1:10" ht="12.75" x14ac:dyDescent="0.2">
      <c r="A1222" s="66" t="s">
        <v>478</v>
      </c>
      <c r="B1222" s="64" t="s">
        <v>482</v>
      </c>
      <c r="C1222" s="234"/>
      <c r="D1222" s="235"/>
      <c r="E1222" s="236"/>
      <c r="F1222" s="64"/>
      <c r="G1222" s="64" t="s">
        <v>482</v>
      </c>
      <c r="H1222" s="234"/>
      <c r="I1222" s="235"/>
      <c r="J1222" s="236"/>
    </row>
    <row r="1223" spans="1:10" ht="12.75" x14ac:dyDescent="0.2">
      <c r="A1223" s="66" t="s">
        <v>478</v>
      </c>
      <c r="B1223" s="63"/>
      <c r="C1223" s="63"/>
      <c r="D1223" s="63"/>
      <c r="E1223" s="237" t="s">
        <v>484</v>
      </c>
      <c r="F1223" s="229"/>
      <c r="G1223" s="237" t="s">
        <v>485</v>
      </c>
      <c r="H1223" s="229"/>
      <c r="I1223" s="237" t="s">
        <v>486</v>
      </c>
      <c r="J1223" s="229"/>
    </row>
    <row r="1224" spans="1:10" ht="12.75" x14ac:dyDescent="0.2">
      <c r="A1224" s="66" t="s">
        <v>478</v>
      </c>
      <c r="B1224" s="63"/>
      <c r="C1224" s="63"/>
      <c r="D1224" s="63"/>
      <c r="E1224" s="64" t="s">
        <v>475</v>
      </c>
      <c r="F1224" s="64" t="s">
        <v>476</v>
      </c>
      <c r="G1224" s="64" t="s">
        <v>475</v>
      </c>
      <c r="H1224" s="64" t="s">
        <v>476</v>
      </c>
      <c r="I1224" s="64" t="s">
        <v>475</v>
      </c>
      <c r="J1224" s="64" t="s">
        <v>476</v>
      </c>
    </row>
    <row r="1225" spans="1:10" ht="12.75" x14ac:dyDescent="0.2">
      <c r="A1225" s="228" t="s">
        <v>487</v>
      </c>
      <c r="B1225" s="229"/>
      <c r="C1225" s="230"/>
      <c r="D1225" s="229"/>
      <c r="E1225" s="67"/>
      <c r="F1225" s="68"/>
      <c r="G1225" s="68"/>
      <c r="H1225" s="68"/>
      <c r="I1225" s="68"/>
      <c r="J1225" s="68"/>
    </row>
    <row r="1226" spans="1:10" ht="12.75" x14ac:dyDescent="0.2">
      <c r="A1226" s="228" t="s">
        <v>488</v>
      </c>
      <c r="B1226" s="229"/>
      <c r="C1226" s="230"/>
      <c r="D1226" s="229"/>
      <c r="E1226" s="69"/>
      <c r="F1226" s="70"/>
      <c r="G1226" s="70"/>
      <c r="H1226" s="70"/>
      <c r="I1226" s="70"/>
      <c r="J1226" s="70"/>
    </row>
    <row r="1227" spans="1:10" ht="12.75" x14ac:dyDescent="0.2">
      <c r="A1227" s="228" t="s">
        <v>489</v>
      </c>
      <c r="B1227" s="229"/>
      <c r="C1227" s="230"/>
      <c r="D1227" s="229"/>
      <c r="E1227" s="69"/>
      <c r="F1227" s="70"/>
      <c r="G1227" s="70"/>
      <c r="H1227" s="70"/>
      <c r="I1227" s="70"/>
      <c r="J1227" s="70"/>
    </row>
    <row r="1228" spans="1:10" ht="12.75" x14ac:dyDescent="0.2">
      <c r="A1228" s="228" t="s">
        <v>490</v>
      </c>
      <c r="B1228" s="229"/>
      <c r="C1228" s="230"/>
      <c r="D1228" s="229"/>
      <c r="E1228" s="69"/>
      <c r="F1228" s="70"/>
      <c r="G1228" s="70"/>
      <c r="H1228" s="70"/>
      <c r="I1228" s="70"/>
      <c r="J1228" s="70"/>
    </row>
    <row r="1229" spans="1:10" ht="12.75" x14ac:dyDescent="0.2">
      <c r="A1229" s="228" t="s">
        <v>491</v>
      </c>
      <c r="B1229" s="229"/>
      <c r="C1229" s="230"/>
      <c r="D1229" s="229"/>
      <c r="E1229" s="69"/>
      <c r="F1229" s="70"/>
      <c r="G1229" s="70"/>
      <c r="H1229" s="70"/>
      <c r="I1229" s="70"/>
      <c r="J1229" s="70"/>
    </row>
    <row r="1230" spans="1:10" ht="12.75" x14ac:dyDescent="0.2">
      <c r="A1230" s="228" t="s">
        <v>492</v>
      </c>
      <c r="B1230" s="229"/>
      <c r="C1230" s="230"/>
      <c r="D1230" s="229"/>
      <c r="E1230" s="69"/>
      <c r="F1230" s="70"/>
      <c r="G1230" s="70"/>
      <c r="H1230" s="70"/>
      <c r="I1230" s="70"/>
      <c r="J1230" s="70"/>
    </row>
    <row r="1231" spans="1:10" ht="12.75" x14ac:dyDescent="0.2">
      <c r="A1231" s="228" t="s">
        <v>493</v>
      </c>
      <c r="B1231" s="229"/>
      <c r="C1231" s="230"/>
      <c r="D1231" s="229"/>
      <c r="E1231" s="69"/>
      <c r="F1231" s="70"/>
      <c r="G1231" s="70"/>
      <c r="H1231" s="70"/>
      <c r="I1231" s="70"/>
      <c r="J1231" s="70"/>
    </row>
    <row r="1232" spans="1:10" ht="12.75" x14ac:dyDescent="0.2">
      <c r="A1232" s="228" t="s">
        <v>494</v>
      </c>
      <c r="B1232" s="229"/>
      <c r="C1232" s="230"/>
      <c r="D1232" s="229"/>
      <c r="E1232" s="69"/>
      <c r="F1232" s="70"/>
      <c r="G1232" s="70"/>
      <c r="H1232" s="70"/>
      <c r="I1232" s="70"/>
      <c r="J1232" s="70"/>
    </row>
    <row r="1233" spans="1:10" ht="12.75" x14ac:dyDescent="0.2">
      <c r="A1233" s="228" t="s">
        <v>495</v>
      </c>
      <c r="B1233" s="229"/>
      <c r="C1233" s="230"/>
      <c r="D1233" s="229"/>
      <c r="E1233" s="71"/>
      <c r="F1233" s="72"/>
      <c r="G1233" s="70"/>
      <c r="H1233" s="70"/>
      <c r="I1233" s="70"/>
      <c r="J1233" s="70"/>
    </row>
    <row r="1234" spans="1:10" ht="15.75" x14ac:dyDescent="0.2">
      <c r="A1234" s="73" t="s">
        <v>496</v>
      </c>
      <c r="B1234" s="63"/>
      <c r="C1234" s="231"/>
      <c r="D1234" s="232"/>
      <c r="E1234" s="232"/>
      <c r="F1234" s="233"/>
      <c r="G1234" s="74"/>
      <c r="H1234" s="64"/>
      <c r="I1234" s="75"/>
      <c r="J1234" s="75"/>
    </row>
    <row r="1235" spans="1:10" ht="12.75" x14ac:dyDescent="0.2">
      <c r="A1235" s="73"/>
      <c r="B1235" s="63"/>
      <c r="C1235" s="63"/>
      <c r="D1235" s="63"/>
      <c r="E1235" s="63"/>
      <c r="F1235" s="63"/>
      <c r="G1235" s="63"/>
      <c r="H1235" s="63"/>
      <c r="I1235" s="63"/>
      <c r="J1235" s="63"/>
    </row>
    <row r="1236" spans="1:10" ht="12.75" x14ac:dyDescent="0.2">
      <c r="A1236" s="64" t="s">
        <v>474</v>
      </c>
      <c r="B1236" s="65">
        <v>2</v>
      </c>
      <c r="C1236" s="66"/>
      <c r="D1236" s="66"/>
      <c r="E1236" s="66"/>
      <c r="F1236" s="64"/>
      <c r="G1236" s="240">
        <v>43885</v>
      </c>
      <c r="H1236" s="232"/>
      <c r="I1236" s="232"/>
      <c r="J1236" s="233"/>
    </row>
    <row r="1237" spans="1:10" ht="12.75" x14ac:dyDescent="0.2">
      <c r="A1237" s="64" t="s">
        <v>475</v>
      </c>
      <c r="B1237" s="241" t="s">
        <v>61</v>
      </c>
      <c r="C1237" s="232"/>
      <c r="D1237" s="232"/>
      <c r="E1237" s="233"/>
      <c r="F1237" s="64" t="s">
        <v>476</v>
      </c>
      <c r="G1237" s="241" t="s">
        <v>84</v>
      </c>
      <c r="H1237" s="232"/>
      <c r="I1237" s="232"/>
      <c r="J1237" s="233"/>
    </row>
    <row r="1238" spans="1:10" ht="12.75" x14ac:dyDescent="0.2">
      <c r="A1238" s="67"/>
      <c r="B1238" s="238" t="s">
        <v>477</v>
      </c>
      <c r="C1238" s="229"/>
      <c r="D1238" s="229"/>
      <c r="E1238" s="66"/>
      <c r="F1238" s="67"/>
      <c r="G1238" s="238" t="s">
        <v>477</v>
      </c>
      <c r="H1238" s="229"/>
      <c r="I1238" s="229"/>
      <c r="J1238" s="66"/>
    </row>
    <row r="1239" spans="1:10" ht="12.75" x14ac:dyDescent="0.2">
      <c r="A1239" s="66" t="s">
        <v>478</v>
      </c>
      <c r="B1239" s="64" t="s">
        <v>479</v>
      </c>
      <c r="C1239" s="239" t="s">
        <v>256</v>
      </c>
      <c r="D1239" s="232"/>
      <c r="E1239" s="233"/>
      <c r="F1239" s="64"/>
      <c r="G1239" s="64" t="s">
        <v>479</v>
      </c>
      <c r="H1239" s="239" t="s">
        <v>534</v>
      </c>
      <c r="I1239" s="232"/>
      <c r="J1239" s="233"/>
    </row>
    <row r="1240" spans="1:10" ht="12.75" x14ac:dyDescent="0.2">
      <c r="A1240" s="64" t="s">
        <v>480</v>
      </c>
      <c r="B1240" s="64" t="s">
        <v>481</v>
      </c>
      <c r="C1240" s="234" t="s">
        <v>536</v>
      </c>
      <c r="D1240" s="235"/>
      <c r="E1240" s="236"/>
      <c r="F1240" s="64" t="s">
        <v>480</v>
      </c>
      <c r="G1240" s="64" t="s">
        <v>481</v>
      </c>
      <c r="H1240" s="234" t="s">
        <v>225</v>
      </c>
      <c r="I1240" s="235"/>
      <c r="J1240" s="236"/>
    </row>
    <row r="1241" spans="1:10" ht="12.75" x14ac:dyDescent="0.2">
      <c r="A1241" s="66" t="s">
        <v>478</v>
      </c>
      <c r="B1241" s="64" t="s">
        <v>482</v>
      </c>
      <c r="C1241" s="234" t="s">
        <v>550</v>
      </c>
      <c r="D1241" s="235"/>
      <c r="E1241" s="236"/>
      <c r="F1241" s="64"/>
      <c r="G1241" s="64" t="s">
        <v>482</v>
      </c>
      <c r="H1241" s="234" t="s">
        <v>226</v>
      </c>
      <c r="I1241" s="235"/>
      <c r="J1241" s="236"/>
    </row>
    <row r="1242" spans="1:10" ht="12.75" x14ac:dyDescent="0.2">
      <c r="A1242" s="66" t="s">
        <v>478</v>
      </c>
      <c r="B1242" s="64" t="s">
        <v>479</v>
      </c>
      <c r="C1242" s="234" t="s">
        <v>294</v>
      </c>
      <c r="D1242" s="235"/>
      <c r="E1242" s="236"/>
      <c r="F1242" s="64"/>
      <c r="G1242" s="64" t="s">
        <v>479</v>
      </c>
      <c r="H1242" s="234" t="s">
        <v>535</v>
      </c>
      <c r="I1242" s="235"/>
      <c r="J1242" s="236"/>
    </row>
    <row r="1243" spans="1:10" ht="12.75" x14ac:dyDescent="0.2">
      <c r="A1243" s="64" t="s">
        <v>483</v>
      </c>
      <c r="B1243" s="64" t="s">
        <v>481</v>
      </c>
      <c r="C1243" s="234" t="s">
        <v>292</v>
      </c>
      <c r="D1243" s="235"/>
      <c r="E1243" s="236"/>
      <c r="F1243" s="64" t="s">
        <v>483</v>
      </c>
      <c r="G1243" s="64" t="s">
        <v>481</v>
      </c>
      <c r="H1243" s="234" t="s">
        <v>265</v>
      </c>
      <c r="I1243" s="235"/>
      <c r="J1243" s="236"/>
    </row>
    <row r="1244" spans="1:10" ht="12.75" x14ac:dyDescent="0.2">
      <c r="A1244" s="66" t="s">
        <v>478</v>
      </c>
      <c r="B1244" s="64" t="s">
        <v>482</v>
      </c>
      <c r="C1244" s="234" t="s">
        <v>293</v>
      </c>
      <c r="D1244" s="235"/>
      <c r="E1244" s="236"/>
      <c r="F1244" s="64"/>
      <c r="G1244" s="64" t="s">
        <v>482</v>
      </c>
      <c r="H1244" s="234" t="s">
        <v>268</v>
      </c>
      <c r="I1244" s="235"/>
      <c r="J1244" s="236"/>
    </row>
    <row r="1245" spans="1:10" ht="12.75" x14ac:dyDescent="0.2">
      <c r="A1245" s="66" t="s">
        <v>478</v>
      </c>
      <c r="B1245" s="63"/>
      <c r="C1245" s="63"/>
      <c r="D1245" s="63"/>
      <c r="E1245" s="237" t="s">
        <v>484</v>
      </c>
      <c r="F1245" s="229"/>
      <c r="G1245" s="237" t="s">
        <v>485</v>
      </c>
      <c r="H1245" s="229"/>
      <c r="I1245" s="237" t="s">
        <v>486</v>
      </c>
      <c r="J1245" s="229"/>
    </row>
    <row r="1246" spans="1:10" ht="12.75" x14ac:dyDescent="0.2">
      <c r="A1246" s="66" t="s">
        <v>478</v>
      </c>
      <c r="B1246" s="63"/>
      <c r="C1246" s="63"/>
      <c r="D1246" s="63"/>
      <c r="E1246" s="64" t="s">
        <v>475</v>
      </c>
      <c r="F1246" s="64" t="s">
        <v>476</v>
      </c>
      <c r="G1246" s="64" t="s">
        <v>475</v>
      </c>
      <c r="H1246" s="64" t="s">
        <v>476</v>
      </c>
      <c r="I1246" s="64" t="s">
        <v>475</v>
      </c>
      <c r="J1246" s="64" t="s">
        <v>476</v>
      </c>
    </row>
    <row r="1247" spans="1:10" ht="12.75" x14ac:dyDescent="0.2">
      <c r="A1247" s="228" t="s">
        <v>487</v>
      </c>
      <c r="B1247" s="229"/>
      <c r="C1247" s="230"/>
      <c r="D1247" s="229"/>
      <c r="E1247" s="67">
        <v>15</v>
      </c>
      <c r="F1247" s="68">
        <v>21</v>
      </c>
      <c r="G1247" s="68">
        <v>16</v>
      </c>
      <c r="H1247" s="68">
        <v>21</v>
      </c>
      <c r="I1247" s="68"/>
      <c r="J1247" s="68">
        <v>2</v>
      </c>
    </row>
    <row r="1248" spans="1:10" ht="12.75" x14ac:dyDescent="0.2">
      <c r="A1248" s="228" t="s">
        <v>488</v>
      </c>
      <c r="B1248" s="229"/>
      <c r="C1248" s="230"/>
      <c r="D1248" s="229"/>
      <c r="E1248" s="69">
        <v>18</v>
      </c>
      <c r="F1248" s="70">
        <v>21</v>
      </c>
      <c r="G1248" s="70">
        <v>22</v>
      </c>
      <c r="H1248" s="70">
        <v>20</v>
      </c>
      <c r="I1248" s="70">
        <v>1</v>
      </c>
      <c r="J1248" s="70">
        <v>1</v>
      </c>
    </row>
    <row r="1249" spans="1:10" ht="12.75" x14ac:dyDescent="0.2">
      <c r="A1249" s="228" t="s">
        <v>489</v>
      </c>
      <c r="B1249" s="229"/>
      <c r="C1249" s="230"/>
      <c r="D1249" s="229"/>
      <c r="E1249" s="69">
        <v>18</v>
      </c>
      <c r="F1249" s="70">
        <v>21</v>
      </c>
      <c r="G1249" s="70">
        <v>17</v>
      </c>
      <c r="H1249" s="70">
        <v>21</v>
      </c>
      <c r="I1249" s="70"/>
      <c r="J1249" s="70">
        <v>2</v>
      </c>
    </row>
    <row r="1250" spans="1:10" ht="12.75" x14ac:dyDescent="0.2">
      <c r="A1250" s="228" t="s">
        <v>490</v>
      </c>
      <c r="B1250" s="229"/>
      <c r="C1250" s="230"/>
      <c r="D1250" s="229"/>
      <c r="E1250" s="69">
        <v>19</v>
      </c>
      <c r="F1250" s="70">
        <v>21</v>
      </c>
      <c r="G1250" s="70">
        <v>18</v>
      </c>
      <c r="H1250" s="70">
        <v>21</v>
      </c>
      <c r="I1250" s="70"/>
      <c r="J1250" s="70">
        <v>2</v>
      </c>
    </row>
    <row r="1251" spans="1:10" ht="12.75" x14ac:dyDescent="0.2">
      <c r="A1251" s="228" t="s">
        <v>491</v>
      </c>
      <c r="B1251" s="229"/>
      <c r="C1251" s="230"/>
      <c r="D1251" s="229"/>
      <c r="E1251" s="69">
        <v>18</v>
      </c>
      <c r="F1251" s="70">
        <v>21</v>
      </c>
      <c r="G1251" s="70">
        <v>14</v>
      </c>
      <c r="H1251" s="70">
        <v>21</v>
      </c>
      <c r="I1251" s="70"/>
      <c r="J1251" s="70">
        <v>2</v>
      </c>
    </row>
    <row r="1252" spans="1:10" ht="12.75" x14ac:dyDescent="0.2">
      <c r="A1252" s="228" t="s">
        <v>492</v>
      </c>
      <c r="B1252" s="229"/>
      <c r="C1252" s="230"/>
      <c r="D1252" s="229"/>
      <c r="E1252" s="69">
        <v>14</v>
      </c>
      <c r="F1252" s="70">
        <v>21</v>
      </c>
      <c r="G1252" s="70">
        <v>14</v>
      </c>
      <c r="H1252" s="70">
        <v>21</v>
      </c>
      <c r="I1252" s="70"/>
      <c r="J1252" s="70">
        <v>2</v>
      </c>
    </row>
    <row r="1253" spans="1:10" ht="12.75" x14ac:dyDescent="0.2">
      <c r="A1253" s="228" t="s">
        <v>493</v>
      </c>
      <c r="B1253" s="229"/>
      <c r="C1253" s="230"/>
      <c r="D1253" s="229"/>
      <c r="E1253" s="69">
        <v>12</v>
      </c>
      <c r="F1253" s="70">
        <v>21</v>
      </c>
      <c r="G1253" s="70">
        <v>12</v>
      </c>
      <c r="H1253" s="70">
        <v>21</v>
      </c>
      <c r="I1253" s="70"/>
      <c r="J1253" s="70">
        <v>2</v>
      </c>
    </row>
    <row r="1254" spans="1:10" ht="12.75" x14ac:dyDescent="0.2">
      <c r="A1254" s="228" t="s">
        <v>494</v>
      </c>
      <c r="B1254" s="229"/>
      <c r="C1254" s="230"/>
      <c r="D1254" s="229"/>
      <c r="E1254" s="69">
        <v>18</v>
      </c>
      <c r="F1254" s="70">
        <v>21</v>
      </c>
      <c r="G1254" s="70">
        <v>21</v>
      </c>
      <c r="H1254" s="70">
        <v>16</v>
      </c>
      <c r="I1254" s="70">
        <v>1</v>
      </c>
      <c r="J1254" s="70">
        <v>1</v>
      </c>
    </row>
    <row r="1255" spans="1:10" ht="12.75" x14ac:dyDescent="0.2">
      <c r="A1255" s="228" t="s">
        <v>495</v>
      </c>
      <c r="B1255" s="229"/>
      <c r="C1255" s="230"/>
      <c r="D1255" s="229"/>
      <c r="E1255" s="71">
        <v>10</v>
      </c>
      <c r="F1255" s="72">
        <v>21</v>
      </c>
      <c r="G1255" s="70">
        <v>18</v>
      </c>
      <c r="H1255" s="70">
        <v>21</v>
      </c>
      <c r="I1255" s="70"/>
      <c r="J1255" s="70">
        <v>2</v>
      </c>
    </row>
    <row r="1256" spans="1:10" ht="15.75" x14ac:dyDescent="0.2">
      <c r="A1256" s="73" t="s">
        <v>496</v>
      </c>
      <c r="B1256" s="63"/>
      <c r="C1256" s="231" t="s">
        <v>84</v>
      </c>
      <c r="D1256" s="232"/>
      <c r="E1256" s="232"/>
      <c r="F1256" s="233"/>
      <c r="G1256" s="74"/>
      <c r="H1256" s="64"/>
      <c r="I1256" s="75">
        <v>2</v>
      </c>
      <c r="J1256" s="75">
        <v>16</v>
      </c>
    </row>
    <row r="1257" spans="1:10" ht="12.75" x14ac:dyDescent="0.2">
      <c r="A1257" s="73"/>
      <c r="B1257" s="63"/>
      <c r="C1257" s="63"/>
      <c r="D1257" s="63"/>
      <c r="E1257" s="63"/>
      <c r="F1257" s="63"/>
      <c r="G1257" s="63"/>
      <c r="H1257" s="63"/>
      <c r="I1257" s="63"/>
      <c r="J1257" s="63"/>
    </row>
    <row r="1258" spans="1:10" ht="12.75" x14ac:dyDescent="0.2">
      <c r="A1258" s="64" t="s">
        <v>474</v>
      </c>
      <c r="B1258" s="65">
        <v>2</v>
      </c>
      <c r="C1258" s="66"/>
      <c r="D1258" s="66"/>
      <c r="E1258" s="66"/>
      <c r="F1258" s="64"/>
      <c r="G1258" s="240" t="s">
        <v>507</v>
      </c>
      <c r="H1258" s="232"/>
      <c r="I1258" s="232"/>
      <c r="J1258" s="233"/>
    </row>
    <row r="1259" spans="1:10" ht="12.75" x14ac:dyDescent="0.2">
      <c r="A1259" s="64" t="s">
        <v>475</v>
      </c>
      <c r="B1259" s="241" t="s">
        <v>61</v>
      </c>
      <c r="C1259" s="232"/>
      <c r="D1259" s="232"/>
      <c r="E1259" s="233"/>
      <c r="F1259" s="64" t="s">
        <v>476</v>
      </c>
      <c r="G1259" s="241" t="s">
        <v>88</v>
      </c>
      <c r="H1259" s="232"/>
      <c r="I1259" s="232"/>
      <c r="J1259" s="233"/>
    </row>
    <row r="1260" spans="1:10" ht="12.75" x14ac:dyDescent="0.2">
      <c r="A1260" s="67"/>
      <c r="B1260" s="238" t="s">
        <v>477</v>
      </c>
      <c r="C1260" s="229"/>
      <c r="D1260" s="229"/>
      <c r="E1260" s="66"/>
      <c r="F1260" s="67"/>
      <c r="G1260" s="238" t="s">
        <v>477</v>
      </c>
      <c r="H1260" s="229"/>
      <c r="I1260" s="229"/>
      <c r="J1260" s="66"/>
    </row>
    <row r="1261" spans="1:10" ht="12.75" x14ac:dyDescent="0.2">
      <c r="A1261" s="66" t="s">
        <v>478</v>
      </c>
      <c r="B1261" s="64" t="s">
        <v>479</v>
      </c>
      <c r="C1261" s="239"/>
      <c r="D1261" s="232"/>
      <c r="E1261" s="233"/>
      <c r="F1261" s="64"/>
      <c r="G1261" s="64" t="s">
        <v>479</v>
      </c>
      <c r="H1261" s="239"/>
      <c r="I1261" s="232"/>
      <c r="J1261" s="233"/>
    </row>
    <row r="1262" spans="1:10" ht="12.75" x14ac:dyDescent="0.2">
      <c r="A1262" s="64" t="s">
        <v>480</v>
      </c>
      <c r="B1262" s="64" t="s">
        <v>481</v>
      </c>
      <c r="C1262" s="234"/>
      <c r="D1262" s="235"/>
      <c r="E1262" s="236"/>
      <c r="F1262" s="64" t="s">
        <v>480</v>
      </c>
      <c r="G1262" s="64" t="s">
        <v>481</v>
      </c>
      <c r="H1262" s="234"/>
      <c r="I1262" s="235"/>
      <c r="J1262" s="236"/>
    </row>
    <row r="1263" spans="1:10" ht="12.75" x14ac:dyDescent="0.2">
      <c r="A1263" s="66" t="s">
        <v>478</v>
      </c>
      <c r="B1263" s="64" t="s">
        <v>482</v>
      </c>
      <c r="C1263" s="234"/>
      <c r="D1263" s="235"/>
      <c r="E1263" s="236"/>
      <c r="F1263" s="64"/>
      <c r="G1263" s="64" t="s">
        <v>482</v>
      </c>
      <c r="H1263" s="234"/>
      <c r="I1263" s="235"/>
      <c r="J1263" s="236"/>
    </row>
    <row r="1264" spans="1:10" ht="12.75" x14ac:dyDescent="0.2">
      <c r="A1264" s="66" t="s">
        <v>478</v>
      </c>
      <c r="B1264" s="64" t="s">
        <v>479</v>
      </c>
      <c r="C1264" s="234"/>
      <c r="D1264" s="235"/>
      <c r="E1264" s="236"/>
      <c r="F1264" s="64"/>
      <c r="G1264" s="64" t="s">
        <v>479</v>
      </c>
      <c r="H1264" s="234"/>
      <c r="I1264" s="235"/>
      <c r="J1264" s="236"/>
    </row>
    <row r="1265" spans="1:10" ht="12.75" x14ac:dyDescent="0.2">
      <c r="A1265" s="64" t="s">
        <v>483</v>
      </c>
      <c r="B1265" s="64" t="s">
        <v>481</v>
      </c>
      <c r="C1265" s="234"/>
      <c r="D1265" s="235"/>
      <c r="E1265" s="236"/>
      <c r="F1265" s="64" t="s">
        <v>483</v>
      </c>
      <c r="G1265" s="64" t="s">
        <v>481</v>
      </c>
      <c r="H1265" s="234"/>
      <c r="I1265" s="235"/>
      <c r="J1265" s="236"/>
    </row>
    <row r="1266" spans="1:10" ht="12.75" x14ac:dyDescent="0.2">
      <c r="A1266" s="66" t="s">
        <v>478</v>
      </c>
      <c r="B1266" s="64" t="s">
        <v>482</v>
      </c>
      <c r="C1266" s="234"/>
      <c r="D1266" s="235"/>
      <c r="E1266" s="236"/>
      <c r="F1266" s="64"/>
      <c r="G1266" s="64" t="s">
        <v>482</v>
      </c>
      <c r="H1266" s="234"/>
      <c r="I1266" s="235"/>
      <c r="J1266" s="236"/>
    </row>
    <row r="1267" spans="1:10" ht="12.75" x14ac:dyDescent="0.2">
      <c r="A1267" s="66" t="s">
        <v>478</v>
      </c>
      <c r="B1267" s="63"/>
      <c r="C1267" s="63"/>
      <c r="D1267" s="63"/>
      <c r="E1267" s="237" t="s">
        <v>484</v>
      </c>
      <c r="F1267" s="229"/>
      <c r="G1267" s="237" t="s">
        <v>485</v>
      </c>
      <c r="H1267" s="229"/>
      <c r="I1267" s="237" t="s">
        <v>486</v>
      </c>
      <c r="J1267" s="229"/>
    </row>
    <row r="1268" spans="1:10" ht="12.75" x14ac:dyDescent="0.2">
      <c r="A1268" s="66" t="s">
        <v>478</v>
      </c>
      <c r="B1268" s="63"/>
      <c r="C1268" s="63"/>
      <c r="D1268" s="63"/>
      <c r="E1268" s="64" t="s">
        <v>475</v>
      </c>
      <c r="F1268" s="64" t="s">
        <v>476</v>
      </c>
      <c r="G1268" s="64" t="s">
        <v>475</v>
      </c>
      <c r="H1268" s="64" t="s">
        <v>476</v>
      </c>
      <c r="I1268" s="64" t="s">
        <v>475</v>
      </c>
      <c r="J1268" s="64" t="s">
        <v>476</v>
      </c>
    </row>
    <row r="1269" spans="1:10" ht="12.75" x14ac:dyDescent="0.2">
      <c r="A1269" s="228" t="s">
        <v>487</v>
      </c>
      <c r="B1269" s="229"/>
      <c r="C1269" s="230"/>
      <c r="D1269" s="229"/>
      <c r="E1269" s="67"/>
      <c r="F1269" s="68"/>
      <c r="G1269" s="68"/>
      <c r="H1269" s="68"/>
      <c r="I1269" s="68"/>
      <c r="J1269" s="68"/>
    </row>
    <row r="1270" spans="1:10" ht="12.75" x14ac:dyDescent="0.2">
      <c r="A1270" s="228" t="s">
        <v>488</v>
      </c>
      <c r="B1270" s="229"/>
      <c r="C1270" s="230"/>
      <c r="D1270" s="229"/>
      <c r="E1270" s="69"/>
      <c r="F1270" s="70"/>
      <c r="G1270" s="70"/>
      <c r="H1270" s="70"/>
      <c r="I1270" s="70"/>
      <c r="J1270" s="70"/>
    </row>
    <row r="1271" spans="1:10" ht="12.75" x14ac:dyDescent="0.2">
      <c r="A1271" s="228" t="s">
        <v>489</v>
      </c>
      <c r="B1271" s="229"/>
      <c r="C1271" s="230"/>
      <c r="D1271" s="229"/>
      <c r="E1271" s="69"/>
      <c r="F1271" s="70"/>
      <c r="G1271" s="70"/>
      <c r="H1271" s="70"/>
      <c r="I1271" s="70"/>
      <c r="J1271" s="70"/>
    </row>
    <row r="1272" spans="1:10" ht="12.75" x14ac:dyDescent="0.2">
      <c r="A1272" s="228" t="s">
        <v>490</v>
      </c>
      <c r="B1272" s="229"/>
      <c r="C1272" s="230"/>
      <c r="D1272" s="229"/>
      <c r="E1272" s="69"/>
      <c r="F1272" s="70"/>
      <c r="G1272" s="70"/>
      <c r="H1272" s="70"/>
      <c r="I1272" s="70"/>
      <c r="J1272" s="70"/>
    </row>
    <row r="1273" spans="1:10" ht="12.75" x14ac:dyDescent="0.2">
      <c r="A1273" s="228" t="s">
        <v>491</v>
      </c>
      <c r="B1273" s="229"/>
      <c r="C1273" s="230"/>
      <c r="D1273" s="229"/>
      <c r="E1273" s="69"/>
      <c r="F1273" s="70"/>
      <c r="G1273" s="70"/>
      <c r="H1273" s="70"/>
      <c r="I1273" s="70"/>
      <c r="J1273" s="70"/>
    </row>
    <row r="1274" spans="1:10" ht="12.75" x14ac:dyDescent="0.2">
      <c r="A1274" s="228" t="s">
        <v>492</v>
      </c>
      <c r="B1274" s="229"/>
      <c r="C1274" s="230"/>
      <c r="D1274" s="229"/>
      <c r="E1274" s="69"/>
      <c r="F1274" s="70"/>
      <c r="G1274" s="70"/>
      <c r="H1274" s="70"/>
      <c r="I1274" s="70"/>
      <c r="J1274" s="70"/>
    </row>
    <row r="1275" spans="1:10" ht="12.75" x14ac:dyDescent="0.2">
      <c r="A1275" s="228" t="s">
        <v>493</v>
      </c>
      <c r="B1275" s="229"/>
      <c r="C1275" s="230"/>
      <c r="D1275" s="229"/>
      <c r="E1275" s="69"/>
      <c r="F1275" s="70"/>
      <c r="G1275" s="70"/>
      <c r="H1275" s="70"/>
      <c r="I1275" s="70"/>
      <c r="J1275" s="70"/>
    </row>
    <row r="1276" spans="1:10" ht="12.75" x14ac:dyDescent="0.2">
      <c r="A1276" s="228" t="s">
        <v>494</v>
      </c>
      <c r="B1276" s="229"/>
      <c r="C1276" s="230"/>
      <c r="D1276" s="229"/>
      <c r="E1276" s="69"/>
      <c r="F1276" s="70"/>
      <c r="G1276" s="70"/>
      <c r="H1276" s="70"/>
      <c r="I1276" s="70"/>
      <c r="J1276" s="70"/>
    </row>
    <row r="1277" spans="1:10" ht="12.75" x14ac:dyDescent="0.2">
      <c r="A1277" s="228" t="s">
        <v>495</v>
      </c>
      <c r="B1277" s="229"/>
      <c r="C1277" s="230"/>
      <c r="D1277" s="229"/>
      <c r="E1277" s="71"/>
      <c r="F1277" s="72"/>
      <c r="G1277" s="70"/>
      <c r="H1277" s="70"/>
      <c r="I1277" s="70"/>
      <c r="J1277" s="70"/>
    </row>
    <row r="1278" spans="1:10" ht="15.75" x14ac:dyDescent="0.2">
      <c r="A1278" s="73" t="s">
        <v>496</v>
      </c>
      <c r="B1278" s="63"/>
      <c r="C1278" s="231"/>
      <c r="D1278" s="232"/>
      <c r="E1278" s="232"/>
      <c r="F1278" s="233"/>
      <c r="G1278" s="74"/>
      <c r="H1278" s="64"/>
      <c r="I1278" s="75"/>
      <c r="J1278" s="75"/>
    </row>
    <row r="1279" spans="1:10" ht="12.75" x14ac:dyDescent="0.2">
      <c r="A1279" s="73"/>
      <c r="B1279" s="63"/>
      <c r="C1279" s="63"/>
      <c r="D1279" s="63"/>
      <c r="E1279" s="63"/>
      <c r="F1279" s="63"/>
      <c r="G1279" s="63"/>
      <c r="H1279" s="63"/>
      <c r="I1279" s="63"/>
      <c r="J1279" s="63"/>
    </row>
    <row r="1280" spans="1:10" ht="12.75" x14ac:dyDescent="0.2">
      <c r="A1280" s="64" t="s">
        <v>474</v>
      </c>
      <c r="B1280" s="65">
        <v>2</v>
      </c>
      <c r="C1280" s="66"/>
      <c r="D1280" s="66"/>
      <c r="E1280" s="66"/>
      <c r="F1280" s="64"/>
      <c r="G1280" s="240">
        <v>43815</v>
      </c>
      <c r="H1280" s="232"/>
      <c r="I1280" s="232"/>
      <c r="J1280" s="233"/>
    </row>
    <row r="1281" spans="1:10" ht="12.75" x14ac:dyDescent="0.2">
      <c r="A1281" s="64" t="s">
        <v>475</v>
      </c>
      <c r="B1281" s="241" t="s">
        <v>61</v>
      </c>
      <c r="C1281" s="232"/>
      <c r="D1281" s="232"/>
      <c r="E1281" s="233"/>
      <c r="F1281" s="64" t="s">
        <v>476</v>
      </c>
      <c r="G1281" s="241" t="s">
        <v>38</v>
      </c>
      <c r="H1281" s="232"/>
      <c r="I1281" s="232"/>
      <c r="J1281" s="233"/>
    </row>
    <row r="1282" spans="1:10" ht="12.75" x14ac:dyDescent="0.2">
      <c r="A1282" s="67"/>
      <c r="B1282" s="238" t="s">
        <v>477</v>
      </c>
      <c r="C1282" s="229"/>
      <c r="D1282" s="229"/>
      <c r="E1282" s="66"/>
      <c r="F1282" s="67"/>
      <c r="G1282" s="238" t="s">
        <v>477</v>
      </c>
      <c r="H1282" s="229"/>
      <c r="I1282" s="229"/>
      <c r="J1282" s="66"/>
    </row>
    <row r="1283" spans="1:10" ht="12.75" x14ac:dyDescent="0.2">
      <c r="A1283" s="66" t="s">
        <v>478</v>
      </c>
      <c r="B1283" s="64" t="s">
        <v>479</v>
      </c>
      <c r="C1283" s="239" t="s">
        <v>258</v>
      </c>
      <c r="D1283" s="232"/>
      <c r="E1283" s="233"/>
      <c r="F1283" s="64"/>
      <c r="G1283" s="64" t="s">
        <v>479</v>
      </c>
      <c r="H1283" s="239" t="s">
        <v>234</v>
      </c>
      <c r="I1283" s="232"/>
      <c r="J1283" s="233"/>
    </row>
    <row r="1284" spans="1:10" ht="12.75" x14ac:dyDescent="0.2">
      <c r="A1284" s="64" t="s">
        <v>480</v>
      </c>
      <c r="B1284" s="64" t="s">
        <v>481</v>
      </c>
      <c r="C1284" s="234" t="s">
        <v>536</v>
      </c>
      <c r="D1284" s="235"/>
      <c r="E1284" s="236"/>
      <c r="F1284" s="64" t="s">
        <v>480</v>
      </c>
      <c r="G1284" s="64" t="s">
        <v>481</v>
      </c>
      <c r="H1284" s="234" t="s">
        <v>232</v>
      </c>
      <c r="I1284" s="235"/>
      <c r="J1284" s="236"/>
    </row>
    <row r="1285" spans="1:10" ht="12.75" x14ac:dyDescent="0.2">
      <c r="A1285" s="66" t="s">
        <v>478</v>
      </c>
      <c r="B1285" s="64" t="s">
        <v>482</v>
      </c>
      <c r="C1285" s="234" t="s">
        <v>550</v>
      </c>
      <c r="D1285" s="235"/>
      <c r="E1285" s="236"/>
      <c r="F1285" s="64"/>
      <c r="G1285" s="64" t="s">
        <v>482</v>
      </c>
      <c r="H1285" s="234" t="s">
        <v>229</v>
      </c>
      <c r="I1285" s="235"/>
      <c r="J1285" s="236"/>
    </row>
    <row r="1286" spans="1:10" ht="12.75" x14ac:dyDescent="0.2">
      <c r="A1286" s="66" t="s">
        <v>478</v>
      </c>
      <c r="B1286" s="64" t="s">
        <v>479</v>
      </c>
      <c r="C1286" s="234" t="s">
        <v>294</v>
      </c>
      <c r="D1286" s="235"/>
      <c r="E1286" s="236"/>
      <c r="F1286" s="64"/>
      <c r="G1286" s="64" t="s">
        <v>479</v>
      </c>
      <c r="H1286" s="234" t="s">
        <v>270</v>
      </c>
      <c r="I1286" s="235"/>
      <c r="J1286" s="236"/>
    </row>
    <row r="1287" spans="1:10" ht="12.75" x14ac:dyDescent="0.2">
      <c r="A1287" s="64" t="s">
        <v>483</v>
      </c>
      <c r="B1287" s="64" t="s">
        <v>481</v>
      </c>
      <c r="C1287" s="234" t="s">
        <v>292</v>
      </c>
      <c r="D1287" s="235"/>
      <c r="E1287" s="236"/>
      <c r="F1287" s="64" t="s">
        <v>483</v>
      </c>
      <c r="G1287" s="64" t="s">
        <v>481</v>
      </c>
      <c r="H1287" s="234" t="s">
        <v>271</v>
      </c>
      <c r="I1287" s="235"/>
      <c r="J1287" s="236"/>
    </row>
    <row r="1288" spans="1:10" ht="12.75" x14ac:dyDescent="0.2">
      <c r="A1288" s="66" t="s">
        <v>478</v>
      </c>
      <c r="B1288" s="64" t="s">
        <v>482</v>
      </c>
      <c r="C1288" s="234" t="s">
        <v>293</v>
      </c>
      <c r="D1288" s="235"/>
      <c r="E1288" s="236"/>
      <c r="F1288" s="64"/>
      <c r="G1288" s="64" t="s">
        <v>482</v>
      </c>
      <c r="H1288" s="234" t="s">
        <v>551</v>
      </c>
      <c r="I1288" s="235"/>
      <c r="J1288" s="236"/>
    </row>
    <row r="1289" spans="1:10" ht="12.75" x14ac:dyDescent="0.2">
      <c r="A1289" s="66" t="s">
        <v>478</v>
      </c>
      <c r="B1289" s="63"/>
      <c r="C1289" s="63"/>
      <c r="D1289" s="63"/>
      <c r="E1289" s="237" t="s">
        <v>484</v>
      </c>
      <c r="F1289" s="229"/>
      <c r="G1289" s="237" t="s">
        <v>485</v>
      </c>
      <c r="H1289" s="229"/>
      <c r="I1289" s="237" t="s">
        <v>486</v>
      </c>
      <c r="J1289" s="229"/>
    </row>
    <row r="1290" spans="1:10" ht="12.75" x14ac:dyDescent="0.2">
      <c r="A1290" s="66" t="s">
        <v>478</v>
      </c>
      <c r="B1290" s="63"/>
      <c r="C1290" s="63"/>
      <c r="D1290" s="63"/>
      <c r="E1290" s="64" t="s">
        <v>475</v>
      </c>
      <c r="F1290" s="64" t="s">
        <v>476</v>
      </c>
      <c r="G1290" s="64" t="s">
        <v>475</v>
      </c>
      <c r="H1290" s="64" t="s">
        <v>476</v>
      </c>
      <c r="I1290" s="64" t="s">
        <v>475</v>
      </c>
      <c r="J1290" s="64" t="s">
        <v>476</v>
      </c>
    </row>
    <row r="1291" spans="1:10" ht="12.75" x14ac:dyDescent="0.2">
      <c r="A1291" s="228" t="s">
        <v>487</v>
      </c>
      <c r="B1291" s="229"/>
      <c r="C1291" s="230"/>
      <c r="D1291" s="229"/>
      <c r="E1291" s="67">
        <v>14</v>
      </c>
      <c r="F1291" s="68">
        <v>21</v>
      </c>
      <c r="G1291" s="68">
        <v>14</v>
      </c>
      <c r="H1291" s="68">
        <v>21</v>
      </c>
      <c r="I1291" s="68"/>
      <c r="J1291" s="68">
        <v>2</v>
      </c>
    </row>
    <row r="1292" spans="1:10" ht="12.75" x14ac:dyDescent="0.2">
      <c r="A1292" s="228" t="s">
        <v>488</v>
      </c>
      <c r="B1292" s="229"/>
      <c r="C1292" s="230"/>
      <c r="D1292" s="229"/>
      <c r="E1292" s="69">
        <v>12</v>
      </c>
      <c r="F1292" s="70">
        <v>21</v>
      </c>
      <c r="G1292" s="70">
        <v>7</v>
      </c>
      <c r="H1292" s="70">
        <v>21</v>
      </c>
      <c r="I1292" s="70"/>
      <c r="J1292" s="70">
        <v>2</v>
      </c>
    </row>
    <row r="1293" spans="1:10" ht="12.75" x14ac:dyDescent="0.2">
      <c r="A1293" s="228" t="s">
        <v>489</v>
      </c>
      <c r="B1293" s="229"/>
      <c r="C1293" s="230"/>
      <c r="D1293" s="229"/>
      <c r="E1293" s="69">
        <v>13</v>
      </c>
      <c r="F1293" s="70">
        <v>21</v>
      </c>
      <c r="G1293" s="70">
        <v>11</v>
      </c>
      <c r="H1293" s="70">
        <v>21</v>
      </c>
      <c r="I1293" s="70"/>
      <c r="J1293" s="70">
        <v>2</v>
      </c>
    </row>
    <row r="1294" spans="1:10" ht="12.75" x14ac:dyDescent="0.2">
      <c r="A1294" s="228" t="s">
        <v>490</v>
      </c>
      <c r="B1294" s="229"/>
      <c r="C1294" s="230"/>
      <c r="D1294" s="229"/>
      <c r="E1294" s="69">
        <v>21</v>
      </c>
      <c r="F1294" s="70">
        <v>13</v>
      </c>
      <c r="G1294" s="70">
        <v>21</v>
      </c>
      <c r="H1294" s="70">
        <v>19</v>
      </c>
      <c r="I1294" s="70">
        <v>2</v>
      </c>
      <c r="J1294" s="70"/>
    </row>
    <row r="1295" spans="1:10" ht="12.75" x14ac:dyDescent="0.2">
      <c r="A1295" s="228" t="s">
        <v>491</v>
      </c>
      <c r="B1295" s="229"/>
      <c r="C1295" s="230"/>
      <c r="D1295" s="229"/>
      <c r="E1295" s="69">
        <v>10</v>
      </c>
      <c r="F1295" s="70">
        <v>21</v>
      </c>
      <c r="G1295" s="70">
        <v>14</v>
      </c>
      <c r="H1295" s="70">
        <v>21</v>
      </c>
      <c r="I1295" s="70"/>
      <c r="J1295" s="70">
        <v>2</v>
      </c>
    </row>
    <row r="1296" spans="1:10" ht="12.75" x14ac:dyDescent="0.2">
      <c r="A1296" s="228" t="s">
        <v>492</v>
      </c>
      <c r="B1296" s="229"/>
      <c r="C1296" s="230"/>
      <c r="D1296" s="229"/>
      <c r="E1296" s="69">
        <v>19</v>
      </c>
      <c r="F1296" s="70">
        <v>21</v>
      </c>
      <c r="G1296" s="70">
        <v>15</v>
      </c>
      <c r="H1296" s="70">
        <v>21</v>
      </c>
      <c r="I1296" s="70"/>
      <c r="J1296" s="70">
        <v>2</v>
      </c>
    </row>
    <row r="1297" spans="1:10" ht="12.75" x14ac:dyDescent="0.2">
      <c r="A1297" s="228" t="s">
        <v>493</v>
      </c>
      <c r="B1297" s="229"/>
      <c r="C1297" s="230"/>
      <c r="D1297" s="229"/>
      <c r="E1297" s="69">
        <v>13</v>
      </c>
      <c r="F1297" s="70">
        <v>21</v>
      </c>
      <c r="G1297" s="70">
        <v>18</v>
      </c>
      <c r="H1297" s="70">
        <v>21</v>
      </c>
      <c r="I1297" s="70"/>
      <c r="J1297" s="70">
        <v>2</v>
      </c>
    </row>
    <row r="1298" spans="1:10" ht="12.75" x14ac:dyDescent="0.2">
      <c r="A1298" s="228" t="s">
        <v>494</v>
      </c>
      <c r="B1298" s="229"/>
      <c r="C1298" s="230"/>
      <c r="D1298" s="229"/>
      <c r="E1298" s="69">
        <v>23</v>
      </c>
      <c r="F1298" s="70">
        <v>25</v>
      </c>
      <c r="G1298" s="70">
        <v>14</v>
      </c>
      <c r="H1298" s="70">
        <v>21</v>
      </c>
      <c r="I1298" s="70"/>
      <c r="J1298" s="70">
        <v>2</v>
      </c>
    </row>
    <row r="1299" spans="1:10" ht="12.75" x14ac:dyDescent="0.2">
      <c r="A1299" s="228" t="s">
        <v>495</v>
      </c>
      <c r="B1299" s="229"/>
      <c r="C1299" s="230"/>
      <c r="D1299" s="229"/>
      <c r="E1299" s="71">
        <v>8</v>
      </c>
      <c r="F1299" s="72">
        <v>21</v>
      </c>
      <c r="G1299" s="70">
        <v>14</v>
      </c>
      <c r="H1299" s="70">
        <v>21</v>
      </c>
      <c r="I1299" s="70"/>
      <c r="J1299" s="70">
        <v>2</v>
      </c>
    </row>
    <row r="1300" spans="1:10" ht="15.75" x14ac:dyDescent="0.2">
      <c r="A1300" s="73" t="s">
        <v>496</v>
      </c>
      <c r="B1300" s="63"/>
      <c r="C1300" s="231" t="s">
        <v>38</v>
      </c>
      <c r="D1300" s="232"/>
      <c r="E1300" s="232"/>
      <c r="F1300" s="233"/>
      <c r="G1300" s="74"/>
      <c r="H1300" s="64"/>
      <c r="I1300" s="75">
        <v>2</v>
      </c>
      <c r="J1300" s="75">
        <v>16</v>
      </c>
    </row>
    <row r="1301" spans="1:10" ht="12.75" x14ac:dyDescent="0.2">
      <c r="A1301" s="73"/>
      <c r="B1301" s="63"/>
      <c r="C1301" s="63"/>
      <c r="D1301" s="63"/>
      <c r="E1301" s="63"/>
      <c r="F1301" s="63"/>
      <c r="G1301" s="63"/>
      <c r="H1301" s="63"/>
      <c r="I1301" s="63"/>
      <c r="J1301" s="63"/>
    </row>
    <row r="1302" spans="1:10" ht="12.75" x14ac:dyDescent="0.2">
      <c r="A1302" s="64" t="s">
        <v>474</v>
      </c>
      <c r="B1302" s="65">
        <v>2</v>
      </c>
      <c r="C1302" s="66"/>
      <c r="D1302" s="66"/>
      <c r="E1302" s="66"/>
      <c r="F1302" s="64"/>
      <c r="G1302" s="240">
        <v>43780</v>
      </c>
      <c r="H1302" s="232"/>
      <c r="I1302" s="232"/>
      <c r="J1302" s="233"/>
    </row>
    <row r="1303" spans="1:10" ht="12.75" x14ac:dyDescent="0.2">
      <c r="A1303" s="64" t="s">
        <v>475</v>
      </c>
      <c r="B1303" s="241" t="s">
        <v>61</v>
      </c>
      <c r="C1303" s="232"/>
      <c r="D1303" s="232"/>
      <c r="E1303" s="233"/>
      <c r="F1303" s="64" t="s">
        <v>476</v>
      </c>
      <c r="G1303" s="241" t="s">
        <v>50</v>
      </c>
      <c r="H1303" s="232"/>
      <c r="I1303" s="232"/>
      <c r="J1303" s="233"/>
    </row>
    <row r="1304" spans="1:10" ht="12.75" x14ac:dyDescent="0.2">
      <c r="A1304" s="67" t="s">
        <v>21</v>
      </c>
      <c r="B1304" s="238" t="s">
        <v>477</v>
      </c>
      <c r="C1304" s="229"/>
      <c r="D1304" s="229"/>
      <c r="E1304" s="66"/>
      <c r="F1304" s="67" t="s">
        <v>21</v>
      </c>
      <c r="G1304" s="238" t="s">
        <v>477</v>
      </c>
      <c r="H1304" s="229"/>
      <c r="I1304" s="229"/>
      <c r="J1304" s="66"/>
    </row>
    <row r="1305" spans="1:10" ht="12.75" x14ac:dyDescent="0.2">
      <c r="A1305" s="66" t="s">
        <v>478</v>
      </c>
      <c r="B1305" s="64" t="s">
        <v>479</v>
      </c>
      <c r="C1305" s="239" t="s">
        <v>257</v>
      </c>
      <c r="D1305" s="232"/>
      <c r="E1305" s="233"/>
      <c r="F1305" s="64"/>
      <c r="G1305" s="64" t="s">
        <v>479</v>
      </c>
      <c r="H1305" s="239" t="s">
        <v>237</v>
      </c>
      <c r="I1305" s="232"/>
      <c r="J1305" s="233"/>
    </row>
    <row r="1306" spans="1:10" ht="12.75" x14ac:dyDescent="0.2">
      <c r="A1306" s="64" t="s">
        <v>480</v>
      </c>
      <c r="B1306" s="64" t="s">
        <v>481</v>
      </c>
      <c r="C1306" s="234" t="s">
        <v>256</v>
      </c>
      <c r="D1306" s="235"/>
      <c r="E1306" s="236"/>
      <c r="F1306" s="64" t="s">
        <v>480</v>
      </c>
      <c r="G1306" s="64" t="s">
        <v>481</v>
      </c>
      <c r="H1306" s="234" t="s">
        <v>238</v>
      </c>
      <c r="I1306" s="235"/>
      <c r="J1306" s="236"/>
    </row>
    <row r="1307" spans="1:10" ht="12.75" x14ac:dyDescent="0.2">
      <c r="A1307" s="66" t="s">
        <v>478</v>
      </c>
      <c r="B1307" s="64" t="s">
        <v>482</v>
      </c>
      <c r="C1307" s="234" t="s">
        <v>258</v>
      </c>
      <c r="D1307" s="235"/>
      <c r="E1307" s="236"/>
      <c r="F1307" s="64"/>
      <c r="G1307" s="64" t="s">
        <v>482</v>
      </c>
      <c r="H1307" s="234" t="s">
        <v>235</v>
      </c>
      <c r="I1307" s="235"/>
      <c r="J1307" s="236"/>
    </row>
    <row r="1308" spans="1:10" ht="12.75" x14ac:dyDescent="0.2">
      <c r="A1308" s="66" t="s">
        <v>478</v>
      </c>
      <c r="B1308" s="64" t="s">
        <v>479</v>
      </c>
      <c r="C1308" s="234" t="s">
        <v>294</v>
      </c>
      <c r="D1308" s="235"/>
      <c r="E1308" s="236"/>
      <c r="F1308" s="64"/>
      <c r="G1308" s="64" t="s">
        <v>479</v>
      </c>
      <c r="H1308" s="234" t="s">
        <v>277</v>
      </c>
      <c r="I1308" s="235"/>
      <c r="J1308" s="236"/>
    </row>
    <row r="1309" spans="1:10" ht="12.75" x14ac:dyDescent="0.2">
      <c r="A1309" s="64" t="s">
        <v>483</v>
      </c>
      <c r="B1309" s="64" t="s">
        <v>481</v>
      </c>
      <c r="C1309" s="234" t="s">
        <v>292</v>
      </c>
      <c r="D1309" s="235"/>
      <c r="E1309" s="236"/>
      <c r="F1309" s="64" t="s">
        <v>483</v>
      </c>
      <c r="G1309" s="64" t="s">
        <v>481</v>
      </c>
      <c r="H1309" s="234" t="s">
        <v>280</v>
      </c>
      <c r="I1309" s="235"/>
      <c r="J1309" s="236"/>
    </row>
    <row r="1310" spans="1:10" ht="12.75" x14ac:dyDescent="0.2">
      <c r="A1310" s="66" t="s">
        <v>478</v>
      </c>
      <c r="B1310" s="64" t="s">
        <v>482</v>
      </c>
      <c r="C1310" s="234" t="s">
        <v>291</v>
      </c>
      <c r="D1310" s="235"/>
      <c r="E1310" s="236"/>
      <c r="F1310" s="64"/>
      <c r="G1310" s="64" t="s">
        <v>482</v>
      </c>
      <c r="H1310" s="234" t="s">
        <v>276</v>
      </c>
      <c r="I1310" s="235"/>
      <c r="J1310" s="236"/>
    </row>
    <row r="1311" spans="1:10" ht="12.75" x14ac:dyDescent="0.2">
      <c r="A1311" s="66" t="s">
        <v>478</v>
      </c>
      <c r="B1311" s="63"/>
      <c r="C1311" s="63"/>
      <c r="D1311" s="63"/>
      <c r="E1311" s="237" t="s">
        <v>484</v>
      </c>
      <c r="F1311" s="229"/>
      <c r="G1311" s="237" t="s">
        <v>485</v>
      </c>
      <c r="H1311" s="229"/>
      <c r="I1311" s="237" t="s">
        <v>486</v>
      </c>
      <c r="J1311" s="229"/>
    </row>
    <row r="1312" spans="1:10" ht="12.75" x14ac:dyDescent="0.2">
      <c r="A1312" s="66" t="s">
        <v>478</v>
      </c>
      <c r="B1312" s="63"/>
      <c r="C1312" s="63"/>
      <c r="D1312" s="63"/>
      <c r="E1312" s="64" t="s">
        <v>475</v>
      </c>
      <c r="F1312" s="64" t="s">
        <v>476</v>
      </c>
      <c r="G1312" s="64" t="s">
        <v>475</v>
      </c>
      <c r="H1312" s="64" t="s">
        <v>476</v>
      </c>
      <c r="I1312" s="64" t="s">
        <v>475</v>
      </c>
      <c r="J1312" s="64" t="s">
        <v>476</v>
      </c>
    </row>
    <row r="1313" spans="1:10" ht="12.75" x14ac:dyDescent="0.2">
      <c r="A1313" s="228" t="s">
        <v>487</v>
      </c>
      <c r="B1313" s="229"/>
      <c r="C1313" s="230"/>
      <c r="D1313" s="229"/>
      <c r="E1313" s="67">
        <v>21</v>
      </c>
      <c r="F1313" s="68">
        <v>10</v>
      </c>
      <c r="G1313" s="68">
        <v>21</v>
      </c>
      <c r="H1313" s="68">
        <v>16</v>
      </c>
      <c r="I1313" s="68">
        <v>2</v>
      </c>
      <c r="J1313" s="68"/>
    </row>
    <row r="1314" spans="1:10" ht="12.75" x14ac:dyDescent="0.2">
      <c r="A1314" s="228" t="s">
        <v>488</v>
      </c>
      <c r="B1314" s="229"/>
      <c r="C1314" s="230"/>
      <c r="D1314" s="229"/>
      <c r="E1314" s="69">
        <v>18</v>
      </c>
      <c r="F1314" s="70">
        <v>21</v>
      </c>
      <c r="G1314" s="70">
        <v>21</v>
      </c>
      <c r="H1314" s="70">
        <v>14</v>
      </c>
      <c r="I1314" s="70">
        <v>1</v>
      </c>
      <c r="J1314" s="70">
        <v>1</v>
      </c>
    </row>
    <row r="1315" spans="1:10" ht="12.75" x14ac:dyDescent="0.2">
      <c r="A1315" s="228" t="s">
        <v>489</v>
      </c>
      <c r="B1315" s="229"/>
      <c r="C1315" s="230"/>
      <c r="D1315" s="229"/>
      <c r="E1315" s="69">
        <v>14</v>
      </c>
      <c r="F1315" s="70">
        <v>21</v>
      </c>
      <c r="G1315" s="70">
        <v>21</v>
      </c>
      <c r="H1315" s="70">
        <v>17</v>
      </c>
      <c r="I1315" s="70">
        <v>1</v>
      </c>
      <c r="J1315" s="70">
        <v>1</v>
      </c>
    </row>
    <row r="1316" spans="1:10" ht="12.75" x14ac:dyDescent="0.2">
      <c r="A1316" s="228" t="s">
        <v>490</v>
      </c>
      <c r="B1316" s="229"/>
      <c r="C1316" s="230"/>
      <c r="D1316" s="229"/>
      <c r="E1316" s="69">
        <v>21</v>
      </c>
      <c r="F1316" s="70">
        <v>16</v>
      </c>
      <c r="G1316" s="70">
        <v>21</v>
      </c>
      <c r="H1316" s="70">
        <v>11</v>
      </c>
      <c r="I1316" s="70">
        <v>2</v>
      </c>
      <c r="J1316" s="70"/>
    </row>
    <row r="1317" spans="1:10" ht="12.75" x14ac:dyDescent="0.2">
      <c r="A1317" s="228" t="s">
        <v>491</v>
      </c>
      <c r="B1317" s="229"/>
      <c r="C1317" s="230"/>
      <c r="D1317" s="229"/>
      <c r="E1317" s="69">
        <v>18</v>
      </c>
      <c r="F1317" s="70">
        <v>21</v>
      </c>
      <c r="G1317" s="70">
        <v>21</v>
      </c>
      <c r="H1317" s="70">
        <v>13</v>
      </c>
      <c r="I1317" s="70">
        <v>1</v>
      </c>
      <c r="J1317" s="70">
        <v>1</v>
      </c>
    </row>
    <row r="1318" spans="1:10" ht="12.75" x14ac:dyDescent="0.2">
      <c r="A1318" s="228" t="s">
        <v>492</v>
      </c>
      <c r="B1318" s="229"/>
      <c r="C1318" s="230"/>
      <c r="D1318" s="229"/>
      <c r="E1318" s="69">
        <v>21</v>
      </c>
      <c r="F1318" s="70">
        <v>16</v>
      </c>
      <c r="G1318" s="70">
        <v>21</v>
      </c>
      <c r="H1318" s="70">
        <v>18</v>
      </c>
      <c r="I1318" s="70">
        <v>2</v>
      </c>
      <c r="J1318" s="70"/>
    </row>
    <row r="1319" spans="1:10" ht="12.75" x14ac:dyDescent="0.2">
      <c r="A1319" s="228" t="s">
        <v>493</v>
      </c>
      <c r="B1319" s="229"/>
      <c r="C1319" s="230"/>
      <c r="D1319" s="229"/>
      <c r="E1319" s="69">
        <v>15</v>
      </c>
      <c r="F1319" s="70">
        <v>21</v>
      </c>
      <c r="G1319" s="70">
        <v>18</v>
      </c>
      <c r="H1319" s="70">
        <v>21</v>
      </c>
      <c r="I1319" s="70"/>
      <c r="J1319" s="70">
        <v>2</v>
      </c>
    </row>
    <row r="1320" spans="1:10" ht="12.75" x14ac:dyDescent="0.2">
      <c r="A1320" s="228" t="s">
        <v>494</v>
      </c>
      <c r="B1320" s="229"/>
      <c r="C1320" s="230"/>
      <c r="D1320" s="229"/>
      <c r="E1320" s="69">
        <v>21</v>
      </c>
      <c r="F1320" s="70">
        <v>15</v>
      </c>
      <c r="G1320" s="70">
        <v>11</v>
      </c>
      <c r="H1320" s="70">
        <v>21</v>
      </c>
      <c r="I1320" s="70">
        <v>1</v>
      </c>
      <c r="J1320" s="70">
        <v>1</v>
      </c>
    </row>
    <row r="1321" spans="1:10" ht="12.75" x14ac:dyDescent="0.2">
      <c r="A1321" s="228" t="s">
        <v>495</v>
      </c>
      <c r="B1321" s="229"/>
      <c r="C1321" s="230"/>
      <c r="D1321" s="229"/>
      <c r="E1321" s="71">
        <v>21</v>
      </c>
      <c r="F1321" s="72">
        <v>11</v>
      </c>
      <c r="G1321" s="70">
        <v>21</v>
      </c>
      <c r="H1321" s="70">
        <v>19</v>
      </c>
      <c r="I1321" s="70">
        <v>2</v>
      </c>
      <c r="J1321" s="70"/>
    </row>
    <row r="1322" spans="1:10" ht="15.75" x14ac:dyDescent="0.2">
      <c r="A1322" s="73" t="s">
        <v>496</v>
      </c>
      <c r="B1322" s="63"/>
      <c r="C1322" s="231" t="s">
        <v>61</v>
      </c>
      <c r="D1322" s="232"/>
      <c r="E1322" s="232"/>
      <c r="F1322" s="233"/>
      <c r="G1322" s="74"/>
      <c r="H1322" s="64"/>
      <c r="I1322" s="75">
        <v>12</v>
      </c>
      <c r="J1322" s="75">
        <v>6</v>
      </c>
    </row>
    <row r="1323" spans="1:10" ht="12.75" x14ac:dyDescent="0.2">
      <c r="A1323" s="73"/>
      <c r="B1323" s="63"/>
      <c r="C1323" s="63"/>
      <c r="D1323" s="63"/>
      <c r="E1323" s="63"/>
      <c r="F1323" s="63"/>
      <c r="G1323" s="63"/>
      <c r="H1323" s="63"/>
      <c r="I1323" s="63"/>
      <c r="J1323" s="63"/>
    </row>
    <row r="1324" spans="1:10" ht="12.75" x14ac:dyDescent="0.2">
      <c r="A1324" s="64" t="s">
        <v>474</v>
      </c>
      <c r="B1324" s="65">
        <v>2</v>
      </c>
      <c r="C1324" s="66"/>
      <c r="D1324" s="66"/>
      <c r="E1324" s="66"/>
      <c r="F1324" s="64"/>
      <c r="G1324" s="240">
        <v>43899</v>
      </c>
      <c r="H1324" s="232"/>
      <c r="I1324" s="232"/>
      <c r="J1324" s="233"/>
    </row>
    <row r="1325" spans="1:10" ht="12.75" x14ac:dyDescent="0.2">
      <c r="A1325" s="64" t="s">
        <v>475</v>
      </c>
      <c r="B1325" s="241" t="s">
        <v>61</v>
      </c>
      <c r="C1325" s="232"/>
      <c r="D1325" s="232"/>
      <c r="E1325" s="233"/>
      <c r="F1325" s="64" t="s">
        <v>476</v>
      </c>
      <c r="G1325" s="241" t="s">
        <v>65</v>
      </c>
      <c r="H1325" s="232"/>
      <c r="I1325" s="232"/>
      <c r="J1325" s="233"/>
    </row>
    <row r="1326" spans="1:10" ht="12.75" x14ac:dyDescent="0.2">
      <c r="A1326" s="67" t="s">
        <v>21</v>
      </c>
      <c r="B1326" s="238" t="s">
        <v>477</v>
      </c>
      <c r="C1326" s="229"/>
      <c r="D1326" s="229"/>
      <c r="E1326" s="66"/>
      <c r="F1326" s="67"/>
      <c r="G1326" s="238" t="s">
        <v>477</v>
      </c>
      <c r="H1326" s="229"/>
      <c r="I1326" s="229"/>
      <c r="J1326" s="66"/>
    </row>
    <row r="1327" spans="1:10" ht="12.75" x14ac:dyDescent="0.2">
      <c r="A1327" s="66" t="s">
        <v>478</v>
      </c>
      <c r="B1327" s="64" t="s">
        <v>479</v>
      </c>
      <c r="C1327" s="239" t="s">
        <v>552</v>
      </c>
      <c r="D1327" s="232"/>
      <c r="E1327" s="233"/>
      <c r="F1327" s="64"/>
      <c r="G1327" s="64" t="s">
        <v>479</v>
      </c>
      <c r="H1327" s="239" t="s">
        <v>242</v>
      </c>
      <c r="I1327" s="232"/>
      <c r="J1327" s="233"/>
    </row>
    <row r="1328" spans="1:10" ht="12.75" x14ac:dyDescent="0.2">
      <c r="A1328" s="64" t="s">
        <v>480</v>
      </c>
      <c r="B1328" s="64" t="s">
        <v>481</v>
      </c>
      <c r="C1328" s="234" t="s">
        <v>256</v>
      </c>
      <c r="D1328" s="235"/>
      <c r="E1328" s="236"/>
      <c r="F1328" s="64" t="s">
        <v>480</v>
      </c>
      <c r="G1328" s="64" t="s">
        <v>481</v>
      </c>
      <c r="H1328" s="234" t="s">
        <v>243</v>
      </c>
      <c r="I1328" s="235"/>
      <c r="J1328" s="236"/>
    </row>
    <row r="1329" spans="1:10" ht="12.75" x14ac:dyDescent="0.2">
      <c r="A1329" s="66" t="s">
        <v>478</v>
      </c>
      <c r="B1329" s="64" t="s">
        <v>482</v>
      </c>
      <c r="C1329" s="234" t="s">
        <v>536</v>
      </c>
      <c r="D1329" s="235"/>
      <c r="E1329" s="236"/>
      <c r="F1329" s="64"/>
      <c r="G1329" s="64" t="s">
        <v>482</v>
      </c>
      <c r="H1329" s="234" t="s">
        <v>410</v>
      </c>
      <c r="I1329" s="235"/>
      <c r="J1329" s="236"/>
    </row>
    <row r="1330" spans="1:10" ht="12.75" x14ac:dyDescent="0.2">
      <c r="A1330" s="66" t="s">
        <v>478</v>
      </c>
      <c r="B1330" s="64" t="s">
        <v>479</v>
      </c>
      <c r="C1330" s="234" t="s">
        <v>294</v>
      </c>
      <c r="D1330" s="235"/>
      <c r="E1330" s="236"/>
      <c r="F1330" s="64"/>
      <c r="G1330" s="64" t="s">
        <v>479</v>
      </c>
      <c r="H1330" s="234" t="s">
        <v>283</v>
      </c>
      <c r="I1330" s="235"/>
      <c r="J1330" s="236"/>
    </row>
    <row r="1331" spans="1:10" ht="12.75" x14ac:dyDescent="0.2">
      <c r="A1331" s="64" t="s">
        <v>483</v>
      </c>
      <c r="B1331" s="64" t="s">
        <v>481</v>
      </c>
      <c r="C1331" s="234" t="s">
        <v>292</v>
      </c>
      <c r="D1331" s="235"/>
      <c r="E1331" s="236"/>
      <c r="F1331" s="64" t="s">
        <v>483</v>
      </c>
      <c r="G1331" s="64" t="s">
        <v>481</v>
      </c>
      <c r="H1331" s="234" t="s">
        <v>282</v>
      </c>
      <c r="I1331" s="235"/>
      <c r="J1331" s="236"/>
    </row>
    <row r="1332" spans="1:10" ht="12.75" x14ac:dyDescent="0.2">
      <c r="A1332" s="66" t="s">
        <v>478</v>
      </c>
      <c r="B1332" s="64" t="s">
        <v>482</v>
      </c>
      <c r="C1332" s="234" t="s">
        <v>291</v>
      </c>
      <c r="D1332" s="235"/>
      <c r="E1332" s="236"/>
      <c r="F1332" s="64"/>
      <c r="G1332" s="64" t="s">
        <v>482</v>
      </c>
      <c r="H1332" s="234" t="s">
        <v>459</v>
      </c>
      <c r="I1332" s="235"/>
      <c r="J1332" s="236"/>
    </row>
    <row r="1333" spans="1:10" ht="12.75" x14ac:dyDescent="0.2">
      <c r="A1333" s="66" t="s">
        <v>478</v>
      </c>
      <c r="B1333" s="63"/>
      <c r="C1333" s="63"/>
      <c r="D1333" s="63"/>
      <c r="E1333" s="237" t="s">
        <v>484</v>
      </c>
      <c r="F1333" s="229"/>
      <c r="G1333" s="237" t="s">
        <v>485</v>
      </c>
      <c r="H1333" s="229"/>
      <c r="I1333" s="237" t="s">
        <v>486</v>
      </c>
      <c r="J1333" s="229"/>
    </row>
    <row r="1334" spans="1:10" ht="12.75" x14ac:dyDescent="0.2">
      <c r="A1334" s="66" t="s">
        <v>478</v>
      </c>
      <c r="B1334" s="63"/>
      <c r="C1334" s="63"/>
      <c r="D1334" s="63"/>
      <c r="E1334" s="64" t="s">
        <v>475</v>
      </c>
      <c r="F1334" s="64" t="s">
        <v>476</v>
      </c>
      <c r="G1334" s="64" t="s">
        <v>475</v>
      </c>
      <c r="H1334" s="64" t="s">
        <v>476</v>
      </c>
      <c r="I1334" s="64" t="s">
        <v>475</v>
      </c>
      <c r="J1334" s="64" t="s">
        <v>476</v>
      </c>
    </row>
    <row r="1335" spans="1:10" ht="12.75" x14ac:dyDescent="0.2">
      <c r="A1335" s="228" t="s">
        <v>487</v>
      </c>
      <c r="B1335" s="229"/>
      <c r="C1335" s="230"/>
      <c r="D1335" s="229"/>
      <c r="E1335" s="67">
        <v>21</v>
      </c>
      <c r="F1335" s="68">
        <v>11</v>
      </c>
      <c r="G1335" s="68">
        <v>21</v>
      </c>
      <c r="H1335" s="68">
        <v>8</v>
      </c>
      <c r="I1335" s="68">
        <v>2</v>
      </c>
      <c r="J1335" s="68"/>
    </row>
    <row r="1336" spans="1:10" ht="12.75" x14ac:dyDescent="0.2">
      <c r="A1336" s="228" t="s">
        <v>488</v>
      </c>
      <c r="B1336" s="229"/>
      <c r="C1336" s="230"/>
      <c r="D1336" s="229"/>
      <c r="E1336" s="69">
        <v>21</v>
      </c>
      <c r="F1336" s="70">
        <v>15</v>
      </c>
      <c r="G1336" s="70">
        <v>21</v>
      </c>
      <c r="H1336" s="70">
        <v>18</v>
      </c>
      <c r="I1336" s="70">
        <v>2</v>
      </c>
      <c r="J1336" s="70"/>
    </row>
    <row r="1337" spans="1:10" ht="12.75" x14ac:dyDescent="0.2">
      <c r="A1337" s="228" t="s">
        <v>489</v>
      </c>
      <c r="B1337" s="229"/>
      <c r="C1337" s="230"/>
      <c r="D1337" s="229"/>
      <c r="E1337" s="69">
        <v>21</v>
      </c>
      <c r="F1337" s="70">
        <v>4</v>
      </c>
      <c r="G1337" s="70">
        <v>21</v>
      </c>
      <c r="H1337" s="70">
        <v>8</v>
      </c>
      <c r="I1337" s="70">
        <v>2</v>
      </c>
      <c r="J1337" s="70"/>
    </row>
    <row r="1338" spans="1:10" ht="12.75" x14ac:dyDescent="0.2">
      <c r="A1338" s="228" t="s">
        <v>490</v>
      </c>
      <c r="B1338" s="229"/>
      <c r="C1338" s="230"/>
      <c r="D1338" s="229"/>
      <c r="E1338" s="69">
        <v>21</v>
      </c>
      <c r="F1338" s="70">
        <v>6</v>
      </c>
      <c r="G1338" s="70">
        <v>21</v>
      </c>
      <c r="H1338" s="70">
        <v>3</v>
      </c>
      <c r="I1338" s="70">
        <v>2</v>
      </c>
      <c r="J1338" s="70"/>
    </row>
    <row r="1339" spans="1:10" ht="12.75" x14ac:dyDescent="0.2">
      <c r="A1339" s="228" t="s">
        <v>491</v>
      </c>
      <c r="B1339" s="229"/>
      <c r="C1339" s="230"/>
      <c r="D1339" s="229"/>
      <c r="E1339" s="69">
        <v>17</v>
      </c>
      <c r="F1339" s="70">
        <v>21</v>
      </c>
      <c r="G1339" s="70">
        <v>21</v>
      </c>
      <c r="H1339" s="70">
        <v>12</v>
      </c>
      <c r="I1339" s="70">
        <v>1</v>
      </c>
      <c r="J1339" s="70">
        <v>1</v>
      </c>
    </row>
    <row r="1340" spans="1:10" ht="12.75" x14ac:dyDescent="0.2">
      <c r="A1340" s="228" t="s">
        <v>492</v>
      </c>
      <c r="B1340" s="229"/>
      <c r="C1340" s="230"/>
      <c r="D1340" s="229"/>
      <c r="E1340" s="69">
        <v>21</v>
      </c>
      <c r="F1340" s="70">
        <v>12</v>
      </c>
      <c r="G1340" s="70">
        <v>21</v>
      </c>
      <c r="H1340" s="70">
        <v>7</v>
      </c>
      <c r="I1340" s="70">
        <v>2</v>
      </c>
      <c r="J1340" s="70"/>
    </row>
    <row r="1341" spans="1:10" ht="12.75" x14ac:dyDescent="0.2">
      <c r="A1341" s="228" t="s">
        <v>493</v>
      </c>
      <c r="B1341" s="229"/>
      <c r="C1341" s="230"/>
      <c r="D1341" s="229"/>
      <c r="E1341" s="69">
        <v>21</v>
      </c>
      <c r="F1341" s="70">
        <v>10</v>
      </c>
      <c r="G1341" s="70">
        <v>21</v>
      </c>
      <c r="H1341" s="70">
        <v>15</v>
      </c>
      <c r="I1341" s="70">
        <v>2</v>
      </c>
      <c r="J1341" s="70"/>
    </row>
    <row r="1342" spans="1:10" ht="12.75" x14ac:dyDescent="0.2">
      <c r="A1342" s="228" t="s">
        <v>494</v>
      </c>
      <c r="B1342" s="229"/>
      <c r="C1342" s="230"/>
      <c r="D1342" s="229"/>
      <c r="E1342" s="69">
        <v>21</v>
      </c>
      <c r="F1342" s="70">
        <v>8</v>
      </c>
      <c r="G1342" s="70">
        <v>21</v>
      </c>
      <c r="H1342" s="70">
        <v>5</v>
      </c>
      <c r="I1342" s="70">
        <v>2</v>
      </c>
      <c r="J1342" s="70"/>
    </row>
    <row r="1343" spans="1:10" ht="12.75" x14ac:dyDescent="0.2">
      <c r="A1343" s="228" t="s">
        <v>495</v>
      </c>
      <c r="B1343" s="229"/>
      <c r="C1343" s="230"/>
      <c r="D1343" s="229"/>
      <c r="E1343" s="71">
        <v>21</v>
      </c>
      <c r="F1343" s="72">
        <v>19</v>
      </c>
      <c r="G1343" s="70">
        <v>16</v>
      </c>
      <c r="H1343" s="70">
        <v>21</v>
      </c>
      <c r="I1343" s="70">
        <v>1</v>
      </c>
      <c r="J1343" s="70">
        <v>1</v>
      </c>
    </row>
    <row r="1344" spans="1:10" ht="15.75" x14ac:dyDescent="0.2">
      <c r="A1344" s="73" t="s">
        <v>496</v>
      </c>
      <c r="B1344" s="63"/>
      <c r="C1344" s="231" t="s">
        <v>61</v>
      </c>
      <c r="D1344" s="232"/>
      <c r="E1344" s="232"/>
      <c r="F1344" s="233"/>
      <c r="G1344" s="74"/>
      <c r="H1344" s="64"/>
      <c r="I1344" s="75">
        <v>16</v>
      </c>
      <c r="J1344" s="75">
        <v>2</v>
      </c>
    </row>
    <row r="1345" spans="1:10" ht="12.75" x14ac:dyDescent="0.2">
      <c r="A1345" s="73"/>
      <c r="B1345" s="63"/>
      <c r="C1345" s="63"/>
      <c r="D1345" s="63"/>
      <c r="E1345" s="63"/>
      <c r="F1345" s="63"/>
      <c r="G1345" s="63"/>
      <c r="H1345" s="63"/>
      <c r="I1345" s="63"/>
      <c r="J1345" s="63"/>
    </row>
    <row r="1346" spans="1:10" ht="12.75" x14ac:dyDescent="0.2">
      <c r="A1346" s="64" t="s">
        <v>474</v>
      </c>
      <c r="B1346" s="65">
        <v>2</v>
      </c>
      <c r="C1346" s="66"/>
      <c r="D1346" s="66"/>
      <c r="E1346" s="66"/>
      <c r="F1346" s="64"/>
      <c r="G1346" s="240">
        <v>43927</v>
      </c>
      <c r="H1346" s="232"/>
      <c r="I1346" s="232"/>
      <c r="J1346" s="233"/>
    </row>
    <row r="1347" spans="1:10" ht="12.75" x14ac:dyDescent="0.2">
      <c r="A1347" s="64" t="s">
        <v>475</v>
      </c>
      <c r="B1347" s="241" t="s">
        <v>61</v>
      </c>
      <c r="C1347" s="232"/>
      <c r="D1347" s="232"/>
      <c r="E1347" s="233"/>
      <c r="F1347" s="64" t="s">
        <v>476</v>
      </c>
      <c r="G1347" s="241" t="s">
        <v>86</v>
      </c>
      <c r="H1347" s="232"/>
      <c r="I1347" s="232"/>
      <c r="J1347" s="233"/>
    </row>
    <row r="1348" spans="1:10" ht="12.75" x14ac:dyDescent="0.2">
      <c r="A1348" s="67"/>
      <c r="B1348" s="238" t="s">
        <v>477</v>
      </c>
      <c r="C1348" s="229"/>
      <c r="D1348" s="229"/>
      <c r="E1348" s="66"/>
      <c r="F1348" s="67"/>
      <c r="G1348" s="238" t="s">
        <v>477</v>
      </c>
      <c r="H1348" s="229"/>
      <c r="I1348" s="229"/>
      <c r="J1348" s="66"/>
    </row>
    <row r="1349" spans="1:10" ht="12.75" x14ac:dyDescent="0.2">
      <c r="A1349" s="66" t="s">
        <v>478</v>
      </c>
      <c r="B1349" s="64" t="s">
        <v>479</v>
      </c>
      <c r="C1349" s="239"/>
      <c r="D1349" s="232"/>
      <c r="E1349" s="233"/>
      <c r="F1349" s="64"/>
      <c r="G1349" s="64" t="s">
        <v>479</v>
      </c>
      <c r="H1349" s="239"/>
      <c r="I1349" s="232"/>
      <c r="J1349" s="233"/>
    </row>
    <row r="1350" spans="1:10" ht="12.75" x14ac:dyDescent="0.2">
      <c r="A1350" s="64" t="s">
        <v>480</v>
      </c>
      <c r="B1350" s="64" t="s">
        <v>481</v>
      </c>
      <c r="C1350" s="234"/>
      <c r="D1350" s="235"/>
      <c r="E1350" s="236"/>
      <c r="F1350" s="64" t="s">
        <v>480</v>
      </c>
      <c r="G1350" s="64" t="s">
        <v>481</v>
      </c>
      <c r="H1350" s="234"/>
      <c r="I1350" s="235"/>
      <c r="J1350" s="236"/>
    </row>
    <row r="1351" spans="1:10" ht="12.75" x14ac:dyDescent="0.2">
      <c r="A1351" s="66" t="s">
        <v>478</v>
      </c>
      <c r="B1351" s="64" t="s">
        <v>482</v>
      </c>
      <c r="C1351" s="234"/>
      <c r="D1351" s="235"/>
      <c r="E1351" s="236"/>
      <c r="F1351" s="64"/>
      <c r="G1351" s="64" t="s">
        <v>482</v>
      </c>
      <c r="H1351" s="234"/>
      <c r="I1351" s="235"/>
      <c r="J1351" s="236"/>
    </row>
    <row r="1352" spans="1:10" ht="12.75" x14ac:dyDescent="0.2">
      <c r="A1352" s="66" t="s">
        <v>478</v>
      </c>
      <c r="B1352" s="64" t="s">
        <v>479</v>
      </c>
      <c r="C1352" s="234"/>
      <c r="D1352" s="235"/>
      <c r="E1352" s="236"/>
      <c r="F1352" s="64"/>
      <c r="G1352" s="64" t="s">
        <v>479</v>
      </c>
      <c r="H1352" s="234"/>
      <c r="I1352" s="235"/>
      <c r="J1352" s="236"/>
    </row>
    <row r="1353" spans="1:10" ht="12.75" x14ac:dyDescent="0.2">
      <c r="A1353" s="64" t="s">
        <v>483</v>
      </c>
      <c r="B1353" s="64" t="s">
        <v>481</v>
      </c>
      <c r="C1353" s="234"/>
      <c r="D1353" s="235"/>
      <c r="E1353" s="236"/>
      <c r="F1353" s="64" t="s">
        <v>483</v>
      </c>
      <c r="G1353" s="64" t="s">
        <v>481</v>
      </c>
      <c r="H1353" s="234"/>
      <c r="I1353" s="235"/>
      <c r="J1353" s="236"/>
    </row>
    <row r="1354" spans="1:10" ht="12.75" x14ac:dyDescent="0.2">
      <c r="A1354" s="66" t="s">
        <v>478</v>
      </c>
      <c r="B1354" s="64" t="s">
        <v>482</v>
      </c>
      <c r="C1354" s="234"/>
      <c r="D1354" s="235"/>
      <c r="E1354" s="236"/>
      <c r="F1354" s="64"/>
      <c r="G1354" s="64" t="s">
        <v>482</v>
      </c>
      <c r="H1354" s="234"/>
      <c r="I1354" s="235"/>
      <c r="J1354" s="236"/>
    </row>
    <row r="1355" spans="1:10" ht="12.75" x14ac:dyDescent="0.2">
      <c r="A1355" s="66" t="s">
        <v>478</v>
      </c>
      <c r="B1355" s="63"/>
      <c r="C1355" s="63"/>
      <c r="D1355" s="63"/>
      <c r="E1355" s="237" t="s">
        <v>484</v>
      </c>
      <c r="F1355" s="229"/>
      <c r="G1355" s="237" t="s">
        <v>485</v>
      </c>
      <c r="H1355" s="229"/>
      <c r="I1355" s="237" t="s">
        <v>486</v>
      </c>
      <c r="J1355" s="229"/>
    </row>
    <row r="1356" spans="1:10" ht="12.75" x14ac:dyDescent="0.2">
      <c r="A1356" s="66" t="s">
        <v>478</v>
      </c>
      <c r="B1356" s="63"/>
      <c r="C1356" s="63"/>
      <c r="D1356" s="63"/>
      <c r="E1356" s="64" t="s">
        <v>475</v>
      </c>
      <c r="F1356" s="64" t="s">
        <v>476</v>
      </c>
      <c r="G1356" s="64" t="s">
        <v>475</v>
      </c>
      <c r="H1356" s="64" t="s">
        <v>476</v>
      </c>
      <c r="I1356" s="64" t="s">
        <v>475</v>
      </c>
      <c r="J1356" s="64" t="s">
        <v>476</v>
      </c>
    </row>
    <row r="1357" spans="1:10" ht="12.75" x14ac:dyDescent="0.2">
      <c r="A1357" s="228" t="s">
        <v>487</v>
      </c>
      <c r="B1357" s="229"/>
      <c r="C1357" s="230"/>
      <c r="D1357" s="229"/>
      <c r="E1357" s="67"/>
      <c r="F1357" s="68"/>
      <c r="G1357" s="68"/>
      <c r="H1357" s="68"/>
      <c r="I1357" s="68"/>
      <c r="J1357" s="68"/>
    </row>
    <row r="1358" spans="1:10" ht="12.75" x14ac:dyDescent="0.2">
      <c r="A1358" s="228" t="s">
        <v>488</v>
      </c>
      <c r="B1358" s="229"/>
      <c r="C1358" s="230"/>
      <c r="D1358" s="229"/>
      <c r="E1358" s="69"/>
      <c r="F1358" s="70"/>
      <c r="G1358" s="70"/>
      <c r="H1358" s="70"/>
      <c r="I1358" s="70"/>
      <c r="J1358" s="70"/>
    </row>
    <row r="1359" spans="1:10" ht="12.75" x14ac:dyDescent="0.2">
      <c r="A1359" s="228" t="s">
        <v>489</v>
      </c>
      <c r="B1359" s="229"/>
      <c r="C1359" s="230"/>
      <c r="D1359" s="229"/>
      <c r="E1359" s="69"/>
      <c r="F1359" s="70"/>
      <c r="G1359" s="70"/>
      <c r="H1359" s="70"/>
      <c r="I1359" s="70"/>
      <c r="J1359" s="70"/>
    </row>
    <row r="1360" spans="1:10" ht="12.75" x14ac:dyDescent="0.2">
      <c r="A1360" s="228" t="s">
        <v>490</v>
      </c>
      <c r="B1360" s="229"/>
      <c r="C1360" s="230"/>
      <c r="D1360" s="229"/>
      <c r="E1360" s="69"/>
      <c r="F1360" s="70"/>
      <c r="G1360" s="70"/>
      <c r="H1360" s="70"/>
      <c r="I1360" s="70"/>
      <c r="J1360" s="70"/>
    </row>
    <row r="1361" spans="1:10" ht="12.75" x14ac:dyDescent="0.2">
      <c r="A1361" s="228" t="s">
        <v>491</v>
      </c>
      <c r="B1361" s="229"/>
      <c r="C1361" s="230"/>
      <c r="D1361" s="229"/>
      <c r="E1361" s="69"/>
      <c r="F1361" s="70"/>
      <c r="G1361" s="70"/>
      <c r="H1361" s="70"/>
      <c r="I1361" s="70"/>
      <c r="J1361" s="70"/>
    </row>
    <row r="1362" spans="1:10" ht="12.75" x14ac:dyDescent="0.2">
      <c r="A1362" s="228" t="s">
        <v>492</v>
      </c>
      <c r="B1362" s="229"/>
      <c r="C1362" s="230"/>
      <c r="D1362" s="229"/>
      <c r="E1362" s="69"/>
      <c r="F1362" s="70"/>
      <c r="G1362" s="70"/>
      <c r="H1362" s="70"/>
      <c r="I1362" s="70"/>
      <c r="J1362" s="70"/>
    </row>
    <row r="1363" spans="1:10" ht="12.75" x14ac:dyDescent="0.2">
      <c r="A1363" s="228" t="s">
        <v>493</v>
      </c>
      <c r="B1363" s="229"/>
      <c r="C1363" s="230"/>
      <c r="D1363" s="229"/>
      <c r="E1363" s="69"/>
      <c r="F1363" s="70"/>
      <c r="G1363" s="70"/>
      <c r="H1363" s="70"/>
      <c r="I1363" s="70"/>
      <c r="J1363" s="70"/>
    </row>
    <row r="1364" spans="1:10" ht="12.75" x14ac:dyDescent="0.2">
      <c r="A1364" s="228" t="s">
        <v>494</v>
      </c>
      <c r="B1364" s="229"/>
      <c r="C1364" s="230"/>
      <c r="D1364" s="229"/>
      <c r="E1364" s="69"/>
      <c r="F1364" s="70"/>
      <c r="G1364" s="70"/>
      <c r="H1364" s="70"/>
      <c r="I1364" s="70"/>
      <c r="J1364" s="70"/>
    </row>
    <row r="1365" spans="1:10" ht="12.75" x14ac:dyDescent="0.2">
      <c r="A1365" s="228" t="s">
        <v>495</v>
      </c>
      <c r="B1365" s="229"/>
      <c r="C1365" s="230"/>
      <c r="D1365" s="229"/>
      <c r="E1365" s="71"/>
      <c r="F1365" s="72"/>
      <c r="G1365" s="70"/>
      <c r="H1365" s="70"/>
      <c r="I1365" s="70"/>
      <c r="J1365" s="70"/>
    </row>
    <row r="1366" spans="1:10" ht="15.75" x14ac:dyDescent="0.2">
      <c r="A1366" s="73" t="s">
        <v>496</v>
      </c>
      <c r="B1366" s="63"/>
      <c r="C1366" s="231"/>
      <c r="D1366" s="232"/>
      <c r="E1366" s="232"/>
      <c r="F1366" s="233"/>
      <c r="G1366" s="74"/>
      <c r="H1366" s="64"/>
      <c r="I1366" s="75"/>
      <c r="J1366" s="75"/>
    </row>
    <row r="1367" spans="1:10" ht="12.75" x14ac:dyDescent="0.2">
      <c r="A1367" s="73"/>
      <c r="B1367" s="63"/>
      <c r="C1367" s="63"/>
      <c r="D1367" s="63"/>
      <c r="E1367" s="63"/>
      <c r="F1367" s="63"/>
      <c r="G1367" s="63"/>
      <c r="H1367" s="63"/>
      <c r="I1367" s="63"/>
      <c r="J1367" s="63"/>
    </row>
    <row r="1368" spans="1:10" ht="12.75" x14ac:dyDescent="0.2">
      <c r="A1368" s="64" t="s">
        <v>474</v>
      </c>
      <c r="B1368" s="65">
        <v>2</v>
      </c>
      <c r="C1368" s="66"/>
      <c r="D1368" s="66"/>
      <c r="E1368" s="66"/>
      <c r="F1368" s="64"/>
      <c r="G1368" s="240">
        <v>43843</v>
      </c>
      <c r="H1368" s="232"/>
      <c r="I1368" s="232"/>
      <c r="J1368" s="233"/>
    </row>
    <row r="1369" spans="1:10" ht="12.75" x14ac:dyDescent="0.2">
      <c r="A1369" s="64" t="s">
        <v>475</v>
      </c>
      <c r="B1369" s="241" t="s">
        <v>61</v>
      </c>
      <c r="C1369" s="232"/>
      <c r="D1369" s="232"/>
      <c r="E1369" s="233"/>
      <c r="F1369" s="64" t="s">
        <v>476</v>
      </c>
      <c r="G1369" s="241" t="s">
        <v>87</v>
      </c>
      <c r="H1369" s="232"/>
      <c r="I1369" s="232"/>
      <c r="J1369" s="233"/>
    </row>
    <row r="1370" spans="1:10" ht="12.75" x14ac:dyDescent="0.2">
      <c r="A1370" s="67"/>
      <c r="B1370" s="238" t="s">
        <v>477</v>
      </c>
      <c r="C1370" s="229"/>
      <c r="D1370" s="229"/>
      <c r="E1370" s="66"/>
      <c r="F1370" s="67"/>
      <c r="G1370" s="238" t="s">
        <v>477</v>
      </c>
      <c r="H1370" s="229"/>
      <c r="I1370" s="229"/>
      <c r="J1370" s="66"/>
    </row>
    <row r="1371" spans="1:10" ht="12.75" x14ac:dyDescent="0.2">
      <c r="A1371" s="66" t="s">
        <v>478</v>
      </c>
      <c r="B1371" s="64" t="s">
        <v>479</v>
      </c>
      <c r="C1371" s="239" t="s">
        <v>536</v>
      </c>
      <c r="D1371" s="232"/>
      <c r="E1371" s="233"/>
      <c r="F1371" s="64"/>
      <c r="G1371" s="64" t="s">
        <v>479</v>
      </c>
      <c r="H1371" s="239" t="s">
        <v>252</v>
      </c>
      <c r="I1371" s="232"/>
      <c r="J1371" s="233"/>
    </row>
    <row r="1372" spans="1:10" ht="12.75" x14ac:dyDescent="0.2">
      <c r="A1372" s="64" t="s">
        <v>480</v>
      </c>
      <c r="B1372" s="64" t="s">
        <v>481</v>
      </c>
      <c r="C1372" s="234" t="s">
        <v>258</v>
      </c>
      <c r="D1372" s="235"/>
      <c r="E1372" s="236"/>
      <c r="F1372" s="64" t="s">
        <v>480</v>
      </c>
      <c r="G1372" s="64" t="s">
        <v>481</v>
      </c>
      <c r="H1372" s="234" t="s">
        <v>253</v>
      </c>
      <c r="I1372" s="235"/>
      <c r="J1372" s="236"/>
    </row>
    <row r="1373" spans="1:10" ht="12.75" x14ac:dyDescent="0.2">
      <c r="A1373" s="66" t="s">
        <v>478</v>
      </c>
      <c r="B1373" s="64" t="s">
        <v>482</v>
      </c>
      <c r="C1373" s="234" t="s">
        <v>550</v>
      </c>
      <c r="D1373" s="235"/>
      <c r="E1373" s="236"/>
      <c r="F1373" s="64"/>
      <c r="G1373" s="64" t="s">
        <v>482</v>
      </c>
      <c r="H1373" s="234" t="s">
        <v>250</v>
      </c>
      <c r="I1373" s="235"/>
      <c r="J1373" s="236"/>
    </row>
    <row r="1374" spans="1:10" ht="12.75" x14ac:dyDescent="0.2">
      <c r="A1374" s="66" t="s">
        <v>478</v>
      </c>
      <c r="B1374" s="64" t="s">
        <v>479</v>
      </c>
      <c r="C1374" s="234" t="s">
        <v>547</v>
      </c>
      <c r="D1374" s="235"/>
      <c r="E1374" s="236"/>
      <c r="F1374" s="64"/>
      <c r="G1374" s="64" t="s">
        <v>479</v>
      </c>
      <c r="H1374" s="234" t="s">
        <v>289</v>
      </c>
      <c r="I1374" s="235"/>
      <c r="J1374" s="236"/>
    </row>
    <row r="1375" spans="1:10" ht="12.75" x14ac:dyDescent="0.2">
      <c r="A1375" s="64" t="s">
        <v>483</v>
      </c>
      <c r="B1375" s="64" t="s">
        <v>481</v>
      </c>
      <c r="C1375" s="234" t="s">
        <v>292</v>
      </c>
      <c r="D1375" s="235"/>
      <c r="E1375" s="236"/>
      <c r="F1375" s="64" t="s">
        <v>483</v>
      </c>
      <c r="G1375" s="64" t="s">
        <v>481</v>
      </c>
      <c r="H1375" s="234" t="s">
        <v>290</v>
      </c>
      <c r="I1375" s="235"/>
      <c r="J1375" s="236"/>
    </row>
    <row r="1376" spans="1:10" ht="12.75" x14ac:dyDescent="0.2">
      <c r="A1376" s="66" t="s">
        <v>478</v>
      </c>
      <c r="B1376" s="64" t="s">
        <v>482</v>
      </c>
      <c r="C1376" s="234" t="s">
        <v>293</v>
      </c>
      <c r="D1376" s="235"/>
      <c r="E1376" s="236"/>
      <c r="F1376" s="64"/>
      <c r="G1376" s="64" t="s">
        <v>482</v>
      </c>
      <c r="H1376" s="234" t="s">
        <v>461</v>
      </c>
      <c r="I1376" s="235"/>
      <c r="J1376" s="236"/>
    </row>
    <row r="1377" spans="1:10" ht="12.75" x14ac:dyDescent="0.2">
      <c r="A1377" s="66" t="s">
        <v>478</v>
      </c>
      <c r="B1377" s="63"/>
      <c r="C1377" s="63"/>
      <c r="D1377" s="63"/>
      <c r="E1377" s="237" t="s">
        <v>484</v>
      </c>
      <c r="F1377" s="229"/>
      <c r="G1377" s="237" t="s">
        <v>485</v>
      </c>
      <c r="H1377" s="229"/>
      <c r="I1377" s="237" t="s">
        <v>486</v>
      </c>
      <c r="J1377" s="229"/>
    </row>
    <row r="1378" spans="1:10" ht="12.75" x14ac:dyDescent="0.2">
      <c r="A1378" s="66" t="s">
        <v>478</v>
      </c>
      <c r="B1378" s="63"/>
      <c r="C1378" s="63"/>
      <c r="D1378" s="63"/>
      <c r="E1378" s="64" t="s">
        <v>475</v>
      </c>
      <c r="F1378" s="64" t="s">
        <v>476</v>
      </c>
      <c r="G1378" s="64" t="s">
        <v>475</v>
      </c>
      <c r="H1378" s="64" t="s">
        <v>476</v>
      </c>
      <c r="I1378" s="64" t="s">
        <v>475</v>
      </c>
      <c r="J1378" s="64" t="s">
        <v>476</v>
      </c>
    </row>
    <row r="1379" spans="1:10" ht="12.75" x14ac:dyDescent="0.2">
      <c r="A1379" s="228" t="s">
        <v>487</v>
      </c>
      <c r="B1379" s="229"/>
      <c r="C1379" s="230"/>
      <c r="D1379" s="229"/>
      <c r="E1379" s="67">
        <v>15</v>
      </c>
      <c r="F1379" s="68">
        <v>21</v>
      </c>
      <c r="G1379" s="68">
        <v>15</v>
      </c>
      <c r="H1379" s="68">
        <v>21</v>
      </c>
      <c r="I1379" s="68"/>
      <c r="J1379" s="68">
        <v>2</v>
      </c>
    </row>
    <row r="1380" spans="1:10" ht="12.75" x14ac:dyDescent="0.2">
      <c r="A1380" s="228" t="s">
        <v>488</v>
      </c>
      <c r="B1380" s="229"/>
      <c r="C1380" s="230"/>
      <c r="D1380" s="229"/>
      <c r="E1380" s="69">
        <v>17</v>
      </c>
      <c r="F1380" s="70">
        <v>21</v>
      </c>
      <c r="G1380" s="70">
        <v>21</v>
      </c>
      <c r="H1380" s="70">
        <v>17</v>
      </c>
      <c r="I1380" s="70">
        <v>1</v>
      </c>
      <c r="J1380" s="70">
        <v>1</v>
      </c>
    </row>
    <row r="1381" spans="1:10" ht="12.75" x14ac:dyDescent="0.2">
      <c r="A1381" s="228" t="s">
        <v>489</v>
      </c>
      <c r="B1381" s="229"/>
      <c r="C1381" s="230"/>
      <c r="D1381" s="229"/>
      <c r="E1381" s="69">
        <v>24</v>
      </c>
      <c r="F1381" s="70">
        <v>22</v>
      </c>
      <c r="G1381" s="70">
        <v>15</v>
      </c>
      <c r="H1381" s="70">
        <v>21</v>
      </c>
      <c r="I1381" s="70">
        <v>1</v>
      </c>
      <c r="J1381" s="70">
        <v>1</v>
      </c>
    </row>
    <row r="1382" spans="1:10" ht="12.75" x14ac:dyDescent="0.2">
      <c r="A1382" s="228" t="s">
        <v>490</v>
      </c>
      <c r="B1382" s="229"/>
      <c r="C1382" s="230"/>
      <c r="D1382" s="229"/>
      <c r="E1382" s="69">
        <v>21</v>
      </c>
      <c r="F1382" s="70">
        <v>12</v>
      </c>
      <c r="G1382" s="70">
        <v>22</v>
      </c>
      <c r="H1382" s="70">
        <v>20</v>
      </c>
      <c r="I1382" s="70">
        <v>2</v>
      </c>
      <c r="J1382" s="70"/>
    </row>
    <row r="1383" spans="1:10" ht="12.75" x14ac:dyDescent="0.2">
      <c r="A1383" s="228" t="s">
        <v>491</v>
      </c>
      <c r="B1383" s="229"/>
      <c r="C1383" s="230"/>
      <c r="D1383" s="229"/>
      <c r="E1383" s="69">
        <v>21</v>
      </c>
      <c r="F1383" s="70">
        <v>16</v>
      </c>
      <c r="G1383" s="70">
        <v>22</v>
      </c>
      <c r="H1383" s="70">
        <v>20</v>
      </c>
      <c r="I1383" s="70">
        <v>2</v>
      </c>
      <c r="J1383" s="70"/>
    </row>
    <row r="1384" spans="1:10" ht="12.75" x14ac:dyDescent="0.2">
      <c r="A1384" s="228" t="s">
        <v>492</v>
      </c>
      <c r="B1384" s="229"/>
      <c r="C1384" s="230"/>
      <c r="D1384" s="229"/>
      <c r="E1384" s="69">
        <v>19</v>
      </c>
      <c r="F1384" s="70">
        <v>21</v>
      </c>
      <c r="G1384" s="70">
        <v>21</v>
      </c>
      <c r="H1384" s="70">
        <v>10</v>
      </c>
      <c r="I1384" s="70">
        <v>1</v>
      </c>
      <c r="J1384" s="70">
        <v>1</v>
      </c>
    </row>
    <row r="1385" spans="1:10" ht="12.75" x14ac:dyDescent="0.2">
      <c r="A1385" s="228" t="s">
        <v>493</v>
      </c>
      <c r="B1385" s="229"/>
      <c r="C1385" s="230"/>
      <c r="D1385" s="229"/>
      <c r="E1385" s="69">
        <v>21</v>
      </c>
      <c r="F1385" s="70">
        <v>15</v>
      </c>
      <c r="G1385" s="70">
        <v>16</v>
      </c>
      <c r="H1385" s="70">
        <v>21</v>
      </c>
      <c r="I1385" s="70">
        <v>1</v>
      </c>
      <c r="J1385" s="70">
        <v>1</v>
      </c>
    </row>
    <row r="1386" spans="1:10" ht="12.75" x14ac:dyDescent="0.2">
      <c r="A1386" s="228" t="s">
        <v>494</v>
      </c>
      <c r="B1386" s="229"/>
      <c r="C1386" s="230"/>
      <c r="D1386" s="229"/>
      <c r="E1386" s="69">
        <v>21</v>
      </c>
      <c r="F1386" s="70">
        <v>17</v>
      </c>
      <c r="G1386" s="70">
        <v>21</v>
      </c>
      <c r="H1386" s="70">
        <v>6</v>
      </c>
      <c r="I1386" s="70">
        <v>2</v>
      </c>
      <c r="J1386" s="70"/>
    </row>
    <row r="1387" spans="1:10" ht="12.75" x14ac:dyDescent="0.2">
      <c r="A1387" s="228" t="s">
        <v>495</v>
      </c>
      <c r="B1387" s="229"/>
      <c r="C1387" s="230"/>
      <c r="D1387" s="229"/>
      <c r="E1387" s="71">
        <v>18</v>
      </c>
      <c r="F1387" s="72">
        <v>21</v>
      </c>
      <c r="G1387" s="70">
        <v>19</v>
      </c>
      <c r="H1387" s="70">
        <v>21</v>
      </c>
      <c r="I1387" s="70"/>
      <c r="J1387" s="70">
        <v>2</v>
      </c>
    </row>
    <row r="1388" spans="1:10" ht="15.75" x14ac:dyDescent="0.2">
      <c r="A1388" s="73" t="s">
        <v>496</v>
      </c>
      <c r="B1388" s="63"/>
      <c r="C1388" s="231" t="s">
        <v>61</v>
      </c>
      <c r="D1388" s="232"/>
      <c r="E1388" s="232"/>
      <c r="F1388" s="233"/>
      <c r="G1388" s="74"/>
      <c r="H1388" s="64"/>
      <c r="I1388" s="75">
        <v>10</v>
      </c>
      <c r="J1388" s="75">
        <v>8</v>
      </c>
    </row>
    <row r="1389" spans="1:10" ht="12.75" x14ac:dyDescent="0.2">
      <c r="A1389" s="73"/>
      <c r="B1389" s="63"/>
      <c r="C1389" s="63"/>
      <c r="D1389" s="63"/>
      <c r="E1389" s="63"/>
      <c r="F1389" s="63"/>
      <c r="G1389" s="63"/>
      <c r="H1389" s="63"/>
      <c r="I1389" s="63"/>
      <c r="J1389" s="63"/>
    </row>
    <row r="1390" spans="1:10" ht="12.75" x14ac:dyDescent="0.2">
      <c r="A1390" s="64" t="s">
        <v>474</v>
      </c>
      <c r="B1390" s="65">
        <v>2</v>
      </c>
      <c r="C1390" s="66"/>
      <c r="D1390" s="66"/>
      <c r="E1390" s="66"/>
      <c r="F1390" s="64"/>
      <c r="G1390" s="240">
        <v>43941</v>
      </c>
      <c r="H1390" s="232"/>
      <c r="I1390" s="232"/>
      <c r="J1390" s="233"/>
    </row>
    <row r="1391" spans="1:10" ht="12.75" x14ac:dyDescent="0.2">
      <c r="A1391" s="64" t="s">
        <v>475</v>
      </c>
      <c r="B1391" s="241" t="s">
        <v>61</v>
      </c>
      <c r="C1391" s="232"/>
      <c r="D1391" s="232"/>
      <c r="E1391" s="233"/>
      <c r="F1391" s="64" t="s">
        <v>476</v>
      </c>
      <c r="G1391" s="241" t="s">
        <v>85</v>
      </c>
      <c r="H1391" s="232"/>
      <c r="I1391" s="232"/>
      <c r="J1391" s="233"/>
    </row>
    <row r="1392" spans="1:10" ht="12.75" x14ac:dyDescent="0.2">
      <c r="A1392" s="67"/>
      <c r="B1392" s="238" t="s">
        <v>477</v>
      </c>
      <c r="C1392" s="229"/>
      <c r="D1392" s="229"/>
      <c r="E1392" s="66"/>
      <c r="F1392" s="67"/>
      <c r="G1392" s="238" t="s">
        <v>477</v>
      </c>
      <c r="H1392" s="229"/>
      <c r="I1392" s="229"/>
      <c r="J1392" s="66"/>
    </row>
    <row r="1393" spans="1:10" ht="12.75" x14ac:dyDescent="0.2">
      <c r="A1393" s="66" t="s">
        <v>478</v>
      </c>
      <c r="B1393" s="64" t="s">
        <v>479</v>
      </c>
      <c r="C1393" s="239"/>
      <c r="D1393" s="232"/>
      <c r="E1393" s="233"/>
      <c r="F1393" s="64"/>
      <c r="G1393" s="64" t="s">
        <v>479</v>
      </c>
      <c r="H1393" s="239"/>
      <c r="I1393" s="232"/>
      <c r="J1393" s="233"/>
    </row>
    <row r="1394" spans="1:10" ht="12.75" x14ac:dyDescent="0.2">
      <c r="A1394" s="64" t="s">
        <v>480</v>
      </c>
      <c r="B1394" s="64" t="s">
        <v>481</v>
      </c>
      <c r="C1394" s="234"/>
      <c r="D1394" s="235"/>
      <c r="E1394" s="236"/>
      <c r="F1394" s="64" t="s">
        <v>480</v>
      </c>
      <c r="G1394" s="64" t="s">
        <v>481</v>
      </c>
      <c r="H1394" s="234"/>
      <c r="I1394" s="235"/>
      <c r="J1394" s="236"/>
    </row>
    <row r="1395" spans="1:10" ht="12.75" x14ac:dyDescent="0.2">
      <c r="A1395" s="66" t="s">
        <v>478</v>
      </c>
      <c r="B1395" s="64" t="s">
        <v>482</v>
      </c>
      <c r="C1395" s="234"/>
      <c r="D1395" s="235"/>
      <c r="E1395" s="236"/>
      <c r="F1395" s="64"/>
      <c r="G1395" s="64" t="s">
        <v>482</v>
      </c>
      <c r="H1395" s="234"/>
      <c r="I1395" s="235"/>
      <c r="J1395" s="236"/>
    </row>
    <row r="1396" spans="1:10" ht="12.75" x14ac:dyDescent="0.2">
      <c r="A1396" s="66" t="s">
        <v>478</v>
      </c>
      <c r="B1396" s="64" t="s">
        <v>479</v>
      </c>
      <c r="C1396" s="234"/>
      <c r="D1396" s="235"/>
      <c r="E1396" s="236"/>
      <c r="F1396" s="64"/>
      <c r="G1396" s="64" t="s">
        <v>479</v>
      </c>
      <c r="H1396" s="234"/>
      <c r="I1396" s="235"/>
      <c r="J1396" s="236"/>
    </row>
    <row r="1397" spans="1:10" ht="12.75" x14ac:dyDescent="0.2">
      <c r="A1397" s="64" t="s">
        <v>483</v>
      </c>
      <c r="B1397" s="64" t="s">
        <v>481</v>
      </c>
      <c r="C1397" s="234"/>
      <c r="D1397" s="235"/>
      <c r="E1397" s="236"/>
      <c r="F1397" s="64" t="s">
        <v>483</v>
      </c>
      <c r="G1397" s="64" t="s">
        <v>481</v>
      </c>
      <c r="H1397" s="234"/>
      <c r="I1397" s="235"/>
      <c r="J1397" s="236"/>
    </row>
    <row r="1398" spans="1:10" ht="12.75" x14ac:dyDescent="0.2">
      <c r="A1398" s="66" t="s">
        <v>478</v>
      </c>
      <c r="B1398" s="64" t="s">
        <v>482</v>
      </c>
      <c r="C1398" s="234"/>
      <c r="D1398" s="235"/>
      <c r="E1398" s="236"/>
      <c r="F1398" s="64"/>
      <c r="G1398" s="64" t="s">
        <v>482</v>
      </c>
      <c r="H1398" s="234"/>
      <c r="I1398" s="235"/>
      <c r="J1398" s="236"/>
    </row>
    <row r="1399" spans="1:10" ht="12.75" x14ac:dyDescent="0.2">
      <c r="A1399" s="66" t="s">
        <v>478</v>
      </c>
      <c r="B1399" s="63"/>
      <c r="C1399" s="63"/>
      <c r="D1399" s="63"/>
      <c r="E1399" s="237" t="s">
        <v>484</v>
      </c>
      <c r="F1399" s="229"/>
      <c r="G1399" s="237" t="s">
        <v>485</v>
      </c>
      <c r="H1399" s="229"/>
      <c r="I1399" s="237" t="s">
        <v>486</v>
      </c>
      <c r="J1399" s="229"/>
    </row>
    <row r="1400" spans="1:10" ht="12.75" x14ac:dyDescent="0.2">
      <c r="A1400" s="66" t="s">
        <v>478</v>
      </c>
      <c r="B1400" s="63"/>
      <c r="C1400" s="63"/>
      <c r="D1400" s="63"/>
      <c r="E1400" s="64" t="s">
        <v>475</v>
      </c>
      <c r="F1400" s="64" t="s">
        <v>476</v>
      </c>
      <c r="G1400" s="64" t="s">
        <v>475</v>
      </c>
      <c r="H1400" s="64" t="s">
        <v>476</v>
      </c>
      <c r="I1400" s="64" t="s">
        <v>475</v>
      </c>
      <c r="J1400" s="64" t="s">
        <v>476</v>
      </c>
    </row>
    <row r="1401" spans="1:10" ht="12.75" x14ac:dyDescent="0.2">
      <c r="A1401" s="228" t="s">
        <v>487</v>
      </c>
      <c r="B1401" s="229"/>
      <c r="C1401" s="230"/>
      <c r="D1401" s="229"/>
      <c r="E1401" s="67"/>
      <c r="F1401" s="68"/>
      <c r="G1401" s="68"/>
      <c r="H1401" s="68"/>
      <c r="I1401" s="68"/>
      <c r="J1401" s="68"/>
    </row>
    <row r="1402" spans="1:10" ht="12.75" x14ac:dyDescent="0.2">
      <c r="A1402" s="228" t="s">
        <v>488</v>
      </c>
      <c r="B1402" s="229"/>
      <c r="C1402" s="230"/>
      <c r="D1402" s="229"/>
      <c r="E1402" s="69"/>
      <c r="F1402" s="70"/>
      <c r="G1402" s="70"/>
      <c r="H1402" s="70"/>
      <c r="I1402" s="70"/>
      <c r="J1402" s="70"/>
    </row>
    <row r="1403" spans="1:10" ht="12.75" x14ac:dyDescent="0.2">
      <c r="A1403" s="228" t="s">
        <v>489</v>
      </c>
      <c r="B1403" s="229"/>
      <c r="C1403" s="230"/>
      <c r="D1403" s="229"/>
      <c r="E1403" s="69"/>
      <c r="F1403" s="70"/>
      <c r="G1403" s="70"/>
      <c r="H1403" s="70"/>
      <c r="I1403" s="70"/>
      <c r="J1403" s="70"/>
    </row>
    <row r="1404" spans="1:10" ht="12.75" x14ac:dyDescent="0.2">
      <c r="A1404" s="228" t="s">
        <v>490</v>
      </c>
      <c r="B1404" s="229"/>
      <c r="C1404" s="230"/>
      <c r="D1404" s="229"/>
      <c r="E1404" s="69"/>
      <c r="F1404" s="70"/>
      <c r="G1404" s="70"/>
      <c r="H1404" s="70"/>
      <c r="I1404" s="70"/>
      <c r="J1404" s="70"/>
    </row>
    <row r="1405" spans="1:10" ht="12.75" x14ac:dyDescent="0.2">
      <c r="A1405" s="228" t="s">
        <v>491</v>
      </c>
      <c r="B1405" s="229"/>
      <c r="C1405" s="230"/>
      <c r="D1405" s="229"/>
      <c r="E1405" s="69"/>
      <c r="F1405" s="70"/>
      <c r="G1405" s="70"/>
      <c r="H1405" s="70"/>
      <c r="I1405" s="70"/>
      <c r="J1405" s="70"/>
    </row>
    <row r="1406" spans="1:10" ht="12.75" x14ac:dyDescent="0.2">
      <c r="A1406" s="228" t="s">
        <v>492</v>
      </c>
      <c r="B1406" s="229"/>
      <c r="C1406" s="230"/>
      <c r="D1406" s="229"/>
      <c r="E1406" s="69"/>
      <c r="F1406" s="70"/>
      <c r="G1406" s="70"/>
      <c r="H1406" s="70"/>
      <c r="I1406" s="70"/>
      <c r="J1406" s="70"/>
    </row>
    <row r="1407" spans="1:10" ht="12.75" x14ac:dyDescent="0.2">
      <c r="A1407" s="228" t="s">
        <v>493</v>
      </c>
      <c r="B1407" s="229"/>
      <c r="C1407" s="230"/>
      <c r="D1407" s="229"/>
      <c r="E1407" s="69"/>
      <c r="F1407" s="70"/>
      <c r="G1407" s="70"/>
      <c r="H1407" s="70"/>
      <c r="I1407" s="70"/>
      <c r="J1407" s="70"/>
    </row>
    <row r="1408" spans="1:10" ht="12.75" x14ac:dyDescent="0.2">
      <c r="A1408" s="228" t="s">
        <v>494</v>
      </c>
      <c r="B1408" s="229"/>
      <c r="C1408" s="230"/>
      <c r="D1408" s="229"/>
      <c r="E1408" s="69"/>
      <c r="F1408" s="70"/>
      <c r="G1408" s="70"/>
      <c r="H1408" s="70"/>
      <c r="I1408" s="70"/>
      <c r="J1408" s="70"/>
    </row>
    <row r="1409" spans="1:10" ht="12.75" x14ac:dyDescent="0.2">
      <c r="A1409" s="228" t="s">
        <v>495</v>
      </c>
      <c r="B1409" s="229"/>
      <c r="C1409" s="230"/>
      <c r="D1409" s="229"/>
      <c r="E1409" s="71"/>
      <c r="F1409" s="72"/>
      <c r="G1409" s="70"/>
      <c r="H1409" s="70"/>
      <c r="I1409" s="70"/>
      <c r="J1409" s="70"/>
    </row>
    <row r="1410" spans="1:10" ht="15.75" x14ac:dyDescent="0.2">
      <c r="A1410" s="73" t="s">
        <v>496</v>
      </c>
      <c r="B1410" s="63"/>
      <c r="C1410" s="231"/>
      <c r="D1410" s="232"/>
      <c r="E1410" s="232"/>
      <c r="F1410" s="233"/>
      <c r="G1410" s="74"/>
      <c r="H1410" s="64"/>
      <c r="I1410" s="75"/>
      <c r="J1410" s="75"/>
    </row>
    <row r="1411" spans="1:10" ht="12.75" x14ac:dyDescent="0.2">
      <c r="A1411" s="73"/>
      <c r="B1411" s="63"/>
      <c r="C1411" s="63"/>
      <c r="D1411" s="63"/>
      <c r="E1411" s="63"/>
      <c r="F1411" s="63"/>
      <c r="G1411" s="63"/>
      <c r="H1411" s="63"/>
      <c r="I1411" s="63"/>
      <c r="J1411" s="63"/>
    </row>
    <row r="1412" spans="1:10" ht="12.75" x14ac:dyDescent="0.2">
      <c r="A1412" s="64" t="s">
        <v>474</v>
      </c>
      <c r="B1412" s="65">
        <v>2</v>
      </c>
      <c r="C1412" s="66"/>
      <c r="D1412" s="66"/>
      <c r="E1412" s="66"/>
      <c r="F1412" s="64"/>
      <c r="G1412" s="240">
        <v>43769</v>
      </c>
      <c r="H1412" s="232"/>
      <c r="I1412" s="232"/>
      <c r="J1412" s="233"/>
    </row>
    <row r="1413" spans="1:10" ht="12.75" x14ac:dyDescent="0.2">
      <c r="A1413" s="64" t="s">
        <v>475</v>
      </c>
      <c r="B1413" s="241" t="s">
        <v>85</v>
      </c>
      <c r="C1413" s="232"/>
      <c r="D1413" s="232"/>
      <c r="E1413" s="233"/>
      <c r="F1413" s="64" t="s">
        <v>476</v>
      </c>
      <c r="G1413" s="241" t="s">
        <v>84</v>
      </c>
      <c r="H1413" s="232"/>
      <c r="I1413" s="232"/>
      <c r="J1413" s="233"/>
    </row>
    <row r="1414" spans="1:10" ht="12.75" x14ac:dyDescent="0.2">
      <c r="A1414" s="67"/>
      <c r="B1414" s="238" t="s">
        <v>477</v>
      </c>
      <c r="C1414" s="229"/>
      <c r="D1414" s="229"/>
      <c r="E1414" s="66"/>
      <c r="F1414" s="67"/>
      <c r="G1414" s="238" t="s">
        <v>477</v>
      </c>
      <c r="H1414" s="229"/>
      <c r="I1414" s="229"/>
      <c r="J1414" s="66"/>
    </row>
    <row r="1415" spans="1:10" ht="12.75" x14ac:dyDescent="0.2">
      <c r="A1415" s="66" t="s">
        <v>478</v>
      </c>
      <c r="B1415" s="64" t="s">
        <v>479</v>
      </c>
      <c r="C1415" s="239" t="s">
        <v>262</v>
      </c>
      <c r="D1415" s="232"/>
      <c r="E1415" s="233"/>
      <c r="F1415" s="64"/>
      <c r="G1415" s="64" t="s">
        <v>479</v>
      </c>
      <c r="H1415" s="239" t="s">
        <v>221</v>
      </c>
      <c r="I1415" s="232"/>
      <c r="J1415" s="233"/>
    </row>
    <row r="1416" spans="1:10" ht="12.75" x14ac:dyDescent="0.2">
      <c r="A1416" s="64" t="s">
        <v>480</v>
      </c>
      <c r="B1416" s="64" t="s">
        <v>481</v>
      </c>
      <c r="C1416" s="234" t="s">
        <v>263</v>
      </c>
      <c r="D1416" s="235"/>
      <c r="E1416" s="236"/>
      <c r="F1416" s="64" t="s">
        <v>480</v>
      </c>
      <c r="G1416" s="64" t="s">
        <v>481</v>
      </c>
      <c r="H1416" s="234" t="s">
        <v>226</v>
      </c>
      <c r="I1416" s="235"/>
      <c r="J1416" s="236"/>
    </row>
    <row r="1417" spans="1:10" ht="12.75" x14ac:dyDescent="0.2">
      <c r="A1417" s="66" t="s">
        <v>478</v>
      </c>
      <c r="B1417" s="64" t="s">
        <v>482</v>
      </c>
      <c r="C1417" s="234" t="s">
        <v>169</v>
      </c>
      <c r="D1417" s="235"/>
      <c r="E1417" s="236"/>
      <c r="F1417" s="64"/>
      <c r="G1417" s="64" t="s">
        <v>482</v>
      </c>
      <c r="H1417" s="234" t="s">
        <v>223</v>
      </c>
      <c r="I1417" s="235"/>
      <c r="J1417" s="236"/>
    </row>
    <row r="1418" spans="1:10" ht="12.75" x14ac:dyDescent="0.2">
      <c r="A1418" s="66" t="s">
        <v>478</v>
      </c>
      <c r="B1418" s="64" t="s">
        <v>479</v>
      </c>
      <c r="C1418" s="234" t="s">
        <v>213</v>
      </c>
      <c r="D1418" s="235"/>
      <c r="E1418" s="236"/>
      <c r="F1418" s="64"/>
      <c r="G1418" s="64" t="s">
        <v>479</v>
      </c>
      <c r="H1418" s="234" t="s">
        <v>268</v>
      </c>
      <c r="I1418" s="235"/>
      <c r="J1418" s="236"/>
    </row>
    <row r="1419" spans="1:10" ht="12.75" x14ac:dyDescent="0.2">
      <c r="A1419" s="64" t="s">
        <v>483</v>
      </c>
      <c r="B1419" s="64" t="s">
        <v>481</v>
      </c>
      <c r="C1419" s="234" t="s">
        <v>210</v>
      </c>
      <c r="D1419" s="235"/>
      <c r="E1419" s="236"/>
      <c r="F1419" s="64" t="s">
        <v>483</v>
      </c>
      <c r="G1419" s="64" t="s">
        <v>481</v>
      </c>
      <c r="H1419" s="234" t="s">
        <v>265</v>
      </c>
      <c r="I1419" s="235"/>
      <c r="J1419" s="236"/>
    </row>
    <row r="1420" spans="1:10" ht="12.75" x14ac:dyDescent="0.2">
      <c r="A1420" s="66" t="s">
        <v>478</v>
      </c>
      <c r="B1420" s="64" t="s">
        <v>482</v>
      </c>
      <c r="C1420" s="234" t="s">
        <v>295</v>
      </c>
      <c r="D1420" s="235"/>
      <c r="E1420" s="236"/>
      <c r="F1420" s="64"/>
      <c r="G1420" s="64" t="s">
        <v>482</v>
      </c>
      <c r="H1420" s="234" t="s">
        <v>266</v>
      </c>
      <c r="I1420" s="235"/>
      <c r="J1420" s="236"/>
    </row>
    <row r="1421" spans="1:10" ht="12.75" x14ac:dyDescent="0.2">
      <c r="A1421" s="66" t="s">
        <v>478</v>
      </c>
      <c r="B1421" s="63"/>
      <c r="C1421" s="63"/>
      <c r="D1421" s="63"/>
      <c r="E1421" s="237" t="s">
        <v>484</v>
      </c>
      <c r="F1421" s="229"/>
      <c r="G1421" s="237" t="s">
        <v>485</v>
      </c>
      <c r="H1421" s="229"/>
      <c r="I1421" s="237" t="s">
        <v>486</v>
      </c>
      <c r="J1421" s="229"/>
    </row>
    <row r="1422" spans="1:10" ht="12.75" x14ac:dyDescent="0.2">
      <c r="A1422" s="66" t="s">
        <v>478</v>
      </c>
      <c r="B1422" s="63"/>
      <c r="C1422" s="63"/>
      <c r="D1422" s="63"/>
      <c r="E1422" s="64" t="s">
        <v>475</v>
      </c>
      <c r="F1422" s="64" t="s">
        <v>476</v>
      </c>
      <c r="G1422" s="64" t="s">
        <v>475</v>
      </c>
      <c r="H1422" s="64" t="s">
        <v>476</v>
      </c>
      <c r="I1422" s="64" t="s">
        <v>475</v>
      </c>
      <c r="J1422" s="64" t="s">
        <v>476</v>
      </c>
    </row>
    <row r="1423" spans="1:10" ht="12.75" x14ac:dyDescent="0.2">
      <c r="A1423" s="228" t="s">
        <v>487</v>
      </c>
      <c r="B1423" s="229"/>
      <c r="C1423" s="230"/>
      <c r="D1423" s="229"/>
      <c r="E1423" s="67">
        <v>21</v>
      </c>
      <c r="F1423" s="68">
        <v>18</v>
      </c>
      <c r="G1423" s="68">
        <v>21</v>
      </c>
      <c r="H1423" s="68">
        <v>10</v>
      </c>
      <c r="I1423" s="68">
        <v>2</v>
      </c>
      <c r="J1423" s="68"/>
    </row>
    <row r="1424" spans="1:10" ht="12.75" x14ac:dyDescent="0.2">
      <c r="A1424" s="228" t="s">
        <v>488</v>
      </c>
      <c r="B1424" s="229"/>
      <c r="C1424" s="230"/>
      <c r="D1424" s="229"/>
      <c r="E1424" s="69">
        <v>21</v>
      </c>
      <c r="F1424" s="70">
        <v>17</v>
      </c>
      <c r="G1424" s="70">
        <v>21</v>
      </c>
      <c r="H1424" s="70">
        <v>6</v>
      </c>
      <c r="I1424" s="70">
        <v>2</v>
      </c>
      <c r="J1424" s="70"/>
    </row>
    <row r="1425" spans="1:10" ht="12.75" x14ac:dyDescent="0.2">
      <c r="A1425" s="228" t="s">
        <v>489</v>
      </c>
      <c r="B1425" s="229"/>
      <c r="C1425" s="230"/>
      <c r="D1425" s="229"/>
      <c r="E1425" s="69">
        <v>21</v>
      </c>
      <c r="F1425" s="70">
        <v>15</v>
      </c>
      <c r="G1425" s="70">
        <v>21</v>
      </c>
      <c r="H1425" s="70">
        <v>14</v>
      </c>
      <c r="I1425" s="70">
        <v>2</v>
      </c>
      <c r="J1425" s="70"/>
    </row>
    <row r="1426" spans="1:10" ht="12.75" x14ac:dyDescent="0.2">
      <c r="A1426" s="228" t="s">
        <v>490</v>
      </c>
      <c r="B1426" s="229"/>
      <c r="C1426" s="230"/>
      <c r="D1426" s="229"/>
      <c r="E1426" s="69">
        <v>21</v>
      </c>
      <c r="F1426" s="70">
        <v>18</v>
      </c>
      <c r="G1426" s="70">
        <v>21</v>
      </c>
      <c r="H1426" s="70">
        <v>13</v>
      </c>
      <c r="I1426" s="70">
        <v>2</v>
      </c>
      <c r="J1426" s="70"/>
    </row>
    <row r="1427" spans="1:10" ht="12.75" x14ac:dyDescent="0.2">
      <c r="A1427" s="228" t="s">
        <v>491</v>
      </c>
      <c r="B1427" s="229"/>
      <c r="C1427" s="230"/>
      <c r="D1427" s="229"/>
      <c r="E1427" s="69">
        <v>9</v>
      </c>
      <c r="F1427" s="70">
        <v>21</v>
      </c>
      <c r="G1427" s="70">
        <v>12</v>
      </c>
      <c r="H1427" s="70">
        <v>21</v>
      </c>
      <c r="I1427" s="70"/>
      <c r="J1427" s="70">
        <v>2</v>
      </c>
    </row>
    <row r="1428" spans="1:10" ht="12.75" x14ac:dyDescent="0.2">
      <c r="A1428" s="228" t="s">
        <v>492</v>
      </c>
      <c r="B1428" s="229"/>
      <c r="C1428" s="230"/>
      <c r="D1428" s="229"/>
      <c r="E1428" s="69">
        <v>16</v>
      </c>
      <c r="F1428" s="70">
        <v>21</v>
      </c>
      <c r="G1428" s="70">
        <v>18</v>
      </c>
      <c r="H1428" s="70">
        <v>21</v>
      </c>
      <c r="I1428" s="70"/>
      <c r="J1428" s="70">
        <v>2</v>
      </c>
    </row>
    <row r="1429" spans="1:10" ht="12.75" x14ac:dyDescent="0.2">
      <c r="A1429" s="228" t="s">
        <v>493</v>
      </c>
      <c r="B1429" s="229"/>
      <c r="C1429" s="230"/>
      <c r="D1429" s="229"/>
      <c r="E1429" s="69">
        <v>21</v>
      </c>
      <c r="F1429" s="70">
        <v>14</v>
      </c>
      <c r="G1429" s="70">
        <v>24</v>
      </c>
      <c r="H1429" s="70">
        <v>22</v>
      </c>
      <c r="I1429" s="70">
        <v>2</v>
      </c>
      <c r="J1429" s="70"/>
    </row>
    <row r="1430" spans="1:10" ht="12.75" x14ac:dyDescent="0.2">
      <c r="A1430" s="228" t="s">
        <v>494</v>
      </c>
      <c r="B1430" s="229"/>
      <c r="C1430" s="230"/>
      <c r="D1430" s="229"/>
      <c r="E1430" s="69">
        <v>21</v>
      </c>
      <c r="F1430" s="70">
        <v>19</v>
      </c>
      <c r="G1430" s="70">
        <v>17</v>
      </c>
      <c r="H1430" s="70">
        <v>21</v>
      </c>
      <c r="I1430" s="70">
        <v>1</v>
      </c>
      <c r="J1430" s="70">
        <v>1</v>
      </c>
    </row>
    <row r="1431" spans="1:10" ht="12.75" x14ac:dyDescent="0.2">
      <c r="A1431" s="228" t="s">
        <v>495</v>
      </c>
      <c r="B1431" s="229"/>
      <c r="C1431" s="230"/>
      <c r="D1431" s="229"/>
      <c r="E1431" s="71">
        <v>21</v>
      </c>
      <c r="F1431" s="72">
        <v>18</v>
      </c>
      <c r="G1431" s="70">
        <v>21</v>
      </c>
      <c r="H1431" s="70">
        <v>16</v>
      </c>
      <c r="I1431" s="70">
        <v>2</v>
      </c>
      <c r="J1431" s="70"/>
    </row>
    <row r="1432" spans="1:10" ht="15.75" x14ac:dyDescent="0.2">
      <c r="A1432" s="73" t="s">
        <v>496</v>
      </c>
      <c r="B1432" s="63"/>
      <c r="C1432" s="231" t="s">
        <v>85</v>
      </c>
      <c r="D1432" s="232"/>
      <c r="E1432" s="232"/>
      <c r="F1432" s="233"/>
      <c r="G1432" s="74"/>
      <c r="H1432" s="64"/>
      <c r="I1432" s="75">
        <v>13</v>
      </c>
      <c r="J1432" s="75">
        <v>5</v>
      </c>
    </row>
    <row r="1433" spans="1:10" ht="12.75" x14ac:dyDescent="0.2">
      <c r="A1433" s="73"/>
      <c r="B1433" s="63"/>
      <c r="C1433" s="63"/>
      <c r="D1433" s="63"/>
      <c r="E1433" s="63"/>
      <c r="F1433" s="63"/>
      <c r="G1433" s="63"/>
      <c r="H1433" s="63"/>
      <c r="I1433" s="63"/>
      <c r="J1433" s="63"/>
    </row>
    <row r="1434" spans="1:10" ht="12.75" x14ac:dyDescent="0.2">
      <c r="A1434" s="64" t="s">
        <v>474</v>
      </c>
      <c r="B1434" s="65">
        <v>2</v>
      </c>
      <c r="C1434" s="66"/>
      <c r="D1434" s="66"/>
      <c r="E1434" s="66"/>
      <c r="F1434" s="64"/>
      <c r="G1434" s="240" t="s">
        <v>507</v>
      </c>
      <c r="H1434" s="232"/>
      <c r="I1434" s="232"/>
      <c r="J1434" s="233"/>
    </row>
    <row r="1435" spans="1:10" ht="12.75" x14ac:dyDescent="0.2">
      <c r="A1435" s="64" t="s">
        <v>475</v>
      </c>
      <c r="B1435" s="241" t="s">
        <v>85</v>
      </c>
      <c r="C1435" s="232"/>
      <c r="D1435" s="232"/>
      <c r="E1435" s="233"/>
      <c r="F1435" s="64" t="s">
        <v>476</v>
      </c>
      <c r="G1435" s="241" t="s">
        <v>88</v>
      </c>
      <c r="H1435" s="232"/>
      <c r="I1435" s="232"/>
      <c r="J1435" s="233"/>
    </row>
    <row r="1436" spans="1:10" ht="12.75" x14ac:dyDescent="0.2">
      <c r="A1436" s="67"/>
      <c r="B1436" s="238" t="s">
        <v>477</v>
      </c>
      <c r="C1436" s="229"/>
      <c r="D1436" s="229"/>
      <c r="E1436" s="66"/>
      <c r="F1436" s="67"/>
      <c r="G1436" s="238" t="s">
        <v>477</v>
      </c>
      <c r="H1436" s="229"/>
      <c r="I1436" s="229"/>
      <c r="J1436" s="66"/>
    </row>
    <row r="1437" spans="1:10" ht="12.75" x14ac:dyDescent="0.2">
      <c r="A1437" s="66" t="s">
        <v>478</v>
      </c>
      <c r="B1437" s="64" t="s">
        <v>479</v>
      </c>
      <c r="C1437" s="239"/>
      <c r="D1437" s="232"/>
      <c r="E1437" s="233"/>
      <c r="F1437" s="64"/>
      <c r="G1437" s="64" t="s">
        <v>479</v>
      </c>
      <c r="H1437" s="239"/>
      <c r="I1437" s="232"/>
      <c r="J1437" s="233"/>
    </row>
    <row r="1438" spans="1:10" ht="12.75" x14ac:dyDescent="0.2">
      <c r="A1438" s="64" t="s">
        <v>480</v>
      </c>
      <c r="B1438" s="64" t="s">
        <v>481</v>
      </c>
      <c r="C1438" s="234"/>
      <c r="D1438" s="235"/>
      <c r="E1438" s="236"/>
      <c r="F1438" s="64" t="s">
        <v>480</v>
      </c>
      <c r="G1438" s="64" t="s">
        <v>481</v>
      </c>
      <c r="H1438" s="234"/>
      <c r="I1438" s="235"/>
      <c r="J1438" s="236"/>
    </row>
    <row r="1439" spans="1:10" ht="12.75" x14ac:dyDescent="0.2">
      <c r="A1439" s="66" t="s">
        <v>478</v>
      </c>
      <c r="B1439" s="64" t="s">
        <v>482</v>
      </c>
      <c r="C1439" s="234"/>
      <c r="D1439" s="235"/>
      <c r="E1439" s="236"/>
      <c r="F1439" s="64"/>
      <c r="G1439" s="64" t="s">
        <v>482</v>
      </c>
      <c r="H1439" s="234"/>
      <c r="I1439" s="235"/>
      <c r="J1439" s="236"/>
    </row>
    <row r="1440" spans="1:10" ht="12.75" x14ac:dyDescent="0.2">
      <c r="A1440" s="66" t="s">
        <v>478</v>
      </c>
      <c r="B1440" s="64" t="s">
        <v>479</v>
      </c>
      <c r="C1440" s="234"/>
      <c r="D1440" s="235"/>
      <c r="E1440" s="236"/>
      <c r="F1440" s="64"/>
      <c r="G1440" s="64" t="s">
        <v>479</v>
      </c>
      <c r="H1440" s="234"/>
      <c r="I1440" s="235"/>
      <c r="J1440" s="236"/>
    </row>
    <row r="1441" spans="1:10" ht="12.75" x14ac:dyDescent="0.2">
      <c r="A1441" s="64" t="s">
        <v>483</v>
      </c>
      <c r="B1441" s="64" t="s">
        <v>481</v>
      </c>
      <c r="C1441" s="234"/>
      <c r="D1441" s="235"/>
      <c r="E1441" s="236"/>
      <c r="F1441" s="64" t="s">
        <v>483</v>
      </c>
      <c r="G1441" s="64" t="s">
        <v>481</v>
      </c>
      <c r="H1441" s="234"/>
      <c r="I1441" s="235"/>
      <c r="J1441" s="236"/>
    </row>
    <row r="1442" spans="1:10" ht="12.75" x14ac:dyDescent="0.2">
      <c r="A1442" s="66" t="s">
        <v>478</v>
      </c>
      <c r="B1442" s="64" t="s">
        <v>482</v>
      </c>
      <c r="C1442" s="234"/>
      <c r="D1442" s="235"/>
      <c r="E1442" s="236"/>
      <c r="F1442" s="64"/>
      <c r="G1442" s="64" t="s">
        <v>482</v>
      </c>
      <c r="H1442" s="234"/>
      <c r="I1442" s="235"/>
      <c r="J1442" s="236"/>
    </row>
    <row r="1443" spans="1:10" ht="12.75" x14ac:dyDescent="0.2">
      <c r="A1443" s="66" t="s">
        <v>478</v>
      </c>
      <c r="B1443" s="63"/>
      <c r="C1443" s="63"/>
      <c r="D1443" s="63"/>
      <c r="E1443" s="237" t="s">
        <v>484</v>
      </c>
      <c r="F1443" s="229"/>
      <c r="G1443" s="237" t="s">
        <v>485</v>
      </c>
      <c r="H1443" s="229"/>
      <c r="I1443" s="237" t="s">
        <v>486</v>
      </c>
      <c r="J1443" s="229"/>
    </row>
    <row r="1444" spans="1:10" ht="12.75" x14ac:dyDescent="0.2">
      <c r="A1444" s="66" t="s">
        <v>478</v>
      </c>
      <c r="B1444" s="63"/>
      <c r="C1444" s="63"/>
      <c r="D1444" s="63"/>
      <c r="E1444" s="64" t="s">
        <v>475</v>
      </c>
      <c r="F1444" s="64" t="s">
        <v>476</v>
      </c>
      <c r="G1444" s="64" t="s">
        <v>475</v>
      </c>
      <c r="H1444" s="64" t="s">
        <v>476</v>
      </c>
      <c r="I1444" s="64" t="s">
        <v>475</v>
      </c>
      <c r="J1444" s="64" t="s">
        <v>476</v>
      </c>
    </row>
    <row r="1445" spans="1:10" ht="12.75" x14ac:dyDescent="0.2">
      <c r="A1445" s="228" t="s">
        <v>487</v>
      </c>
      <c r="B1445" s="229"/>
      <c r="C1445" s="230"/>
      <c r="D1445" s="229"/>
      <c r="E1445" s="67"/>
      <c r="F1445" s="68"/>
      <c r="G1445" s="68"/>
      <c r="H1445" s="68"/>
      <c r="I1445" s="68"/>
      <c r="J1445" s="68"/>
    </row>
    <row r="1446" spans="1:10" ht="12.75" x14ac:dyDescent="0.2">
      <c r="A1446" s="228" t="s">
        <v>488</v>
      </c>
      <c r="B1446" s="229"/>
      <c r="C1446" s="230"/>
      <c r="D1446" s="229"/>
      <c r="E1446" s="69"/>
      <c r="F1446" s="70"/>
      <c r="G1446" s="70"/>
      <c r="H1446" s="70"/>
      <c r="I1446" s="70"/>
      <c r="J1446" s="70"/>
    </row>
    <row r="1447" spans="1:10" ht="12.75" x14ac:dyDescent="0.2">
      <c r="A1447" s="228" t="s">
        <v>489</v>
      </c>
      <c r="B1447" s="229"/>
      <c r="C1447" s="230"/>
      <c r="D1447" s="229"/>
      <c r="E1447" s="69"/>
      <c r="F1447" s="70"/>
      <c r="G1447" s="70"/>
      <c r="H1447" s="70"/>
      <c r="I1447" s="70"/>
      <c r="J1447" s="70"/>
    </row>
    <row r="1448" spans="1:10" ht="12.75" x14ac:dyDescent="0.2">
      <c r="A1448" s="228" t="s">
        <v>490</v>
      </c>
      <c r="B1448" s="229"/>
      <c r="C1448" s="230"/>
      <c r="D1448" s="229"/>
      <c r="E1448" s="69"/>
      <c r="F1448" s="70"/>
      <c r="G1448" s="70"/>
      <c r="H1448" s="70"/>
      <c r="I1448" s="70"/>
      <c r="J1448" s="70"/>
    </row>
    <row r="1449" spans="1:10" ht="12.75" x14ac:dyDescent="0.2">
      <c r="A1449" s="228" t="s">
        <v>491</v>
      </c>
      <c r="B1449" s="229"/>
      <c r="C1449" s="230"/>
      <c r="D1449" s="229"/>
      <c r="E1449" s="69"/>
      <c r="F1449" s="70"/>
      <c r="G1449" s="70"/>
      <c r="H1449" s="70"/>
      <c r="I1449" s="70"/>
      <c r="J1449" s="70"/>
    </row>
    <row r="1450" spans="1:10" ht="12.75" x14ac:dyDescent="0.2">
      <c r="A1450" s="228" t="s">
        <v>492</v>
      </c>
      <c r="B1450" s="229"/>
      <c r="C1450" s="230"/>
      <c r="D1450" s="229"/>
      <c r="E1450" s="69"/>
      <c r="F1450" s="70"/>
      <c r="G1450" s="70"/>
      <c r="H1450" s="70"/>
      <c r="I1450" s="70"/>
      <c r="J1450" s="70"/>
    </row>
    <row r="1451" spans="1:10" ht="12.75" x14ac:dyDescent="0.2">
      <c r="A1451" s="228" t="s">
        <v>493</v>
      </c>
      <c r="B1451" s="229"/>
      <c r="C1451" s="230"/>
      <c r="D1451" s="229"/>
      <c r="E1451" s="69"/>
      <c r="F1451" s="70"/>
      <c r="G1451" s="70"/>
      <c r="H1451" s="70"/>
      <c r="I1451" s="70"/>
      <c r="J1451" s="70"/>
    </row>
    <row r="1452" spans="1:10" ht="12.75" x14ac:dyDescent="0.2">
      <c r="A1452" s="228" t="s">
        <v>494</v>
      </c>
      <c r="B1452" s="229"/>
      <c r="C1452" s="230"/>
      <c r="D1452" s="229"/>
      <c r="E1452" s="69"/>
      <c r="F1452" s="70"/>
      <c r="G1452" s="70"/>
      <c r="H1452" s="70"/>
      <c r="I1452" s="70"/>
      <c r="J1452" s="70"/>
    </row>
    <row r="1453" spans="1:10" ht="12.75" x14ac:dyDescent="0.2">
      <c r="A1453" s="228" t="s">
        <v>495</v>
      </c>
      <c r="B1453" s="229"/>
      <c r="C1453" s="230"/>
      <c r="D1453" s="229"/>
      <c r="E1453" s="71"/>
      <c r="F1453" s="72"/>
      <c r="G1453" s="70"/>
      <c r="H1453" s="70"/>
      <c r="I1453" s="70"/>
      <c r="J1453" s="70"/>
    </row>
    <row r="1454" spans="1:10" ht="15.75" x14ac:dyDescent="0.2">
      <c r="A1454" s="73" t="s">
        <v>496</v>
      </c>
      <c r="B1454" s="63"/>
      <c r="C1454" s="231"/>
      <c r="D1454" s="232"/>
      <c r="E1454" s="232"/>
      <c r="F1454" s="233"/>
      <c r="G1454" s="74"/>
      <c r="H1454" s="64"/>
      <c r="I1454" s="75"/>
      <c r="J1454" s="75"/>
    </row>
    <row r="1455" spans="1:10" ht="12.75" x14ac:dyDescent="0.2">
      <c r="A1455" s="73"/>
      <c r="B1455" s="63"/>
      <c r="C1455" s="63"/>
      <c r="D1455" s="63"/>
      <c r="E1455" s="63"/>
      <c r="F1455" s="63"/>
      <c r="G1455" s="63"/>
      <c r="H1455" s="63"/>
      <c r="I1455" s="63"/>
      <c r="J1455" s="63"/>
    </row>
    <row r="1456" spans="1:10" ht="12.75" x14ac:dyDescent="0.2">
      <c r="A1456" s="64" t="s">
        <v>474</v>
      </c>
      <c r="B1456" s="65">
        <v>2</v>
      </c>
      <c r="C1456" s="66"/>
      <c r="D1456" s="66"/>
      <c r="E1456" s="66"/>
      <c r="F1456" s="64"/>
      <c r="G1456" s="240">
        <v>43861</v>
      </c>
      <c r="H1456" s="232"/>
      <c r="I1456" s="232"/>
      <c r="J1456" s="233"/>
    </row>
    <row r="1457" spans="1:10" ht="12.75" x14ac:dyDescent="0.2">
      <c r="A1457" s="64" t="s">
        <v>475</v>
      </c>
      <c r="B1457" s="241" t="s">
        <v>85</v>
      </c>
      <c r="C1457" s="232"/>
      <c r="D1457" s="232"/>
      <c r="E1457" s="233"/>
      <c r="F1457" s="64" t="s">
        <v>476</v>
      </c>
      <c r="G1457" s="241" t="s">
        <v>38</v>
      </c>
      <c r="H1457" s="232"/>
      <c r="I1457" s="232"/>
      <c r="J1457" s="233"/>
    </row>
    <row r="1458" spans="1:10" ht="12.75" x14ac:dyDescent="0.2">
      <c r="A1458" s="67"/>
      <c r="B1458" s="238" t="s">
        <v>477</v>
      </c>
      <c r="C1458" s="229"/>
      <c r="D1458" s="229"/>
      <c r="E1458" s="66"/>
      <c r="F1458" s="67"/>
      <c r="G1458" s="238" t="s">
        <v>477</v>
      </c>
      <c r="H1458" s="229"/>
      <c r="I1458" s="229"/>
      <c r="J1458" s="66"/>
    </row>
    <row r="1459" spans="1:10" ht="12.75" x14ac:dyDescent="0.2">
      <c r="A1459" s="66" t="s">
        <v>478</v>
      </c>
      <c r="B1459" s="64" t="s">
        <v>479</v>
      </c>
      <c r="C1459" s="239" t="s">
        <v>262</v>
      </c>
      <c r="D1459" s="232"/>
      <c r="E1459" s="233"/>
      <c r="F1459" s="64"/>
      <c r="G1459" s="64" t="s">
        <v>479</v>
      </c>
      <c r="H1459" s="239" t="s">
        <v>234</v>
      </c>
      <c r="I1459" s="232"/>
      <c r="J1459" s="233"/>
    </row>
    <row r="1460" spans="1:10" ht="12.75" x14ac:dyDescent="0.2">
      <c r="A1460" s="64" t="s">
        <v>480</v>
      </c>
      <c r="B1460" s="64" t="s">
        <v>481</v>
      </c>
      <c r="C1460" s="234" t="s">
        <v>259</v>
      </c>
      <c r="D1460" s="235"/>
      <c r="E1460" s="236"/>
      <c r="F1460" s="64" t="s">
        <v>480</v>
      </c>
      <c r="G1460" s="64" t="s">
        <v>481</v>
      </c>
      <c r="H1460" s="234" t="s">
        <v>229</v>
      </c>
      <c r="I1460" s="235"/>
      <c r="J1460" s="236"/>
    </row>
    <row r="1461" spans="1:10" ht="12.75" x14ac:dyDescent="0.2">
      <c r="A1461" s="66" t="s">
        <v>478</v>
      </c>
      <c r="B1461" s="64" t="s">
        <v>482</v>
      </c>
      <c r="C1461" s="234" t="s">
        <v>169</v>
      </c>
      <c r="D1461" s="235"/>
      <c r="E1461" s="236"/>
      <c r="F1461" s="64"/>
      <c r="G1461" s="64" t="s">
        <v>482</v>
      </c>
      <c r="H1461" s="234" t="s">
        <v>232</v>
      </c>
      <c r="I1461" s="235"/>
      <c r="J1461" s="236"/>
    </row>
    <row r="1462" spans="1:10" ht="12.75" x14ac:dyDescent="0.2">
      <c r="A1462" s="66" t="s">
        <v>478</v>
      </c>
      <c r="B1462" s="64" t="s">
        <v>479</v>
      </c>
      <c r="C1462" s="234" t="s">
        <v>553</v>
      </c>
      <c r="D1462" s="235"/>
      <c r="E1462" s="236"/>
      <c r="F1462" s="64"/>
      <c r="G1462" s="64" t="s">
        <v>479</v>
      </c>
      <c r="H1462" s="234" t="s">
        <v>353</v>
      </c>
      <c r="I1462" s="235"/>
      <c r="J1462" s="236"/>
    </row>
    <row r="1463" spans="1:10" ht="12.75" x14ac:dyDescent="0.2">
      <c r="A1463" s="64" t="s">
        <v>483</v>
      </c>
      <c r="B1463" s="64" t="s">
        <v>481</v>
      </c>
      <c r="C1463" s="234" t="s">
        <v>210</v>
      </c>
      <c r="D1463" s="235"/>
      <c r="E1463" s="236"/>
      <c r="F1463" s="64" t="s">
        <v>483</v>
      </c>
      <c r="G1463" s="64" t="s">
        <v>481</v>
      </c>
      <c r="H1463" s="234" t="s">
        <v>273</v>
      </c>
      <c r="I1463" s="235"/>
      <c r="J1463" s="236"/>
    </row>
    <row r="1464" spans="1:10" ht="12.75" x14ac:dyDescent="0.2">
      <c r="A1464" s="66" t="s">
        <v>478</v>
      </c>
      <c r="B1464" s="64" t="s">
        <v>482</v>
      </c>
      <c r="C1464" s="234" t="s">
        <v>295</v>
      </c>
      <c r="D1464" s="235"/>
      <c r="E1464" s="236"/>
      <c r="F1464" s="64"/>
      <c r="G1464" s="64" t="s">
        <v>482</v>
      </c>
      <c r="H1464" s="234" t="s">
        <v>271</v>
      </c>
      <c r="I1464" s="235"/>
      <c r="J1464" s="236"/>
    </row>
    <row r="1465" spans="1:10" ht="12.75" x14ac:dyDescent="0.2">
      <c r="A1465" s="66" t="s">
        <v>478</v>
      </c>
      <c r="B1465" s="63"/>
      <c r="C1465" s="63"/>
      <c r="D1465" s="63"/>
      <c r="E1465" s="237" t="s">
        <v>484</v>
      </c>
      <c r="F1465" s="229"/>
      <c r="G1465" s="237" t="s">
        <v>485</v>
      </c>
      <c r="H1465" s="229"/>
      <c r="I1465" s="237" t="s">
        <v>486</v>
      </c>
      <c r="J1465" s="229"/>
    </row>
    <row r="1466" spans="1:10" ht="12.75" x14ac:dyDescent="0.2">
      <c r="A1466" s="66" t="s">
        <v>478</v>
      </c>
      <c r="B1466" s="63"/>
      <c r="C1466" s="63"/>
      <c r="D1466" s="63"/>
      <c r="E1466" s="64" t="s">
        <v>475</v>
      </c>
      <c r="F1466" s="64" t="s">
        <v>476</v>
      </c>
      <c r="G1466" s="64" t="s">
        <v>475</v>
      </c>
      <c r="H1466" s="64" t="s">
        <v>476</v>
      </c>
      <c r="I1466" s="64" t="s">
        <v>475</v>
      </c>
      <c r="J1466" s="64" t="s">
        <v>476</v>
      </c>
    </row>
    <row r="1467" spans="1:10" ht="12.75" x14ac:dyDescent="0.2">
      <c r="A1467" s="228" t="s">
        <v>487</v>
      </c>
      <c r="B1467" s="229"/>
      <c r="C1467" s="230"/>
      <c r="D1467" s="229"/>
      <c r="E1467" s="67">
        <v>7</v>
      </c>
      <c r="F1467" s="68">
        <v>21</v>
      </c>
      <c r="G1467" s="68">
        <v>12</v>
      </c>
      <c r="H1467" s="68">
        <v>21</v>
      </c>
      <c r="I1467" s="68"/>
      <c r="J1467" s="68">
        <v>2</v>
      </c>
    </row>
    <row r="1468" spans="1:10" ht="12.75" x14ac:dyDescent="0.2">
      <c r="A1468" s="228" t="s">
        <v>488</v>
      </c>
      <c r="B1468" s="229"/>
      <c r="C1468" s="230"/>
      <c r="D1468" s="229"/>
      <c r="E1468" s="69">
        <v>7</v>
      </c>
      <c r="F1468" s="70">
        <v>21</v>
      </c>
      <c r="G1468" s="70">
        <v>6</v>
      </c>
      <c r="H1468" s="70">
        <v>21</v>
      </c>
      <c r="I1468" s="70"/>
      <c r="J1468" s="70">
        <v>2</v>
      </c>
    </row>
    <row r="1469" spans="1:10" ht="12.75" x14ac:dyDescent="0.2">
      <c r="A1469" s="228" t="s">
        <v>489</v>
      </c>
      <c r="B1469" s="229"/>
      <c r="C1469" s="230"/>
      <c r="D1469" s="229"/>
      <c r="E1469" s="69">
        <v>13</v>
      </c>
      <c r="F1469" s="70">
        <v>21</v>
      </c>
      <c r="G1469" s="70">
        <v>10</v>
      </c>
      <c r="H1469" s="70">
        <v>21</v>
      </c>
      <c r="I1469" s="70"/>
      <c r="J1469" s="70">
        <v>2</v>
      </c>
    </row>
    <row r="1470" spans="1:10" ht="12.75" x14ac:dyDescent="0.2">
      <c r="A1470" s="228" t="s">
        <v>490</v>
      </c>
      <c r="B1470" s="229"/>
      <c r="C1470" s="230"/>
      <c r="D1470" s="229"/>
      <c r="E1470" s="69">
        <v>5</v>
      </c>
      <c r="F1470" s="70">
        <v>21</v>
      </c>
      <c r="G1470" s="70">
        <v>9</v>
      </c>
      <c r="H1470" s="70">
        <v>21</v>
      </c>
      <c r="I1470" s="70"/>
      <c r="J1470" s="70">
        <v>2</v>
      </c>
    </row>
    <row r="1471" spans="1:10" ht="12.75" x14ac:dyDescent="0.2">
      <c r="A1471" s="228" t="s">
        <v>491</v>
      </c>
      <c r="B1471" s="229"/>
      <c r="C1471" s="230"/>
      <c r="D1471" s="229"/>
      <c r="E1471" s="69">
        <v>8</v>
      </c>
      <c r="F1471" s="70">
        <v>21</v>
      </c>
      <c r="G1471" s="70">
        <v>12</v>
      </c>
      <c r="H1471" s="70">
        <v>21</v>
      </c>
      <c r="I1471" s="70"/>
      <c r="J1471" s="70">
        <v>2</v>
      </c>
    </row>
    <row r="1472" spans="1:10" ht="12.75" x14ac:dyDescent="0.2">
      <c r="A1472" s="228" t="s">
        <v>492</v>
      </c>
      <c r="B1472" s="229"/>
      <c r="C1472" s="230"/>
      <c r="D1472" s="229"/>
      <c r="E1472" s="69">
        <v>19</v>
      </c>
      <c r="F1472" s="70">
        <v>21</v>
      </c>
      <c r="G1472" s="70">
        <v>9</v>
      </c>
      <c r="H1472" s="70">
        <v>21</v>
      </c>
      <c r="I1472" s="70"/>
      <c r="J1472" s="70">
        <v>2</v>
      </c>
    </row>
    <row r="1473" spans="1:10" ht="12.75" x14ac:dyDescent="0.2">
      <c r="A1473" s="228" t="s">
        <v>493</v>
      </c>
      <c r="B1473" s="229"/>
      <c r="C1473" s="230"/>
      <c r="D1473" s="229"/>
      <c r="E1473" s="69">
        <v>12</v>
      </c>
      <c r="F1473" s="70">
        <v>21</v>
      </c>
      <c r="G1473" s="70">
        <v>13</v>
      </c>
      <c r="H1473" s="70">
        <v>21</v>
      </c>
      <c r="I1473" s="70"/>
      <c r="J1473" s="70">
        <v>2</v>
      </c>
    </row>
    <row r="1474" spans="1:10" ht="12.75" x14ac:dyDescent="0.2">
      <c r="A1474" s="228" t="s">
        <v>494</v>
      </c>
      <c r="B1474" s="229"/>
      <c r="C1474" s="230"/>
      <c r="D1474" s="229"/>
      <c r="E1474" s="69">
        <v>13</v>
      </c>
      <c r="F1474" s="70">
        <v>21</v>
      </c>
      <c r="G1474" s="70">
        <v>21</v>
      </c>
      <c r="H1474" s="70">
        <v>15</v>
      </c>
      <c r="I1474" s="70">
        <v>1</v>
      </c>
      <c r="J1474" s="70">
        <v>1</v>
      </c>
    </row>
    <row r="1475" spans="1:10" ht="12.75" x14ac:dyDescent="0.2">
      <c r="A1475" s="228" t="s">
        <v>495</v>
      </c>
      <c r="B1475" s="229"/>
      <c r="C1475" s="230"/>
      <c r="D1475" s="229"/>
      <c r="E1475" s="71" t="s">
        <v>482</v>
      </c>
      <c r="F1475" s="72" t="s">
        <v>482</v>
      </c>
      <c r="G1475" s="70" t="s">
        <v>482</v>
      </c>
      <c r="H1475" s="70" t="s">
        <v>482</v>
      </c>
      <c r="I1475" s="70"/>
      <c r="J1475" s="70">
        <v>2</v>
      </c>
    </row>
    <row r="1476" spans="1:10" ht="15.75" x14ac:dyDescent="0.2">
      <c r="A1476" s="73" t="s">
        <v>496</v>
      </c>
      <c r="B1476" s="63"/>
      <c r="C1476" s="231" t="s">
        <v>38</v>
      </c>
      <c r="D1476" s="232"/>
      <c r="E1476" s="232"/>
      <c r="F1476" s="233"/>
      <c r="G1476" s="74"/>
      <c r="H1476" s="64"/>
      <c r="I1476" s="75">
        <v>1</v>
      </c>
      <c r="J1476" s="75">
        <v>17</v>
      </c>
    </row>
    <row r="1477" spans="1:10" ht="12.75" x14ac:dyDescent="0.2">
      <c r="A1477" s="73"/>
      <c r="B1477" s="63"/>
      <c r="C1477" s="63"/>
      <c r="D1477" s="63"/>
      <c r="E1477" s="63"/>
      <c r="F1477" s="63"/>
      <c r="G1477" s="63"/>
      <c r="H1477" s="63"/>
      <c r="I1477" s="63"/>
      <c r="J1477" s="63"/>
    </row>
    <row r="1478" spans="1:10" ht="12.75" x14ac:dyDescent="0.2">
      <c r="A1478" s="64" t="s">
        <v>474</v>
      </c>
      <c r="B1478" s="65">
        <v>2</v>
      </c>
      <c r="C1478" s="66"/>
      <c r="D1478" s="66"/>
      <c r="E1478" s="66"/>
      <c r="F1478" s="64"/>
      <c r="G1478" s="240">
        <v>43790</v>
      </c>
      <c r="H1478" s="232"/>
      <c r="I1478" s="232"/>
      <c r="J1478" s="233"/>
    </row>
    <row r="1479" spans="1:10" ht="12.75" x14ac:dyDescent="0.2">
      <c r="A1479" s="64" t="s">
        <v>475</v>
      </c>
      <c r="B1479" s="241" t="s">
        <v>85</v>
      </c>
      <c r="C1479" s="232"/>
      <c r="D1479" s="232"/>
      <c r="E1479" s="233"/>
      <c r="F1479" s="64" t="s">
        <v>476</v>
      </c>
      <c r="G1479" s="241" t="s">
        <v>50</v>
      </c>
      <c r="H1479" s="232"/>
      <c r="I1479" s="232"/>
      <c r="J1479" s="233"/>
    </row>
    <row r="1480" spans="1:10" ht="12.75" x14ac:dyDescent="0.2">
      <c r="A1480" s="67"/>
      <c r="B1480" s="238" t="s">
        <v>477</v>
      </c>
      <c r="C1480" s="229"/>
      <c r="D1480" s="229"/>
      <c r="E1480" s="66"/>
      <c r="F1480" s="67"/>
      <c r="G1480" s="238" t="s">
        <v>477</v>
      </c>
      <c r="H1480" s="229"/>
      <c r="I1480" s="229"/>
      <c r="J1480" s="66"/>
    </row>
    <row r="1481" spans="1:10" ht="12.75" x14ac:dyDescent="0.2">
      <c r="A1481" s="66" t="s">
        <v>478</v>
      </c>
      <c r="B1481" s="64" t="s">
        <v>479</v>
      </c>
      <c r="C1481" s="239" t="s">
        <v>262</v>
      </c>
      <c r="D1481" s="232"/>
      <c r="E1481" s="233"/>
      <c r="F1481" s="64"/>
      <c r="G1481" s="64" t="s">
        <v>479</v>
      </c>
      <c r="H1481" s="239" t="s">
        <v>237</v>
      </c>
      <c r="I1481" s="232"/>
      <c r="J1481" s="233"/>
    </row>
    <row r="1482" spans="1:10" ht="12.75" x14ac:dyDescent="0.2">
      <c r="A1482" s="64" t="s">
        <v>480</v>
      </c>
      <c r="B1482" s="64" t="s">
        <v>481</v>
      </c>
      <c r="C1482" s="234" t="s">
        <v>259</v>
      </c>
      <c r="D1482" s="235"/>
      <c r="E1482" s="236"/>
      <c r="F1482" s="64" t="s">
        <v>480</v>
      </c>
      <c r="G1482" s="64" t="s">
        <v>481</v>
      </c>
      <c r="H1482" s="234" t="s">
        <v>238</v>
      </c>
      <c r="I1482" s="235"/>
      <c r="J1482" s="236"/>
    </row>
    <row r="1483" spans="1:10" ht="12.75" x14ac:dyDescent="0.2">
      <c r="A1483" s="66" t="s">
        <v>478</v>
      </c>
      <c r="B1483" s="64" t="s">
        <v>482</v>
      </c>
      <c r="C1483" s="234" t="s">
        <v>169</v>
      </c>
      <c r="D1483" s="235"/>
      <c r="E1483" s="236"/>
      <c r="F1483" s="64"/>
      <c r="G1483" s="64" t="s">
        <v>482</v>
      </c>
      <c r="H1483" s="234" t="s">
        <v>235</v>
      </c>
      <c r="I1483" s="235"/>
      <c r="J1483" s="236"/>
    </row>
    <row r="1484" spans="1:10" ht="12.75" x14ac:dyDescent="0.2">
      <c r="A1484" s="66" t="s">
        <v>478</v>
      </c>
      <c r="B1484" s="64" t="s">
        <v>479</v>
      </c>
      <c r="C1484" s="234" t="s">
        <v>213</v>
      </c>
      <c r="D1484" s="235"/>
      <c r="E1484" s="236"/>
      <c r="F1484" s="64"/>
      <c r="G1484" s="64" t="s">
        <v>479</v>
      </c>
      <c r="H1484" s="234" t="s">
        <v>278</v>
      </c>
      <c r="I1484" s="235"/>
      <c r="J1484" s="236"/>
    </row>
    <row r="1485" spans="1:10" ht="12.75" x14ac:dyDescent="0.2">
      <c r="A1485" s="64" t="s">
        <v>483</v>
      </c>
      <c r="B1485" s="64" t="s">
        <v>481</v>
      </c>
      <c r="C1485" s="234" t="s">
        <v>297</v>
      </c>
      <c r="D1485" s="235"/>
      <c r="E1485" s="236"/>
      <c r="F1485" s="64" t="s">
        <v>483</v>
      </c>
      <c r="G1485" s="64" t="s">
        <v>481</v>
      </c>
      <c r="H1485" s="234" t="s">
        <v>277</v>
      </c>
      <c r="I1485" s="235"/>
      <c r="J1485" s="236"/>
    </row>
    <row r="1486" spans="1:10" ht="12.75" x14ac:dyDescent="0.2">
      <c r="A1486" s="66" t="s">
        <v>478</v>
      </c>
      <c r="B1486" s="64" t="s">
        <v>482</v>
      </c>
      <c r="C1486" s="234" t="s">
        <v>295</v>
      </c>
      <c r="D1486" s="235"/>
      <c r="E1486" s="236"/>
      <c r="F1486" s="64"/>
      <c r="G1486" s="64" t="s">
        <v>482</v>
      </c>
      <c r="H1486" s="234" t="s">
        <v>280</v>
      </c>
      <c r="I1486" s="235"/>
      <c r="J1486" s="236"/>
    </row>
    <row r="1487" spans="1:10" ht="12.75" x14ac:dyDescent="0.2">
      <c r="A1487" s="66" t="s">
        <v>478</v>
      </c>
      <c r="B1487" s="63"/>
      <c r="C1487" s="63"/>
      <c r="D1487" s="63"/>
      <c r="E1487" s="237" t="s">
        <v>484</v>
      </c>
      <c r="F1487" s="229"/>
      <c r="G1487" s="237" t="s">
        <v>485</v>
      </c>
      <c r="H1487" s="229"/>
      <c r="I1487" s="237" t="s">
        <v>486</v>
      </c>
      <c r="J1487" s="229"/>
    </row>
    <row r="1488" spans="1:10" ht="12.75" x14ac:dyDescent="0.2">
      <c r="A1488" s="66" t="s">
        <v>478</v>
      </c>
      <c r="B1488" s="63"/>
      <c r="C1488" s="63"/>
      <c r="D1488" s="63"/>
      <c r="E1488" s="64" t="s">
        <v>475</v>
      </c>
      <c r="F1488" s="64" t="s">
        <v>476</v>
      </c>
      <c r="G1488" s="64" t="s">
        <v>475</v>
      </c>
      <c r="H1488" s="64" t="s">
        <v>476</v>
      </c>
      <c r="I1488" s="64" t="s">
        <v>475</v>
      </c>
      <c r="J1488" s="64" t="s">
        <v>476</v>
      </c>
    </row>
    <row r="1489" spans="1:10" ht="12.75" x14ac:dyDescent="0.2">
      <c r="A1489" s="228" t="s">
        <v>487</v>
      </c>
      <c r="B1489" s="229"/>
      <c r="C1489" s="230"/>
      <c r="D1489" s="229"/>
      <c r="E1489" s="67">
        <v>14</v>
      </c>
      <c r="F1489" s="68">
        <v>21</v>
      </c>
      <c r="G1489" s="68">
        <v>18</v>
      </c>
      <c r="H1489" s="68">
        <v>21</v>
      </c>
      <c r="I1489" s="68"/>
      <c r="J1489" s="68">
        <v>2</v>
      </c>
    </row>
    <row r="1490" spans="1:10" ht="12.75" x14ac:dyDescent="0.2">
      <c r="A1490" s="228" t="s">
        <v>488</v>
      </c>
      <c r="B1490" s="229"/>
      <c r="C1490" s="230"/>
      <c r="D1490" s="229"/>
      <c r="E1490" s="69">
        <v>14</v>
      </c>
      <c r="F1490" s="70">
        <v>21</v>
      </c>
      <c r="G1490" s="70">
        <v>19</v>
      </c>
      <c r="H1490" s="70">
        <v>21</v>
      </c>
      <c r="I1490" s="70"/>
      <c r="J1490" s="70">
        <v>2</v>
      </c>
    </row>
    <row r="1491" spans="1:10" ht="12.75" x14ac:dyDescent="0.2">
      <c r="A1491" s="228" t="s">
        <v>489</v>
      </c>
      <c r="B1491" s="229"/>
      <c r="C1491" s="230"/>
      <c r="D1491" s="229"/>
      <c r="E1491" s="69">
        <v>17</v>
      </c>
      <c r="F1491" s="70">
        <v>21</v>
      </c>
      <c r="G1491" s="70">
        <v>21</v>
      </c>
      <c r="H1491" s="70">
        <v>17</v>
      </c>
      <c r="I1491" s="70">
        <v>1</v>
      </c>
      <c r="J1491" s="70">
        <v>1</v>
      </c>
    </row>
    <row r="1492" spans="1:10" ht="12.75" x14ac:dyDescent="0.2">
      <c r="A1492" s="228" t="s">
        <v>490</v>
      </c>
      <c r="B1492" s="229"/>
      <c r="C1492" s="230"/>
      <c r="D1492" s="229"/>
      <c r="E1492" s="69">
        <v>15</v>
      </c>
      <c r="F1492" s="70">
        <v>21</v>
      </c>
      <c r="G1492" s="70">
        <v>15</v>
      </c>
      <c r="H1492" s="70">
        <v>21</v>
      </c>
      <c r="I1492" s="70"/>
      <c r="J1492" s="70">
        <v>2</v>
      </c>
    </row>
    <row r="1493" spans="1:10" ht="12.75" x14ac:dyDescent="0.2">
      <c r="A1493" s="228" t="s">
        <v>491</v>
      </c>
      <c r="B1493" s="229"/>
      <c r="C1493" s="230"/>
      <c r="D1493" s="229"/>
      <c r="E1493" s="69">
        <v>21</v>
      </c>
      <c r="F1493" s="70">
        <v>17</v>
      </c>
      <c r="G1493" s="70">
        <v>19</v>
      </c>
      <c r="H1493" s="70">
        <v>21</v>
      </c>
      <c r="I1493" s="70">
        <v>1</v>
      </c>
      <c r="J1493" s="70">
        <v>1</v>
      </c>
    </row>
    <row r="1494" spans="1:10" ht="12.75" x14ac:dyDescent="0.2">
      <c r="A1494" s="228" t="s">
        <v>492</v>
      </c>
      <c r="B1494" s="229"/>
      <c r="C1494" s="230"/>
      <c r="D1494" s="229"/>
      <c r="E1494" s="69">
        <v>21</v>
      </c>
      <c r="F1494" s="70">
        <v>14</v>
      </c>
      <c r="G1494" s="70">
        <v>21</v>
      </c>
      <c r="H1494" s="70">
        <v>6</v>
      </c>
      <c r="I1494" s="70">
        <v>2</v>
      </c>
      <c r="J1494" s="70"/>
    </row>
    <row r="1495" spans="1:10" ht="12.75" x14ac:dyDescent="0.2">
      <c r="A1495" s="228" t="s">
        <v>493</v>
      </c>
      <c r="B1495" s="229"/>
      <c r="C1495" s="230"/>
      <c r="D1495" s="229"/>
      <c r="E1495" s="69">
        <v>8</v>
      </c>
      <c r="F1495" s="70">
        <v>21</v>
      </c>
      <c r="G1495" s="70">
        <v>16</v>
      </c>
      <c r="H1495" s="70">
        <v>21</v>
      </c>
      <c r="I1495" s="70"/>
      <c r="J1495" s="70">
        <v>2</v>
      </c>
    </row>
    <row r="1496" spans="1:10" ht="12.75" x14ac:dyDescent="0.2">
      <c r="A1496" s="228" t="s">
        <v>494</v>
      </c>
      <c r="B1496" s="229"/>
      <c r="C1496" s="230"/>
      <c r="D1496" s="229"/>
      <c r="E1496" s="69">
        <v>21</v>
      </c>
      <c r="F1496" s="70">
        <v>15</v>
      </c>
      <c r="G1496" s="70">
        <v>13</v>
      </c>
      <c r="H1496" s="70">
        <v>21</v>
      </c>
      <c r="I1496" s="70">
        <v>1</v>
      </c>
      <c r="J1496" s="70">
        <v>1</v>
      </c>
    </row>
    <row r="1497" spans="1:10" ht="12.75" x14ac:dyDescent="0.2">
      <c r="A1497" s="228" t="s">
        <v>495</v>
      </c>
      <c r="B1497" s="229"/>
      <c r="C1497" s="230"/>
      <c r="D1497" s="229"/>
      <c r="E1497" s="71">
        <v>21</v>
      </c>
      <c r="F1497" s="72">
        <v>15</v>
      </c>
      <c r="G1497" s="70">
        <v>21</v>
      </c>
      <c r="H1497" s="70">
        <v>11</v>
      </c>
      <c r="I1497" s="70">
        <v>2</v>
      </c>
      <c r="J1497" s="70"/>
    </row>
    <row r="1498" spans="1:10" ht="15.75" x14ac:dyDescent="0.2">
      <c r="A1498" s="73" t="s">
        <v>496</v>
      </c>
      <c r="B1498" s="63"/>
      <c r="C1498" s="231" t="s">
        <v>50</v>
      </c>
      <c r="D1498" s="232"/>
      <c r="E1498" s="232"/>
      <c r="F1498" s="233"/>
      <c r="G1498" s="74"/>
      <c r="H1498" s="64"/>
      <c r="I1498" s="75">
        <v>7</v>
      </c>
      <c r="J1498" s="75">
        <v>11</v>
      </c>
    </row>
    <row r="1499" spans="1:10" ht="12.75" x14ac:dyDescent="0.2">
      <c r="A1499" s="73"/>
      <c r="B1499" s="63"/>
      <c r="C1499" s="63"/>
      <c r="D1499" s="63"/>
      <c r="E1499" s="63"/>
      <c r="F1499" s="63"/>
      <c r="G1499" s="63"/>
      <c r="H1499" s="63"/>
      <c r="I1499" s="63"/>
      <c r="J1499" s="63"/>
    </row>
    <row r="1500" spans="1:10" ht="12.75" x14ac:dyDescent="0.2">
      <c r="A1500" s="64" t="s">
        <v>474</v>
      </c>
      <c r="B1500" s="65">
        <v>2</v>
      </c>
      <c r="C1500" s="66"/>
      <c r="D1500" s="66"/>
      <c r="E1500" s="66"/>
      <c r="F1500" s="64"/>
      <c r="G1500" s="240">
        <v>43713</v>
      </c>
      <c r="H1500" s="232"/>
      <c r="I1500" s="232"/>
      <c r="J1500" s="233"/>
    </row>
    <row r="1501" spans="1:10" ht="12.75" x14ac:dyDescent="0.2">
      <c r="A1501" s="64" t="s">
        <v>475</v>
      </c>
      <c r="B1501" s="241" t="s">
        <v>85</v>
      </c>
      <c r="C1501" s="232"/>
      <c r="D1501" s="232"/>
      <c r="E1501" s="233"/>
      <c r="F1501" s="64" t="s">
        <v>476</v>
      </c>
      <c r="G1501" s="241" t="s">
        <v>65</v>
      </c>
      <c r="H1501" s="232"/>
      <c r="I1501" s="232"/>
      <c r="J1501" s="233"/>
    </row>
    <row r="1502" spans="1:10" ht="12.75" x14ac:dyDescent="0.2">
      <c r="A1502" s="67"/>
      <c r="B1502" s="238" t="s">
        <v>477</v>
      </c>
      <c r="C1502" s="229"/>
      <c r="D1502" s="229"/>
      <c r="E1502" s="66"/>
      <c r="F1502" s="67"/>
      <c r="G1502" s="238" t="s">
        <v>477</v>
      </c>
      <c r="H1502" s="229"/>
      <c r="I1502" s="229"/>
      <c r="J1502" s="66"/>
    </row>
    <row r="1503" spans="1:10" ht="12.75" x14ac:dyDescent="0.2">
      <c r="A1503" s="66" t="s">
        <v>478</v>
      </c>
      <c r="B1503" s="64" t="s">
        <v>479</v>
      </c>
      <c r="C1503" s="239" t="s">
        <v>262</v>
      </c>
      <c r="D1503" s="232"/>
      <c r="E1503" s="233"/>
      <c r="F1503" s="64"/>
      <c r="G1503" s="64" t="s">
        <v>479</v>
      </c>
      <c r="H1503" s="239" t="s">
        <v>239</v>
      </c>
      <c r="I1503" s="232"/>
      <c r="J1503" s="233"/>
    </row>
    <row r="1504" spans="1:10" ht="12.75" x14ac:dyDescent="0.2">
      <c r="A1504" s="64" t="s">
        <v>480</v>
      </c>
      <c r="B1504" s="64" t="s">
        <v>481</v>
      </c>
      <c r="C1504" s="234" t="s">
        <v>169</v>
      </c>
      <c r="D1504" s="235"/>
      <c r="E1504" s="236"/>
      <c r="F1504" s="64" t="s">
        <v>480</v>
      </c>
      <c r="G1504" s="64" t="s">
        <v>481</v>
      </c>
      <c r="H1504" s="234" t="s">
        <v>241</v>
      </c>
      <c r="I1504" s="235"/>
      <c r="J1504" s="236"/>
    </row>
    <row r="1505" spans="1:10" ht="12.75" x14ac:dyDescent="0.2">
      <c r="A1505" s="66" t="s">
        <v>478</v>
      </c>
      <c r="B1505" s="64" t="s">
        <v>482</v>
      </c>
      <c r="C1505" s="234" t="s">
        <v>261</v>
      </c>
      <c r="D1505" s="235"/>
      <c r="E1505" s="236"/>
      <c r="F1505" s="64"/>
      <c r="G1505" s="64" t="s">
        <v>482</v>
      </c>
      <c r="H1505" s="234" t="s">
        <v>243</v>
      </c>
      <c r="I1505" s="235"/>
      <c r="J1505" s="236"/>
    </row>
    <row r="1506" spans="1:10" ht="12.75" x14ac:dyDescent="0.2">
      <c r="A1506" s="66" t="s">
        <v>478</v>
      </c>
      <c r="B1506" s="64" t="s">
        <v>479</v>
      </c>
      <c r="C1506" s="234" t="s">
        <v>213</v>
      </c>
      <c r="D1506" s="235"/>
      <c r="E1506" s="236"/>
      <c r="F1506" s="64"/>
      <c r="G1506" s="64" t="s">
        <v>479</v>
      </c>
      <c r="H1506" s="234" t="s">
        <v>283</v>
      </c>
      <c r="I1506" s="235"/>
      <c r="J1506" s="236"/>
    </row>
    <row r="1507" spans="1:10" ht="12.75" x14ac:dyDescent="0.2">
      <c r="A1507" s="64" t="s">
        <v>483</v>
      </c>
      <c r="B1507" s="64" t="s">
        <v>481</v>
      </c>
      <c r="C1507" s="234" t="s">
        <v>295</v>
      </c>
      <c r="D1507" s="235"/>
      <c r="E1507" s="236"/>
      <c r="F1507" s="64" t="s">
        <v>483</v>
      </c>
      <c r="G1507" s="64" t="s">
        <v>481</v>
      </c>
      <c r="H1507" s="234" t="s">
        <v>281</v>
      </c>
      <c r="I1507" s="235"/>
      <c r="J1507" s="236"/>
    </row>
    <row r="1508" spans="1:10" ht="12.75" x14ac:dyDescent="0.2">
      <c r="A1508" s="66" t="s">
        <v>478</v>
      </c>
      <c r="B1508" s="64" t="s">
        <v>482</v>
      </c>
      <c r="C1508" s="234" t="s">
        <v>296</v>
      </c>
      <c r="D1508" s="235"/>
      <c r="E1508" s="236"/>
      <c r="F1508" s="64"/>
      <c r="G1508" s="64" t="s">
        <v>482</v>
      </c>
      <c r="H1508" s="234" t="s">
        <v>282</v>
      </c>
      <c r="I1508" s="235"/>
      <c r="J1508" s="236"/>
    </row>
    <row r="1509" spans="1:10" ht="12.75" x14ac:dyDescent="0.2">
      <c r="A1509" s="66" t="s">
        <v>478</v>
      </c>
      <c r="B1509" s="63"/>
      <c r="C1509" s="63"/>
      <c r="D1509" s="63"/>
      <c r="E1509" s="237" t="s">
        <v>484</v>
      </c>
      <c r="F1509" s="229"/>
      <c r="G1509" s="237" t="s">
        <v>485</v>
      </c>
      <c r="H1509" s="229"/>
      <c r="I1509" s="237" t="s">
        <v>486</v>
      </c>
      <c r="J1509" s="229"/>
    </row>
    <row r="1510" spans="1:10" ht="12.75" x14ac:dyDescent="0.2">
      <c r="A1510" s="66" t="s">
        <v>478</v>
      </c>
      <c r="B1510" s="63"/>
      <c r="C1510" s="63"/>
      <c r="D1510" s="63"/>
      <c r="E1510" s="64" t="s">
        <v>475</v>
      </c>
      <c r="F1510" s="64" t="s">
        <v>476</v>
      </c>
      <c r="G1510" s="64" t="s">
        <v>475</v>
      </c>
      <c r="H1510" s="64" t="s">
        <v>476</v>
      </c>
      <c r="I1510" s="64" t="s">
        <v>475</v>
      </c>
      <c r="J1510" s="64" t="s">
        <v>476</v>
      </c>
    </row>
    <row r="1511" spans="1:10" ht="12.75" x14ac:dyDescent="0.2">
      <c r="A1511" s="228" t="s">
        <v>487</v>
      </c>
      <c r="B1511" s="229"/>
      <c r="C1511" s="230"/>
      <c r="D1511" s="229"/>
      <c r="E1511" s="67">
        <v>14</v>
      </c>
      <c r="F1511" s="68">
        <v>21</v>
      </c>
      <c r="G1511" s="68">
        <v>21</v>
      </c>
      <c r="H1511" s="68">
        <v>10</v>
      </c>
      <c r="I1511" s="68">
        <v>1</v>
      </c>
      <c r="J1511" s="68">
        <v>1</v>
      </c>
    </row>
    <row r="1512" spans="1:10" ht="12.75" x14ac:dyDescent="0.2">
      <c r="A1512" s="228" t="s">
        <v>488</v>
      </c>
      <c r="B1512" s="229"/>
      <c r="C1512" s="230"/>
      <c r="D1512" s="229"/>
      <c r="E1512" s="69">
        <v>21</v>
      </c>
      <c r="F1512" s="70">
        <v>9</v>
      </c>
      <c r="G1512" s="70">
        <v>17</v>
      </c>
      <c r="H1512" s="70">
        <v>21</v>
      </c>
      <c r="I1512" s="70">
        <v>1</v>
      </c>
      <c r="J1512" s="70">
        <v>1</v>
      </c>
    </row>
    <row r="1513" spans="1:10" ht="12.75" x14ac:dyDescent="0.2">
      <c r="A1513" s="228" t="s">
        <v>489</v>
      </c>
      <c r="B1513" s="229"/>
      <c r="C1513" s="230"/>
      <c r="D1513" s="229"/>
      <c r="E1513" s="69">
        <v>21</v>
      </c>
      <c r="F1513" s="70">
        <v>8</v>
      </c>
      <c r="G1513" s="70">
        <v>21</v>
      </c>
      <c r="H1513" s="70">
        <v>10</v>
      </c>
      <c r="I1513" s="70">
        <v>2</v>
      </c>
      <c r="J1513" s="70"/>
    </row>
    <row r="1514" spans="1:10" ht="12.75" x14ac:dyDescent="0.2">
      <c r="A1514" s="228" t="s">
        <v>490</v>
      </c>
      <c r="B1514" s="229"/>
      <c r="C1514" s="230"/>
      <c r="D1514" s="229"/>
      <c r="E1514" s="69">
        <v>13</v>
      </c>
      <c r="F1514" s="70">
        <v>21</v>
      </c>
      <c r="G1514" s="70">
        <v>14</v>
      </c>
      <c r="H1514" s="70">
        <v>21</v>
      </c>
      <c r="I1514" s="70"/>
      <c r="J1514" s="70">
        <v>2</v>
      </c>
    </row>
    <row r="1515" spans="1:10" ht="12.75" x14ac:dyDescent="0.2">
      <c r="A1515" s="228" t="s">
        <v>491</v>
      </c>
      <c r="B1515" s="229"/>
      <c r="C1515" s="230"/>
      <c r="D1515" s="229"/>
      <c r="E1515" s="69">
        <v>21</v>
      </c>
      <c r="F1515" s="70">
        <v>23</v>
      </c>
      <c r="G1515" s="70">
        <v>18</v>
      </c>
      <c r="H1515" s="70">
        <v>21</v>
      </c>
      <c r="I1515" s="70"/>
      <c r="J1515" s="70">
        <v>2</v>
      </c>
    </row>
    <row r="1516" spans="1:10" ht="12.75" x14ac:dyDescent="0.2">
      <c r="A1516" s="228" t="s">
        <v>492</v>
      </c>
      <c r="B1516" s="229"/>
      <c r="C1516" s="230"/>
      <c r="D1516" s="229"/>
      <c r="E1516" s="69">
        <v>20</v>
      </c>
      <c r="F1516" s="70">
        <v>22</v>
      </c>
      <c r="G1516" s="70">
        <v>13</v>
      </c>
      <c r="H1516" s="70">
        <v>21</v>
      </c>
      <c r="I1516" s="70"/>
      <c r="J1516" s="70">
        <v>2</v>
      </c>
    </row>
    <row r="1517" spans="1:10" ht="12.75" x14ac:dyDescent="0.2">
      <c r="A1517" s="228" t="s">
        <v>493</v>
      </c>
      <c r="B1517" s="229"/>
      <c r="C1517" s="230"/>
      <c r="D1517" s="229"/>
      <c r="E1517" s="69">
        <v>21</v>
      </c>
      <c r="F1517" s="70">
        <v>14</v>
      </c>
      <c r="G1517" s="70">
        <v>21</v>
      </c>
      <c r="H1517" s="70">
        <v>9</v>
      </c>
      <c r="I1517" s="70">
        <v>2</v>
      </c>
      <c r="J1517" s="70"/>
    </row>
    <row r="1518" spans="1:10" ht="12.75" x14ac:dyDescent="0.2">
      <c r="A1518" s="228" t="s">
        <v>494</v>
      </c>
      <c r="B1518" s="229"/>
      <c r="C1518" s="230"/>
      <c r="D1518" s="229"/>
      <c r="E1518" s="69">
        <v>21</v>
      </c>
      <c r="F1518" s="70">
        <v>19</v>
      </c>
      <c r="G1518" s="70">
        <v>15</v>
      </c>
      <c r="H1518" s="70">
        <v>21</v>
      </c>
      <c r="I1518" s="70">
        <v>1</v>
      </c>
      <c r="J1518" s="70">
        <v>1</v>
      </c>
    </row>
    <row r="1519" spans="1:10" ht="12.75" x14ac:dyDescent="0.2">
      <c r="A1519" s="228" t="s">
        <v>495</v>
      </c>
      <c r="B1519" s="229"/>
      <c r="C1519" s="230"/>
      <c r="D1519" s="229"/>
      <c r="E1519" s="71">
        <v>17</v>
      </c>
      <c r="F1519" s="72">
        <v>21</v>
      </c>
      <c r="G1519" s="70">
        <v>17</v>
      </c>
      <c r="H1519" s="70">
        <v>21</v>
      </c>
      <c r="I1519" s="70"/>
      <c r="J1519" s="70">
        <v>2</v>
      </c>
    </row>
    <row r="1520" spans="1:10" ht="15.75" x14ac:dyDescent="0.2">
      <c r="A1520" s="73" t="s">
        <v>496</v>
      </c>
      <c r="B1520" s="63"/>
      <c r="C1520" s="231" t="s">
        <v>65</v>
      </c>
      <c r="D1520" s="232"/>
      <c r="E1520" s="232"/>
      <c r="F1520" s="233"/>
      <c r="G1520" s="74"/>
      <c r="H1520" s="64"/>
      <c r="I1520" s="75">
        <v>7</v>
      </c>
      <c r="J1520" s="75">
        <v>11</v>
      </c>
    </row>
    <row r="1521" spans="1:10" ht="12.75" x14ac:dyDescent="0.2">
      <c r="A1521" s="73"/>
      <c r="B1521" s="63"/>
      <c r="C1521" s="63"/>
      <c r="D1521" s="63"/>
      <c r="E1521" s="63"/>
      <c r="F1521" s="63"/>
      <c r="G1521" s="63"/>
      <c r="H1521" s="63"/>
      <c r="I1521" s="63"/>
      <c r="J1521" s="63"/>
    </row>
    <row r="1522" spans="1:10" ht="12.75" x14ac:dyDescent="0.2">
      <c r="A1522" s="64" t="s">
        <v>474</v>
      </c>
      <c r="B1522" s="65">
        <v>2</v>
      </c>
      <c r="C1522" s="66"/>
      <c r="D1522" s="66"/>
      <c r="E1522" s="66"/>
      <c r="F1522" s="64"/>
      <c r="G1522" s="240">
        <v>43917</v>
      </c>
      <c r="H1522" s="232"/>
      <c r="I1522" s="232"/>
      <c r="J1522" s="233"/>
    </row>
    <row r="1523" spans="1:10" ht="12.75" x14ac:dyDescent="0.2">
      <c r="A1523" s="64" t="s">
        <v>475</v>
      </c>
      <c r="B1523" s="241" t="s">
        <v>85</v>
      </c>
      <c r="C1523" s="232"/>
      <c r="D1523" s="232"/>
      <c r="E1523" s="233"/>
      <c r="F1523" s="64" t="s">
        <v>476</v>
      </c>
      <c r="G1523" s="241" t="s">
        <v>86</v>
      </c>
      <c r="H1523" s="232"/>
      <c r="I1523" s="232"/>
      <c r="J1523" s="233"/>
    </row>
    <row r="1524" spans="1:10" ht="12.75" x14ac:dyDescent="0.2">
      <c r="A1524" s="67"/>
      <c r="B1524" s="238" t="s">
        <v>477</v>
      </c>
      <c r="C1524" s="229"/>
      <c r="D1524" s="229"/>
      <c r="E1524" s="66"/>
      <c r="F1524" s="67"/>
      <c r="G1524" s="238" t="s">
        <v>477</v>
      </c>
      <c r="H1524" s="229"/>
      <c r="I1524" s="229"/>
      <c r="J1524" s="66"/>
    </row>
    <row r="1525" spans="1:10" ht="12.75" x14ac:dyDescent="0.2">
      <c r="A1525" s="66" t="s">
        <v>478</v>
      </c>
      <c r="B1525" s="64" t="s">
        <v>479</v>
      </c>
      <c r="C1525" s="239"/>
      <c r="D1525" s="232"/>
      <c r="E1525" s="233"/>
      <c r="F1525" s="64"/>
      <c r="G1525" s="64" t="s">
        <v>479</v>
      </c>
      <c r="H1525" s="239"/>
      <c r="I1525" s="232"/>
      <c r="J1525" s="233"/>
    </row>
    <row r="1526" spans="1:10" ht="12.75" x14ac:dyDescent="0.2">
      <c r="A1526" s="64" t="s">
        <v>480</v>
      </c>
      <c r="B1526" s="64" t="s">
        <v>481</v>
      </c>
      <c r="C1526" s="234"/>
      <c r="D1526" s="235"/>
      <c r="E1526" s="236"/>
      <c r="F1526" s="64" t="s">
        <v>480</v>
      </c>
      <c r="G1526" s="64" t="s">
        <v>481</v>
      </c>
      <c r="H1526" s="234"/>
      <c r="I1526" s="235"/>
      <c r="J1526" s="236"/>
    </row>
    <row r="1527" spans="1:10" ht="12.75" x14ac:dyDescent="0.2">
      <c r="A1527" s="66" t="s">
        <v>478</v>
      </c>
      <c r="B1527" s="64" t="s">
        <v>482</v>
      </c>
      <c r="C1527" s="234"/>
      <c r="D1527" s="235"/>
      <c r="E1527" s="236"/>
      <c r="F1527" s="64"/>
      <c r="G1527" s="64" t="s">
        <v>482</v>
      </c>
      <c r="H1527" s="234"/>
      <c r="I1527" s="235"/>
      <c r="J1527" s="236"/>
    </row>
    <row r="1528" spans="1:10" ht="12.75" x14ac:dyDescent="0.2">
      <c r="A1528" s="66" t="s">
        <v>478</v>
      </c>
      <c r="B1528" s="64" t="s">
        <v>479</v>
      </c>
      <c r="C1528" s="234"/>
      <c r="D1528" s="235"/>
      <c r="E1528" s="236"/>
      <c r="F1528" s="64"/>
      <c r="G1528" s="64" t="s">
        <v>479</v>
      </c>
      <c r="H1528" s="234"/>
      <c r="I1528" s="235"/>
      <c r="J1528" s="236"/>
    </row>
    <row r="1529" spans="1:10" ht="12.75" x14ac:dyDescent="0.2">
      <c r="A1529" s="64" t="s">
        <v>483</v>
      </c>
      <c r="B1529" s="64" t="s">
        <v>481</v>
      </c>
      <c r="C1529" s="234"/>
      <c r="D1529" s="235"/>
      <c r="E1529" s="236"/>
      <c r="F1529" s="64" t="s">
        <v>483</v>
      </c>
      <c r="G1529" s="64" t="s">
        <v>481</v>
      </c>
      <c r="H1529" s="234"/>
      <c r="I1529" s="235"/>
      <c r="J1529" s="236"/>
    </row>
    <row r="1530" spans="1:10" ht="12.75" x14ac:dyDescent="0.2">
      <c r="A1530" s="66" t="s">
        <v>478</v>
      </c>
      <c r="B1530" s="64" t="s">
        <v>482</v>
      </c>
      <c r="C1530" s="234"/>
      <c r="D1530" s="235"/>
      <c r="E1530" s="236"/>
      <c r="F1530" s="64"/>
      <c r="G1530" s="64" t="s">
        <v>482</v>
      </c>
      <c r="H1530" s="234"/>
      <c r="I1530" s="235"/>
      <c r="J1530" s="236"/>
    </row>
    <row r="1531" spans="1:10" ht="12.75" x14ac:dyDescent="0.2">
      <c r="A1531" s="66" t="s">
        <v>478</v>
      </c>
      <c r="B1531" s="63"/>
      <c r="C1531" s="63"/>
      <c r="D1531" s="63"/>
      <c r="E1531" s="237" t="s">
        <v>484</v>
      </c>
      <c r="F1531" s="229"/>
      <c r="G1531" s="237" t="s">
        <v>485</v>
      </c>
      <c r="H1531" s="229"/>
      <c r="I1531" s="237" t="s">
        <v>486</v>
      </c>
      <c r="J1531" s="229"/>
    </row>
    <row r="1532" spans="1:10" ht="12.75" x14ac:dyDescent="0.2">
      <c r="A1532" s="66" t="s">
        <v>478</v>
      </c>
      <c r="B1532" s="63"/>
      <c r="C1532" s="63"/>
      <c r="D1532" s="63"/>
      <c r="E1532" s="64" t="s">
        <v>475</v>
      </c>
      <c r="F1532" s="64" t="s">
        <v>476</v>
      </c>
      <c r="G1532" s="64" t="s">
        <v>475</v>
      </c>
      <c r="H1532" s="64" t="s">
        <v>476</v>
      </c>
      <c r="I1532" s="64" t="s">
        <v>475</v>
      </c>
      <c r="J1532" s="64" t="s">
        <v>476</v>
      </c>
    </row>
    <row r="1533" spans="1:10" ht="12.75" x14ac:dyDescent="0.2">
      <c r="A1533" s="228" t="s">
        <v>487</v>
      </c>
      <c r="B1533" s="229"/>
      <c r="C1533" s="230"/>
      <c r="D1533" s="229"/>
      <c r="E1533" s="67"/>
      <c r="F1533" s="68"/>
      <c r="G1533" s="68"/>
      <c r="H1533" s="68"/>
      <c r="I1533" s="68"/>
      <c r="J1533" s="68"/>
    </row>
    <row r="1534" spans="1:10" ht="12.75" x14ac:dyDescent="0.2">
      <c r="A1534" s="228" t="s">
        <v>488</v>
      </c>
      <c r="B1534" s="229"/>
      <c r="C1534" s="230"/>
      <c r="D1534" s="229"/>
      <c r="E1534" s="69"/>
      <c r="F1534" s="70"/>
      <c r="G1534" s="70"/>
      <c r="H1534" s="70"/>
      <c r="I1534" s="70"/>
      <c r="J1534" s="70"/>
    </row>
    <row r="1535" spans="1:10" ht="12.75" x14ac:dyDescent="0.2">
      <c r="A1535" s="228" t="s">
        <v>489</v>
      </c>
      <c r="B1535" s="229"/>
      <c r="C1535" s="230"/>
      <c r="D1535" s="229"/>
      <c r="E1535" s="69"/>
      <c r="F1535" s="70"/>
      <c r="G1535" s="70"/>
      <c r="H1535" s="70"/>
      <c r="I1535" s="70"/>
      <c r="J1535" s="70"/>
    </row>
    <row r="1536" spans="1:10" ht="12.75" x14ac:dyDescent="0.2">
      <c r="A1536" s="228" t="s">
        <v>490</v>
      </c>
      <c r="B1536" s="229"/>
      <c r="C1536" s="230"/>
      <c r="D1536" s="229"/>
      <c r="E1536" s="69"/>
      <c r="F1536" s="70"/>
      <c r="G1536" s="70"/>
      <c r="H1536" s="70"/>
      <c r="I1536" s="70"/>
      <c r="J1536" s="70"/>
    </row>
    <row r="1537" spans="1:10" ht="12.75" x14ac:dyDescent="0.2">
      <c r="A1537" s="228" t="s">
        <v>491</v>
      </c>
      <c r="B1537" s="229"/>
      <c r="C1537" s="230"/>
      <c r="D1537" s="229"/>
      <c r="E1537" s="69"/>
      <c r="F1537" s="70"/>
      <c r="G1537" s="70"/>
      <c r="H1537" s="70"/>
      <c r="I1537" s="70"/>
      <c r="J1537" s="70"/>
    </row>
    <row r="1538" spans="1:10" ht="12.75" x14ac:dyDescent="0.2">
      <c r="A1538" s="228" t="s">
        <v>492</v>
      </c>
      <c r="B1538" s="229"/>
      <c r="C1538" s="230"/>
      <c r="D1538" s="229"/>
      <c r="E1538" s="69"/>
      <c r="F1538" s="70"/>
      <c r="G1538" s="70"/>
      <c r="H1538" s="70"/>
      <c r="I1538" s="70"/>
      <c r="J1538" s="70"/>
    </row>
    <row r="1539" spans="1:10" ht="12.75" x14ac:dyDescent="0.2">
      <c r="A1539" s="228" t="s">
        <v>493</v>
      </c>
      <c r="B1539" s="229"/>
      <c r="C1539" s="230"/>
      <c r="D1539" s="229"/>
      <c r="E1539" s="69"/>
      <c r="F1539" s="70"/>
      <c r="G1539" s="70"/>
      <c r="H1539" s="70"/>
      <c r="I1539" s="70"/>
      <c r="J1539" s="70"/>
    </row>
    <row r="1540" spans="1:10" ht="12.75" x14ac:dyDescent="0.2">
      <c r="A1540" s="228" t="s">
        <v>494</v>
      </c>
      <c r="B1540" s="229"/>
      <c r="C1540" s="230"/>
      <c r="D1540" s="229"/>
      <c r="E1540" s="69"/>
      <c r="F1540" s="70"/>
      <c r="G1540" s="70"/>
      <c r="H1540" s="70"/>
      <c r="I1540" s="70"/>
      <c r="J1540" s="70"/>
    </row>
    <row r="1541" spans="1:10" ht="12.75" x14ac:dyDescent="0.2">
      <c r="A1541" s="228" t="s">
        <v>495</v>
      </c>
      <c r="B1541" s="229"/>
      <c r="C1541" s="230"/>
      <c r="D1541" s="229"/>
      <c r="E1541" s="71"/>
      <c r="F1541" s="72"/>
      <c r="G1541" s="70"/>
      <c r="H1541" s="70"/>
      <c r="I1541" s="70"/>
      <c r="J1541" s="70"/>
    </row>
    <row r="1542" spans="1:10" ht="15.75" x14ac:dyDescent="0.2">
      <c r="A1542" s="73" t="s">
        <v>496</v>
      </c>
      <c r="B1542" s="63"/>
      <c r="C1542" s="231"/>
      <c r="D1542" s="232"/>
      <c r="E1542" s="232"/>
      <c r="F1542" s="233"/>
      <c r="G1542" s="74"/>
      <c r="H1542" s="64"/>
      <c r="I1542" s="75"/>
      <c r="J1542" s="75"/>
    </row>
    <row r="1543" spans="1:10" ht="12.75" x14ac:dyDescent="0.2">
      <c r="A1543" s="73"/>
      <c r="B1543" s="63"/>
      <c r="C1543" s="63"/>
      <c r="D1543" s="63"/>
      <c r="E1543" s="63"/>
      <c r="F1543" s="63"/>
      <c r="G1543" s="63"/>
      <c r="H1543" s="63"/>
      <c r="I1543" s="63"/>
      <c r="J1543" s="63"/>
    </row>
    <row r="1544" spans="1:10" ht="12.75" x14ac:dyDescent="0.2">
      <c r="A1544" s="64" t="s">
        <v>474</v>
      </c>
      <c r="B1544" s="65">
        <v>2</v>
      </c>
      <c r="C1544" s="66"/>
      <c r="D1544" s="66"/>
      <c r="E1544" s="66"/>
      <c r="F1544" s="64"/>
      <c r="G1544" s="240">
        <v>43945</v>
      </c>
      <c r="H1544" s="232"/>
      <c r="I1544" s="232"/>
      <c r="J1544" s="233"/>
    </row>
    <row r="1545" spans="1:10" ht="12.75" x14ac:dyDescent="0.2">
      <c r="A1545" s="64" t="s">
        <v>475</v>
      </c>
      <c r="B1545" s="241" t="s">
        <v>85</v>
      </c>
      <c r="C1545" s="232"/>
      <c r="D1545" s="232"/>
      <c r="E1545" s="233"/>
      <c r="F1545" s="64" t="s">
        <v>476</v>
      </c>
      <c r="G1545" s="241" t="s">
        <v>87</v>
      </c>
      <c r="H1545" s="232"/>
      <c r="I1545" s="232"/>
      <c r="J1545" s="233"/>
    </row>
    <row r="1546" spans="1:10" ht="12.75" x14ac:dyDescent="0.2">
      <c r="A1546" s="67"/>
      <c r="B1546" s="238" t="s">
        <v>477</v>
      </c>
      <c r="C1546" s="229"/>
      <c r="D1546" s="229"/>
      <c r="E1546" s="66"/>
      <c r="F1546" s="67"/>
      <c r="G1546" s="238" t="s">
        <v>477</v>
      </c>
      <c r="H1546" s="229"/>
      <c r="I1546" s="229"/>
      <c r="J1546" s="66"/>
    </row>
    <row r="1547" spans="1:10" ht="12.75" x14ac:dyDescent="0.2">
      <c r="A1547" s="66" t="s">
        <v>478</v>
      </c>
      <c r="B1547" s="64" t="s">
        <v>479</v>
      </c>
      <c r="C1547" s="239"/>
      <c r="D1547" s="232"/>
      <c r="E1547" s="233"/>
      <c r="F1547" s="64"/>
      <c r="G1547" s="64" t="s">
        <v>479</v>
      </c>
      <c r="H1547" s="239"/>
      <c r="I1547" s="232"/>
      <c r="J1547" s="233"/>
    </row>
    <row r="1548" spans="1:10" ht="12.75" x14ac:dyDescent="0.2">
      <c r="A1548" s="64" t="s">
        <v>480</v>
      </c>
      <c r="B1548" s="64" t="s">
        <v>481</v>
      </c>
      <c r="C1548" s="234"/>
      <c r="D1548" s="235"/>
      <c r="E1548" s="236"/>
      <c r="F1548" s="64" t="s">
        <v>480</v>
      </c>
      <c r="G1548" s="64" t="s">
        <v>481</v>
      </c>
      <c r="H1548" s="234"/>
      <c r="I1548" s="235"/>
      <c r="J1548" s="236"/>
    </row>
    <row r="1549" spans="1:10" ht="12.75" x14ac:dyDescent="0.2">
      <c r="A1549" s="66" t="s">
        <v>478</v>
      </c>
      <c r="B1549" s="64" t="s">
        <v>482</v>
      </c>
      <c r="C1549" s="234"/>
      <c r="D1549" s="235"/>
      <c r="E1549" s="236"/>
      <c r="F1549" s="64"/>
      <c r="G1549" s="64" t="s">
        <v>482</v>
      </c>
      <c r="H1549" s="234"/>
      <c r="I1549" s="235"/>
      <c r="J1549" s="236"/>
    </row>
    <row r="1550" spans="1:10" ht="12.75" x14ac:dyDescent="0.2">
      <c r="A1550" s="66" t="s">
        <v>478</v>
      </c>
      <c r="B1550" s="64" t="s">
        <v>479</v>
      </c>
      <c r="C1550" s="234"/>
      <c r="D1550" s="235"/>
      <c r="E1550" s="236"/>
      <c r="F1550" s="64"/>
      <c r="G1550" s="64" t="s">
        <v>479</v>
      </c>
      <c r="H1550" s="234"/>
      <c r="I1550" s="235"/>
      <c r="J1550" s="236"/>
    </row>
    <row r="1551" spans="1:10" ht="12.75" x14ac:dyDescent="0.2">
      <c r="A1551" s="64" t="s">
        <v>483</v>
      </c>
      <c r="B1551" s="64" t="s">
        <v>481</v>
      </c>
      <c r="C1551" s="234"/>
      <c r="D1551" s="235"/>
      <c r="E1551" s="236"/>
      <c r="F1551" s="64" t="s">
        <v>483</v>
      </c>
      <c r="G1551" s="64" t="s">
        <v>481</v>
      </c>
      <c r="H1551" s="234"/>
      <c r="I1551" s="235"/>
      <c r="J1551" s="236"/>
    </row>
    <row r="1552" spans="1:10" ht="12.75" x14ac:dyDescent="0.2">
      <c r="A1552" s="66" t="s">
        <v>478</v>
      </c>
      <c r="B1552" s="64" t="s">
        <v>482</v>
      </c>
      <c r="C1552" s="234"/>
      <c r="D1552" s="235"/>
      <c r="E1552" s="236"/>
      <c r="F1552" s="64"/>
      <c r="G1552" s="64" t="s">
        <v>482</v>
      </c>
      <c r="H1552" s="234"/>
      <c r="I1552" s="235"/>
      <c r="J1552" s="236"/>
    </row>
    <row r="1553" spans="1:10" ht="12.75" x14ac:dyDescent="0.2">
      <c r="A1553" s="66" t="s">
        <v>478</v>
      </c>
      <c r="B1553" s="63"/>
      <c r="C1553" s="63"/>
      <c r="D1553" s="63"/>
      <c r="E1553" s="237" t="s">
        <v>484</v>
      </c>
      <c r="F1553" s="229"/>
      <c r="G1553" s="237" t="s">
        <v>485</v>
      </c>
      <c r="H1553" s="229"/>
      <c r="I1553" s="237" t="s">
        <v>486</v>
      </c>
      <c r="J1553" s="229"/>
    </row>
    <row r="1554" spans="1:10" ht="12.75" x14ac:dyDescent="0.2">
      <c r="A1554" s="66" t="s">
        <v>478</v>
      </c>
      <c r="B1554" s="63"/>
      <c r="C1554" s="63"/>
      <c r="D1554" s="63"/>
      <c r="E1554" s="64" t="s">
        <v>475</v>
      </c>
      <c r="F1554" s="64" t="s">
        <v>476</v>
      </c>
      <c r="G1554" s="64" t="s">
        <v>475</v>
      </c>
      <c r="H1554" s="64" t="s">
        <v>476</v>
      </c>
      <c r="I1554" s="64" t="s">
        <v>475</v>
      </c>
      <c r="J1554" s="64" t="s">
        <v>476</v>
      </c>
    </row>
    <row r="1555" spans="1:10" ht="12.75" x14ac:dyDescent="0.2">
      <c r="A1555" s="228" t="s">
        <v>487</v>
      </c>
      <c r="B1555" s="229"/>
      <c r="C1555" s="230"/>
      <c r="D1555" s="229"/>
      <c r="E1555" s="67"/>
      <c r="F1555" s="68"/>
      <c r="G1555" s="68"/>
      <c r="H1555" s="68"/>
      <c r="I1555" s="68"/>
      <c r="J1555" s="68"/>
    </row>
    <row r="1556" spans="1:10" ht="12.75" x14ac:dyDescent="0.2">
      <c r="A1556" s="228" t="s">
        <v>488</v>
      </c>
      <c r="B1556" s="229"/>
      <c r="C1556" s="230"/>
      <c r="D1556" s="229"/>
      <c r="E1556" s="69"/>
      <c r="F1556" s="70"/>
      <c r="G1556" s="70"/>
      <c r="H1556" s="70"/>
      <c r="I1556" s="70"/>
      <c r="J1556" s="70"/>
    </row>
    <row r="1557" spans="1:10" ht="12.75" x14ac:dyDescent="0.2">
      <c r="A1557" s="228" t="s">
        <v>489</v>
      </c>
      <c r="B1557" s="229"/>
      <c r="C1557" s="230"/>
      <c r="D1557" s="229"/>
      <c r="E1557" s="69"/>
      <c r="F1557" s="70"/>
      <c r="G1557" s="70"/>
      <c r="H1557" s="70"/>
      <c r="I1557" s="70"/>
      <c r="J1557" s="70"/>
    </row>
    <row r="1558" spans="1:10" ht="12.75" x14ac:dyDescent="0.2">
      <c r="A1558" s="228" t="s">
        <v>490</v>
      </c>
      <c r="B1558" s="229"/>
      <c r="C1558" s="230"/>
      <c r="D1558" s="229"/>
      <c r="E1558" s="69"/>
      <c r="F1558" s="70"/>
      <c r="G1558" s="70"/>
      <c r="H1558" s="70"/>
      <c r="I1558" s="70"/>
      <c r="J1558" s="70"/>
    </row>
    <row r="1559" spans="1:10" ht="12.75" x14ac:dyDescent="0.2">
      <c r="A1559" s="228" t="s">
        <v>491</v>
      </c>
      <c r="B1559" s="229"/>
      <c r="C1559" s="230"/>
      <c r="D1559" s="229"/>
      <c r="E1559" s="69"/>
      <c r="F1559" s="70"/>
      <c r="G1559" s="70"/>
      <c r="H1559" s="70"/>
      <c r="I1559" s="70"/>
      <c r="J1559" s="70"/>
    </row>
    <row r="1560" spans="1:10" ht="12.75" x14ac:dyDescent="0.2">
      <c r="A1560" s="228" t="s">
        <v>492</v>
      </c>
      <c r="B1560" s="229"/>
      <c r="C1560" s="230"/>
      <c r="D1560" s="229"/>
      <c r="E1560" s="69"/>
      <c r="F1560" s="70"/>
      <c r="G1560" s="70"/>
      <c r="H1560" s="70"/>
      <c r="I1560" s="70"/>
      <c r="J1560" s="70"/>
    </row>
    <row r="1561" spans="1:10" ht="12.75" x14ac:dyDescent="0.2">
      <c r="A1561" s="228" t="s">
        <v>493</v>
      </c>
      <c r="B1561" s="229"/>
      <c r="C1561" s="230"/>
      <c r="D1561" s="229"/>
      <c r="E1561" s="69"/>
      <c r="F1561" s="70"/>
      <c r="G1561" s="70"/>
      <c r="H1561" s="70"/>
      <c r="I1561" s="70"/>
      <c r="J1561" s="70"/>
    </row>
    <row r="1562" spans="1:10" ht="12.75" x14ac:dyDescent="0.2">
      <c r="A1562" s="228" t="s">
        <v>494</v>
      </c>
      <c r="B1562" s="229"/>
      <c r="C1562" s="230"/>
      <c r="D1562" s="229"/>
      <c r="E1562" s="69"/>
      <c r="F1562" s="70"/>
      <c r="G1562" s="70"/>
      <c r="H1562" s="70"/>
      <c r="I1562" s="70"/>
      <c r="J1562" s="70"/>
    </row>
    <row r="1563" spans="1:10" ht="12.75" x14ac:dyDescent="0.2">
      <c r="A1563" s="228" t="s">
        <v>495</v>
      </c>
      <c r="B1563" s="229"/>
      <c r="C1563" s="230"/>
      <c r="D1563" s="229"/>
      <c r="E1563" s="71"/>
      <c r="F1563" s="72"/>
      <c r="G1563" s="70"/>
      <c r="H1563" s="70"/>
      <c r="I1563" s="70"/>
      <c r="J1563" s="70"/>
    </row>
    <row r="1564" spans="1:10" ht="15.75" x14ac:dyDescent="0.2">
      <c r="A1564" s="73" t="s">
        <v>496</v>
      </c>
      <c r="B1564" s="63"/>
      <c r="C1564" s="231"/>
      <c r="D1564" s="232"/>
      <c r="E1564" s="232"/>
      <c r="F1564" s="233"/>
      <c r="G1564" s="74"/>
      <c r="H1564" s="64"/>
      <c r="I1564" s="75"/>
      <c r="J1564" s="75"/>
    </row>
    <row r="1565" spans="1:10" ht="12.75" x14ac:dyDescent="0.2">
      <c r="A1565" s="73"/>
      <c r="B1565" s="63"/>
      <c r="C1565" s="63"/>
      <c r="D1565" s="63"/>
      <c r="E1565" s="63"/>
      <c r="F1565" s="63"/>
      <c r="G1565" s="63"/>
      <c r="H1565" s="63"/>
      <c r="I1565" s="63"/>
      <c r="J1565" s="63"/>
    </row>
    <row r="1566" spans="1:10" ht="12.75" x14ac:dyDescent="0.2">
      <c r="A1566" s="64" t="s">
        <v>474</v>
      </c>
      <c r="B1566" s="65">
        <v>2</v>
      </c>
      <c r="C1566" s="66"/>
      <c r="D1566" s="66"/>
      <c r="E1566" s="66"/>
      <c r="F1566" s="64"/>
      <c r="G1566" s="240">
        <v>43910</v>
      </c>
      <c r="H1566" s="232"/>
      <c r="I1566" s="232"/>
      <c r="J1566" s="233"/>
    </row>
    <row r="1567" spans="1:10" ht="12.75" x14ac:dyDescent="0.2">
      <c r="A1567" s="64" t="s">
        <v>475</v>
      </c>
      <c r="B1567" s="241" t="s">
        <v>85</v>
      </c>
      <c r="C1567" s="232"/>
      <c r="D1567" s="232"/>
      <c r="E1567" s="233"/>
      <c r="F1567" s="64" t="s">
        <v>476</v>
      </c>
      <c r="G1567" s="241" t="s">
        <v>61</v>
      </c>
      <c r="H1567" s="232"/>
      <c r="I1567" s="232"/>
      <c r="J1567" s="233"/>
    </row>
    <row r="1568" spans="1:10" ht="12.75" x14ac:dyDescent="0.2">
      <c r="A1568" s="67"/>
      <c r="B1568" s="238" t="s">
        <v>477</v>
      </c>
      <c r="C1568" s="229"/>
      <c r="D1568" s="229"/>
      <c r="E1568" s="66"/>
      <c r="F1568" s="67"/>
      <c r="G1568" s="238" t="s">
        <v>477</v>
      </c>
      <c r="H1568" s="229"/>
      <c r="I1568" s="229"/>
      <c r="J1568" s="66"/>
    </row>
    <row r="1569" spans="1:10" ht="12.75" x14ac:dyDescent="0.2">
      <c r="A1569" s="66" t="s">
        <v>478</v>
      </c>
      <c r="B1569" s="64" t="s">
        <v>479</v>
      </c>
      <c r="C1569" s="239"/>
      <c r="D1569" s="232"/>
      <c r="E1569" s="233"/>
      <c r="F1569" s="64"/>
      <c r="G1569" s="64" t="s">
        <v>479</v>
      </c>
      <c r="H1569" s="239"/>
      <c r="I1569" s="232"/>
      <c r="J1569" s="233"/>
    </row>
    <row r="1570" spans="1:10" ht="12.75" x14ac:dyDescent="0.2">
      <c r="A1570" s="64" t="s">
        <v>480</v>
      </c>
      <c r="B1570" s="64" t="s">
        <v>481</v>
      </c>
      <c r="C1570" s="234"/>
      <c r="D1570" s="235"/>
      <c r="E1570" s="236"/>
      <c r="F1570" s="64" t="s">
        <v>480</v>
      </c>
      <c r="G1570" s="64" t="s">
        <v>481</v>
      </c>
      <c r="H1570" s="234"/>
      <c r="I1570" s="235"/>
      <c r="J1570" s="236"/>
    </row>
    <row r="1571" spans="1:10" ht="12.75" x14ac:dyDescent="0.2">
      <c r="A1571" s="66" t="s">
        <v>478</v>
      </c>
      <c r="B1571" s="64" t="s">
        <v>482</v>
      </c>
      <c r="C1571" s="234"/>
      <c r="D1571" s="235"/>
      <c r="E1571" s="236"/>
      <c r="F1571" s="64"/>
      <c r="G1571" s="64" t="s">
        <v>482</v>
      </c>
      <c r="H1571" s="234"/>
      <c r="I1571" s="235"/>
      <c r="J1571" s="236"/>
    </row>
    <row r="1572" spans="1:10" ht="12.75" x14ac:dyDescent="0.2">
      <c r="A1572" s="66" t="s">
        <v>478</v>
      </c>
      <c r="B1572" s="64" t="s">
        <v>479</v>
      </c>
      <c r="C1572" s="234"/>
      <c r="D1572" s="235"/>
      <c r="E1572" s="236"/>
      <c r="F1572" s="64"/>
      <c r="G1572" s="64" t="s">
        <v>479</v>
      </c>
      <c r="H1572" s="234"/>
      <c r="I1572" s="235"/>
      <c r="J1572" s="236"/>
    </row>
    <row r="1573" spans="1:10" ht="12.75" x14ac:dyDescent="0.2">
      <c r="A1573" s="64" t="s">
        <v>483</v>
      </c>
      <c r="B1573" s="64" t="s">
        <v>481</v>
      </c>
      <c r="C1573" s="234"/>
      <c r="D1573" s="235"/>
      <c r="E1573" s="236"/>
      <c r="F1573" s="64" t="s">
        <v>483</v>
      </c>
      <c r="G1573" s="64" t="s">
        <v>481</v>
      </c>
      <c r="H1573" s="234"/>
      <c r="I1573" s="235"/>
      <c r="J1573" s="236"/>
    </row>
    <row r="1574" spans="1:10" ht="12.75" x14ac:dyDescent="0.2">
      <c r="A1574" s="66" t="s">
        <v>478</v>
      </c>
      <c r="B1574" s="64" t="s">
        <v>482</v>
      </c>
      <c r="C1574" s="234"/>
      <c r="D1574" s="235"/>
      <c r="E1574" s="236"/>
      <c r="F1574" s="64"/>
      <c r="G1574" s="64" t="s">
        <v>482</v>
      </c>
      <c r="H1574" s="234"/>
      <c r="I1574" s="235"/>
      <c r="J1574" s="236"/>
    </row>
    <row r="1575" spans="1:10" ht="12.75" x14ac:dyDescent="0.2">
      <c r="A1575" s="66" t="s">
        <v>478</v>
      </c>
      <c r="B1575" s="63"/>
      <c r="C1575" s="63"/>
      <c r="D1575" s="63"/>
      <c r="E1575" s="237" t="s">
        <v>484</v>
      </c>
      <c r="F1575" s="229"/>
      <c r="G1575" s="237" t="s">
        <v>485</v>
      </c>
      <c r="H1575" s="229"/>
      <c r="I1575" s="237" t="s">
        <v>486</v>
      </c>
      <c r="J1575" s="229"/>
    </row>
    <row r="1576" spans="1:10" ht="12.75" x14ac:dyDescent="0.2">
      <c r="A1576" s="66" t="s">
        <v>478</v>
      </c>
      <c r="B1576" s="63"/>
      <c r="C1576" s="63"/>
      <c r="D1576" s="63"/>
      <c r="E1576" s="64" t="s">
        <v>475</v>
      </c>
      <c r="F1576" s="64" t="s">
        <v>476</v>
      </c>
      <c r="G1576" s="64" t="s">
        <v>475</v>
      </c>
      <c r="H1576" s="64" t="s">
        <v>476</v>
      </c>
      <c r="I1576" s="64" t="s">
        <v>475</v>
      </c>
      <c r="J1576" s="64" t="s">
        <v>476</v>
      </c>
    </row>
    <row r="1577" spans="1:10" ht="12.75" x14ac:dyDescent="0.2">
      <c r="A1577" s="228" t="s">
        <v>487</v>
      </c>
      <c r="B1577" s="229"/>
      <c r="C1577" s="230"/>
      <c r="D1577" s="229"/>
      <c r="E1577" s="67"/>
      <c r="F1577" s="68"/>
      <c r="G1577" s="68"/>
      <c r="H1577" s="68"/>
      <c r="I1577" s="68"/>
      <c r="J1577" s="68"/>
    </row>
    <row r="1578" spans="1:10" ht="12.75" x14ac:dyDescent="0.2">
      <c r="A1578" s="228" t="s">
        <v>488</v>
      </c>
      <c r="B1578" s="229"/>
      <c r="C1578" s="230"/>
      <c r="D1578" s="229"/>
      <c r="E1578" s="69"/>
      <c r="F1578" s="70"/>
      <c r="G1578" s="70"/>
      <c r="H1578" s="70"/>
      <c r="I1578" s="70"/>
      <c r="J1578" s="70"/>
    </row>
    <row r="1579" spans="1:10" ht="12.75" x14ac:dyDescent="0.2">
      <c r="A1579" s="228" t="s">
        <v>489</v>
      </c>
      <c r="B1579" s="229"/>
      <c r="C1579" s="230"/>
      <c r="D1579" s="229"/>
      <c r="E1579" s="69"/>
      <c r="F1579" s="70"/>
      <c r="G1579" s="70"/>
      <c r="H1579" s="70"/>
      <c r="I1579" s="70"/>
      <c r="J1579" s="70"/>
    </row>
    <row r="1580" spans="1:10" ht="12.75" x14ac:dyDescent="0.2">
      <c r="A1580" s="228" t="s">
        <v>490</v>
      </c>
      <c r="B1580" s="229"/>
      <c r="C1580" s="230"/>
      <c r="D1580" s="229"/>
      <c r="E1580" s="69"/>
      <c r="F1580" s="70"/>
      <c r="G1580" s="70"/>
      <c r="H1580" s="70"/>
      <c r="I1580" s="70"/>
      <c r="J1580" s="70"/>
    </row>
    <row r="1581" spans="1:10" ht="12.75" x14ac:dyDescent="0.2">
      <c r="A1581" s="228" t="s">
        <v>491</v>
      </c>
      <c r="B1581" s="229"/>
      <c r="C1581" s="230"/>
      <c r="D1581" s="229"/>
      <c r="E1581" s="69"/>
      <c r="F1581" s="70"/>
      <c r="G1581" s="70"/>
      <c r="H1581" s="70"/>
      <c r="I1581" s="70"/>
      <c r="J1581" s="70"/>
    </row>
    <row r="1582" spans="1:10" ht="12.75" x14ac:dyDescent="0.2">
      <c r="A1582" s="228" t="s">
        <v>492</v>
      </c>
      <c r="B1582" s="229"/>
      <c r="C1582" s="230"/>
      <c r="D1582" s="229"/>
      <c r="E1582" s="69"/>
      <c r="F1582" s="70"/>
      <c r="G1582" s="70"/>
      <c r="H1582" s="70"/>
      <c r="I1582" s="70"/>
      <c r="J1582" s="70"/>
    </row>
    <row r="1583" spans="1:10" ht="12.75" x14ac:dyDescent="0.2">
      <c r="A1583" s="228" t="s">
        <v>493</v>
      </c>
      <c r="B1583" s="229"/>
      <c r="C1583" s="230"/>
      <c r="D1583" s="229"/>
      <c r="E1583" s="69"/>
      <c r="F1583" s="70"/>
      <c r="G1583" s="70"/>
      <c r="H1583" s="70"/>
      <c r="I1583" s="70"/>
      <c r="J1583" s="70"/>
    </row>
    <row r="1584" spans="1:10" ht="12.75" x14ac:dyDescent="0.2">
      <c r="A1584" s="228" t="s">
        <v>494</v>
      </c>
      <c r="B1584" s="229"/>
      <c r="C1584" s="230"/>
      <c r="D1584" s="229"/>
      <c r="E1584" s="69"/>
      <c r="F1584" s="70"/>
      <c r="G1584" s="70"/>
      <c r="H1584" s="70"/>
      <c r="I1584" s="70"/>
      <c r="J1584" s="70"/>
    </row>
    <row r="1585" spans="1:10" ht="12.75" x14ac:dyDescent="0.2">
      <c r="A1585" s="228" t="s">
        <v>495</v>
      </c>
      <c r="B1585" s="229"/>
      <c r="C1585" s="230"/>
      <c r="D1585" s="229"/>
      <c r="E1585" s="71"/>
      <c r="F1585" s="72"/>
      <c r="G1585" s="70"/>
      <c r="H1585" s="70"/>
      <c r="I1585" s="70"/>
      <c r="J1585" s="70"/>
    </row>
    <row r="1586" spans="1:10" ht="15.75" x14ac:dyDescent="0.2">
      <c r="A1586" s="73" t="s">
        <v>496</v>
      </c>
      <c r="B1586" s="63"/>
      <c r="C1586" s="231"/>
      <c r="D1586" s="232"/>
      <c r="E1586" s="232"/>
      <c r="F1586" s="233"/>
      <c r="G1586" s="74"/>
      <c r="H1586" s="64"/>
      <c r="I1586" s="75"/>
      <c r="J1586" s="75"/>
    </row>
    <row r="1587" spans="1:10" ht="12.75" x14ac:dyDescent="0.2">
      <c r="A1587" s="73"/>
      <c r="B1587" s="63"/>
      <c r="C1587" s="63"/>
      <c r="D1587" s="63"/>
      <c r="E1587" s="63"/>
      <c r="F1587" s="63"/>
      <c r="G1587" s="63"/>
      <c r="H1587" s="63"/>
      <c r="I1587" s="63"/>
      <c r="J1587" s="63"/>
    </row>
  </sheetData>
  <mergeCells count="2810">
    <mergeCell ref="A1:J1"/>
    <mergeCell ref="C10:E10"/>
    <mergeCell ref="H10:J10"/>
    <mergeCell ref="C11:E11"/>
    <mergeCell ref="H11:J11"/>
    <mergeCell ref="C12:E12"/>
    <mergeCell ref="H12:J12"/>
    <mergeCell ref="C7:E7"/>
    <mergeCell ref="H7:J7"/>
    <mergeCell ref="C8:E8"/>
    <mergeCell ref="H8:J8"/>
    <mergeCell ref="C9:E9"/>
    <mergeCell ref="H9:J9"/>
    <mergeCell ref="A3:D3"/>
    <mergeCell ref="G4:J4"/>
    <mergeCell ref="B5:E5"/>
    <mergeCell ref="G5:J5"/>
    <mergeCell ref="B6:D6"/>
    <mergeCell ref="G6:I6"/>
    <mergeCell ref="A20:B20"/>
    <mergeCell ref="C20:D20"/>
    <mergeCell ref="A21:B21"/>
    <mergeCell ref="C21:D21"/>
    <mergeCell ref="A22:B22"/>
    <mergeCell ref="C22:D22"/>
    <mergeCell ref="A17:B17"/>
    <mergeCell ref="C17:D17"/>
    <mergeCell ref="A18:B18"/>
    <mergeCell ref="C18:D18"/>
    <mergeCell ref="A19:B19"/>
    <mergeCell ref="C19:D19"/>
    <mergeCell ref="E13:F13"/>
    <mergeCell ref="G13:H13"/>
    <mergeCell ref="I13:J13"/>
    <mergeCell ref="A15:B15"/>
    <mergeCell ref="C15:D15"/>
    <mergeCell ref="A16:B16"/>
    <mergeCell ref="C16:D16"/>
    <mergeCell ref="C31:E31"/>
    <mergeCell ref="H31:J31"/>
    <mergeCell ref="C32:E32"/>
    <mergeCell ref="H32:J32"/>
    <mergeCell ref="C33:E33"/>
    <mergeCell ref="H33:J33"/>
    <mergeCell ref="B28:D28"/>
    <mergeCell ref="G28:I28"/>
    <mergeCell ref="C29:E29"/>
    <mergeCell ref="H29:J29"/>
    <mergeCell ref="C30:E30"/>
    <mergeCell ref="H30:J30"/>
    <mergeCell ref="A23:B23"/>
    <mergeCell ref="C23:D23"/>
    <mergeCell ref="C24:F24"/>
    <mergeCell ref="G26:J26"/>
    <mergeCell ref="B27:E27"/>
    <mergeCell ref="G27:J27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C34:E34"/>
    <mergeCell ref="H34:J34"/>
    <mergeCell ref="E35:F35"/>
    <mergeCell ref="G35:H35"/>
    <mergeCell ref="I35:J35"/>
    <mergeCell ref="A37:B37"/>
    <mergeCell ref="C37:D37"/>
    <mergeCell ref="C52:E52"/>
    <mergeCell ref="H52:J52"/>
    <mergeCell ref="C53:E53"/>
    <mergeCell ref="H53:J53"/>
    <mergeCell ref="C54:E54"/>
    <mergeCell ref="H54:J54"/>
    <mergeCell ref="B49:E49"/>
    <mergeCell ref="G49:J49"/>
    <mergeCell ref="B50:D50"/>
    <mergeCell ref="G50:I50"/>
    <mergeCell ref="C51:E51"/>
    <mergeCell ref="H51:J51"/>
    <mergeCell ref="A44:B44"/>
    <mergeCell ref="C44:D44"/>
    <mergeCell ref="A45:B45"/>
    <mergeCell ref="C45:D45"/>
    <mergeCell ref="C46:F46"/>
    <mergeCell ref="G48:J48"/>
    <mergeCell ref="A62:B62"/>
    <mergeCell ref="C62:D62"/>
    <mergeCell ref="A63:B63"/>
    <mergeCell ref="C63:D63"/>
    <mergeCell ref="A64:B64"/>
    <mergeCell ref="C64:D64"/>
    <mergeCell ref="A59:B59"/>
    <mergeCell ref="C59:D59"/>
    <mergeCell ref="A60:B60"/>
    <mergeCell ref="C60:D60"/>
    <mergeCell ref="A61:B61"/>
    <mergeCell ref="C61:D61"/>
    <mergeCell ref="C55:E55"/>
    <mergeCell ref="H55:J55"/>
    <mergeCell ref="C56:E56"/>
    <mergeCell ref="H56:J56"/>
    <mergeCell ref="E57:F57"/>
    <mergeCell ref="G57:H57"/>
    <mergeCell ref="I57:J57"/>
    <mergeCell ref="C73:E73"/>
    <mergeCell ref="H73:J73"/>
    <mergeCell ref="C74:E74"/>
    <mergeCell ref="H74:J74"/>
    <mergeCell ref="C75:E75"/>
    <mergeCell ref="H75:J75"/>
    <mergeCell ref="C68:F68"/>
    <mergeCell ref="G70:J70"/>
    <mergeCell ref="B71:E71"/>
    <mergeCell ref="G71:J71"/>
    <mergeCell ref="B72:D72"/>
    <mergeCell ref="G72:I72"/>
    <mergeCell ref="A65:B65"/>
    <mergeCell ref="C65:D65"/>
    <mergeCell ref="A66:B66"/>
    <mergeCell ref="C66:D66"/>
    <mergeCell ref="A67:B67"/>
    <mergeCell ref="C67:D67"/>
    <mergeCell ref="A83:B83"/>
    <mergeCell ref="C83:D83"/>
    <mergeCell ref="A84:B84"/>
    <mergeCell ref="C84:D84"/>
    <mergeCell ref="A85:B85"/>
    <mergeCell ref="C85:D85"/>
    <mergeCell ref="E79:F79"/>
    <mergeCell ref="G79:H79"/>
    <mergeCell ref="I79:J79"/>
    <mergeCell ref="A81:B81"/>
    <mergeCell ref="C81:D81"/>
    <mergeCell ref="A82:B82"/>
    <mergeCell ref="C82:D82"/>
    <mergeCell ref="C76:E76"/>
    <mergeCell ref="H76:J76"/>
    <mergeCell ref="C77:E77"/>
    <mergeCell ref="H77:J77"/>
    <mergeCell ref="C78:E78"/>
    <mergeCell ref="H78:J78"/>
    <mergeCell ref="B94:D94"/>
    <mergeCell ref="G94:I94"/>
    <mergeCell ref="C95:E95"/>
    <mergeCell ref="H95:J95"/>
    <mergeCell ref="C96:E96"/>
    <mergeCell ref="H96:J96"/>
    <mergeCell ref="A89:B89"/>
    <mergeCell ref="C89:D89"/>
    <mergeCell ref="C90:F90"/>
    <mergeCell ref="G92:J92"/>
    <mergeCell ref="B93:E93"/>
    <mergeCell ref="G93:J93"/>
    <mergeCell ref="A86:B86"/>
    <mergeCell ref="C86:D86"/>
    <mergeCell ref="A87:B87"/>
    <mergeCell ref="C87:D87"/>
    <mergeCell ref="A88:B88"/>
    <mergeCell ref="C88:D88"/>
    <mergeCell ref="A104:B104"/>
    <mergeCell ref="C104:D104"/>
    <mergeCell ref="A105:B105"/>
    <mergeCell ref="C105:D105"/>
    <mergeCell ref="A106:B106"/>
    <mergeCell ref="C106:D106"/>
    <mergeCell ref="C100:E100"/>
    <mergeCell ref="H100:J100"/>
    <mergeCell ref="E101:F101"/>
    <mergeCell ref="G101:H101"/>
    <mergeCell ref="I101:J101"/>
    <mergeCell ref="A103:B103"/>
    <mergeCell ref="C103:D103"/>
    <mergeCell ref="C97:E97"/>
    <mergeCell ref="H97:J97"/>
    <mergeCell ref="C98:E98"/>
    <mergeCell ref="H98:J98"/>
    <mergeCell ref="C99:E99"/>
    <mergeCell ref="H99:J99"/>
    <mergeCell ref="B115:E115"/>
    <mergeCell ref="G115:J115"/>
    <mergeCell ref="B116:D116"/>
    <mergeCell ref="G116:I116"/>
    <mergeCell ref="C117:E117"/>
    <mergeCell ref="H117:J117"/>
    <mergeCell ref="A110:B110"/>
    <mergeCell ref="C110:D110"/>
    <mergeCell ref="A111:B111"/>
    <mergeCell ref="C111:D111"/>
    <mergeCell ref="C112:F112"/>
    <mergeCell ref="G114:J114"/>
    <mergeCell ref="A107:B107"/>
    <mergeCell ref="C107:D107"/>
    <mergeCell ref="A108:B108"/>
    <mergeCell ref="C108:D108"/>
    <mergeCell ref="A109:B109"/>
    <mergeCell ref="C109:D109"/>
    <mergeCell ref="A125:B125"/>
    <mergeCell ref="C125:D125"/>
    <mergeCell ref="A126:B126"/>
    <mergeCell ref="C126:D126"/>
    <mergeCell ref="A127:B127"/>
    <mergeCell ref="C127:D127"/>
    <mergeCell ref="C121:E121"/>
    <mergeCell ref="H121:J121"/>
    <mergeCell ref="C122:E122"/>
    <mergeCell ref="H122:J122"/>
    <mergeCell ref="E123:F123"/>
    <mergeCell ref="G123:H123"/>
    <mergeCell ref="I123:J123"/>
    <mergeCell ref="C118:E118"/>
    <mergeCell ref="H118:J118"/>
    <mergeCell ref="C119:E119"/>
    <mergeCell ref="H119:J119"/>
    <mergeCell ref="C120:E120"/>
    <mergeCell ref="H120:J120"/>
    <mergeCell ref="C134:F134"/>
    <mergeCell ref="G136:J136"/>
    <mergeCell ref="B137:E137"/>
    <mergeCell ref="G137:J137"/>
    <mergeCell ref="B138:D138"/>
    <mergeCell ref="G138:I138"/>
    <mergeCell ref="A131:B131"/>
    <mergeCell ref="C131:D131"/>
    <mergeCell ref="A132:B132"/>
    <mergeCell ref="C132:D132"/>
    <mergeCell ref="A133:B133"/>
    <mergeCell ref="C133:D133"/>
    <mergeCell ref="A128:B128"/>
    <mergeCell ref="C128:D128"/>
    <mergeCell ref="A129:B129"/>
    <mergeCell ref="C129:D129"/>
    <mergeCell ref="A130:B130"/>
    <mergeCell ref="C130:D130"/>
    <mergeCell ref="E145:F145"/>
    <mergeCell ref="G145:H145"/>
    <mergeCell ref="I145:J145"/>
    <mergeCell ref="A147:B147"/>
    <mergeCell ref="C147:D147"/>
    <mergeCell ref="A148:B148"/>
    <mergeCell ref="C148:D148"/>
    <mergeCell ref="C142:E142"/>
    <mergeCell ref="H142:J142"/>
    <mergeCell ref="C143:E143"/>
    <mergeCell ref="H143:J143"/>
    <mergeCell ref="C144:E144"/>
    <mergeCell ref="H144:J144"/>
    <mergeCell ref="C139:E139"/>
    <mergeCell ref="H139:J139"/>
    <mergeCell ref="C140:E140"/>
    <mergeCell ref="H140:J140"/>
    <mergeCell ref="C141:E141"/>
    <mergeCell ref="H141:J141"/>
    <mergeCell ref="A155:B155"/>
    <mergeCell ref="C155:D155"/>
    <mergeCell ref="C156:F156"/>
    <mergeCell ref="G158:J158"/>
    <mergeCell ref="B159:E159"/>
    <mergeCell ref="G159:J159"/>
    <mergeCell ref="A152:B152"/>
    <mergeCell ref="C152:D152"/>
    <mergeCell ref="A153:B153"/>
    <mergeCell ref="C153:D153"/>
    <mergeCell ref="A154:B154"/>
    <mergeCell ref="C154:D154"/>
    <mergeCell ref="A149:B149"/>
    <mergeCell ref="C149:D149"/>
    <mergeCell ref="A150:B150"/>
    <mergeCell ref="C150:D150"/>
    <mergeCell ref="A151:B151"/>
    <mergeCell ref="C151:D151"/>
    <mergeCell ref="C166:E166"/>
    <mergeCell ref="H166:J166"/>
    <mergeCell ref="E167:F167"/>
    <mergeCell ref="G167:H167"/>
    <mergeCell ref="I167:J167"/>
    <mergeCell ref="A169:B169"/>
    <mergeCell ref="C169:D169"/>
    <mergeCell ref="C163:E163"/>
    <mergeCell ref="H163:J163"/>
    <mergeCell ref="C164:E164"/>
    <mergeCell ref="H164:J164"/>
    <mergeCell ref="C165:E165"/>
    <mergeCell ref="H165:J165"/>
    <mergeCell ref="B160:D160"/>
    <mergeCell ref="G160:I160"/>
    <mergeCell ref="C161:E161"/>
    <mergeCell ref="H161:J161"/>
    <mergeCell ref="C162:E162"/>
    <mergeCell ref="H162:J162"/>
    <mergeCell ref="A176:B176"/>
    <mergeCell ref="C176:D176"/>
    <mergeCell ref="A177:B177"/>
    <mergeCell ref="C177:D177"/>
    <mergeCell ref="C178:F178"/>
    <mergeCell ref="G180:J180"/>
    <mergeCell ref="A173:B173"/>
    <mergeCell ref="C173:D173"/>
    <mergeCell ref="A174:B174"/>
    <mergeCell ref="C174:D174"/>
    <mergeCell ref="A175:B175"/>
    <mergeCell ref="C175:D175"/>
    <mergeCell ref="A170:B170"/>
    <mergeCell ref="C170:D170"/>
    <mergeCell ref="A171:B171"/>
    <mergeCell ref="C171:D171"/>
    <mergeCell ref="A172:B172"/>
    <mergeCell ref="C172:D172"/>
    <mergeCell ref="C187:E187"/>
    <mergeCell ref="H187:J187"/>
    <mergeCell ref="C188:E188"/>
    <mergeCell ref="H188:J188"/>
    <mergeCell ref="E189:F189"/>
    <mergeCell ref="G189:H189"/>
    <mergeCell ref="I189:J189"/>
    <mergeCell ref="C184:E184"/>
    <mergeCell ref="H184:J184"/>
    <mergeCell ref="C185:E185"/>
    <mergeCell ref="H185:J185"/>
    <mergeCell ref="C186:E186"/>
    <mergeCell ref="H186:J186"/>
    <mergeCell ref="B181:E181"/>
    <mergeCell ref="G181:J181"/>
    <mergeCell ref="B182:D182"/>
    <mergeCell ref="G182:I182"/>
    <mergeCell ref="C183:E183"/>
    <mergeCell ref="H183:J183"/>
    <mergeCell ref="A197:B197"/>
    <mergeCell ref="C197:D197"/>
    <mergeCell ref="A198:B198"/>
    <mergeCell ref="C198:D198"/>
    <mergeCell ref="A199:B199"/>
    <mergeCell ref="C199:D199"/>
    <mergeCell ref="A194:B194"/>
    <mergeCell ref="C194:D194"/>
    <mergeCell ref="A195:B195"/>
    <mergeCell ref="C195:D195"/>
    <mergeCell ref="A196:B196"/>
    <mergeCell ref="C196:D196"/>
    <mergeCell ref="A191:B191"/>
    <mergeCell ref="C191:D191"/>
    <mergeCell ref="A192:B192"/>
    <mergeCell ref="C192:D192"/>
    <mergeCell ref="A193:B193"/>
    <mergeCell ref="C193:D193"/>
    <mergeCell ref="C208:E208"/>
    <mergeCell ref="H208:J208"/>
    <mergeCell ref="C209:E209"/>
    <mergeCell ref="H209:J209"/>
    <mergeCell ref="C210:E210"/>
    <mergeCell ref="H210:J210"/>
    <mergeCell ref="C205:E205"/>
    <mergeCell ref="H205:J205"/>
    <mergeCell ref="C206:E206"/>
    <mergeCell ref="H206:J206"/>
    <mergeCell ref="C207:E207"/>
    <mergeCell ref="H207:J207"/>
    <mergeCell ref="C200:F200"/>
    <mergeCell ref="G202:J202"/>
    <mergeCell ref="B203:E203"/>
    <mergeCell ref="G203:J203"/>
    <mergeCell ref="B204:D204"/>
    <mergeCell ref="G204:I204"/>
    <mergeCell ref="A218:B218"/>
    <mergeCell ref="C218:D218"/>
    <mergeCell ref="A219:B219"/>
    <mergeCell ref="C219:D219"/>
    <mergeCell ref="A220:B220"/>
    <mergeCell ref="C220:D220"/>
    <mergeCell ref="A215:B215"/>
    <mergeCell ref="C215:D215"/>
    <mergeCell ref="A216:B216"/>
    <mergeCell ref="C216:D216"/>
    <mergeCell ref="A217:B217"/>
    <mergeCell ref="C217:D217"/>
    <mergeCell ref="E211:F211"/>
    <mergeCell ref="G211:H211"/>
    <mergeCell ref="I211:J211"/>
    <mergeCell ref="A213:B213"/>
    <mergeCell ref="C213:D213"/>
    <mergeCell ref="A214:B214"/>
    <mergeCell ref="C214:D214"/>
    <mergeCell ref="C229:E229"/>
    <mergeCell ref="H229:J229"/>
    <mergeCell ref="C230:E230"/>
    <mergeCell ref="H230:J230"/>
    <mergeCell ref="C231:E231"/>
    <mergeCell ref="H231:J231"/>
    <mergeCell ref="B226:D226"/>
    <mergeCell ref="G226:I226"/>
    <mergeCell ref="C227:E227"/>
    <mergeCell ref="H227:J227"/>
    <mergeCell ref="C228:E228"/>
    <mergeCell ref="H228:J228"/>
    <mergeCell ref="A221:B221"/>
    <mergeCell ref="C221:D221"/>
    <mergeCell ref="C222:F222"/>
    <mergeCell ref="G224:J224"/>
    <mergeCell ref="B225:E225"/>
    <mergeCell ref="G225:J225"/>
    <mergeCell ref="A239:B239"/>
    <mergeCell ref="C239:D239"/>
    <mergeCell ref="A240:B240"/>
    <mergeCell ref="C240:D240"/>
    <mergeCell ref="A241:B241"/>
    <mergeCell ref="C241:D241"/>
    <mergeCell ref="A236:B236"/>
    <mergeCell ref="C236:D236"/>
    <mergeCell ref="A237:B237"/>
    <mergeCell ref="C237:D237"/>
    <mergeCell ref="A238:B238"/>
    <mergeCell ref="C238:D238"/>
    <mergeCell ref="C232:E232"/>
    <mergeCell ref="H232:J232"/>
    <mergeCell ref="E233:F233"/>
    <mergeCell ref="G233:H233"/>
    <mergeCell ref="I233:J233"/>
    <mergeCell ref="A235:B235"/>
    <mergeCell ref="C235:D235"/>
    <mergeCell ref="C250:E250"/>
    <mergeCell ref="H250:J250"/>
    <mergeCell ref="C251:E251"/>
    <mergeCell ref="H251:J251"/>
    <mergeCell ref="C252:E252"/>
    <mergeCell ref="H252:J252"/>
    <mergeCell ref="B247:E247"/>
    <mergeCell ref="G247:J247"/>
    <mergeCell ref="B248:D248"/>
    <mergeCell ref="G248:I248"/>
    <mergeCell ref="C249:E249"/>
    <mergeCell ref="H249:J249"/>
    <mergeCell ref="A242:B242"/>
    <mergeCell ref="C242:D242"/>
    <mergeCell ref="A243:B243"/>
    <mergeCell ref="C243:D243"/>
    <mergeCell ref="C244:F244"/>
    <mergeCell ref="G246:J246"/>
    <mergeCell ref="A260:B260"/>
    <mergeCell ref="C260:D260"/>
    <mergeCell ref="A261:B261"/>
    <mergeCell ref="C261:D261"/>
    <mergeCell ref="A262:B262"/>
    <mergeCell ref="C262:D262"/>
    <mergeCell ref="A257:B257"/>
    <mergeCell ref="C257:D257"/>
    <mergeCell ref="A258:B258"/>
    <mergeCell ref="C258:D258"/>
    <mergeCell ref="A259:B259"/>
    <mergeCell ref="C259:D259"/>
    <mergeCell ref="C253:E253"/>
    <mergeCell ref="H253:J253"/>
    <mergeCell ref="C254:E254"/>
    <mergeCell ref="H254:J254"/>
    <mergeCell ref="E255:F255"/>
    <mergeCell ref="G255:H255"/>
    <mergeCell ref="I255:J255"/>
    <mergeCell ref="C271:E271"/>
    <mergeCell ref="H271:J271"/>
    <mergeCell ref="C272:E272"/>
    <mergeCell ref="H272:J272"/>
    <mergeCell ref="C273:E273"/>
    <mergeCell ref="H273:J273"/>
    <mergeCell ref="C266:F266"/>
    <mergeCell ref="G268:J268"/>
    <mergeCell ref="B269:E269"/>
    <mergeCell ref="G269:J269"/>
    <mergeCell ref="B270:D270"/>
    <mergeCell ref="G270:I270"/>
    <mergeCell ref="A263:B263"/>
    <mergeCell ref="C263:D263"/>
    <mergeCell ref="A264:B264"/>
    <mergeCell ref="C264:D264"/>
    <mergeCell ref="A265:B265"/>
    <mergeCell ref="C265:D265"/>
    <mergeCell ref="A281:B281"/>
    <mergeCell ref="C281:D281"/>
    <mergeCell ref="A282:B282"/>
    <mergeCell ref="C282:D282"/>
    <mergeCell ref="A283:B283"/>
    <mergeCell ref="C283:D283"/>
    <mergeCell ref="E277:F277"/>
    <mergeCell ref="G277:H277"/>
    <mergeCell ref="I277:J277"/>
    <mergeCell ref="A279:B279"/>
    <mergeCell ref="C279:D279"/>
    <mergeCell ref="A280:B280"/>
    <mergeCell ref="C280:D280"/>
    <mergeCell ref="C274:E274"/>
    <mergeCell ref="H274:J274"/>
    <mergeCell ref="C275:E275"/>
    <mergeCell ref="H275:J275"/>
    <mergeCell ref="C276:E276"/>
    <mergeCell ref="H276:J276"/>
    <mergeCell ref="B292:D292"/>
    <mergeCell ref="G292:I292"/>
    <mergeCell ref="C293:E293"/>
    <mergeCell ref="H293:J293"/>
    <mergeCell ref="C294:E294"/>
    <mergeCell ref="H294:J294"/>
    <mergeCell ref="A287:B287"/>
    <mergeCell ref="C287:D287"/>
    <mergeCell ref="C288:F288"/>
    <mergeCell ref="G290:J290"/>
    <mergeCell ref="B291:E291"/>
    <mergeCell ref="G291:J291"/>
    <mergeCell ref="A284:B284"/>
    <mergeCell ref="C284:D284"/>
    <mergeCell ref="A285:B285"/>
    <mergeCell ref="C285:D285"/>
    <mergeCell ref="A286:B286"/>
    <mergeCell ref="C286:D286"/>
    <mergeCell ref="A302:B302"/>
    <mergeCell ref="C302:D302"/>
    <mergeCell ref="A303:B303"/>
    <mergeCell ref="C303:D303"/>
    <mergeCell ref="A304:B304"/>
    <mergeCell ref="C304:D304"/>
    <mergeCell ref="C298:E298"/>
    <mergeCell ref="H298:J298"/>
    <mergeCell ref="E299:F299"/>
    <mergeCell ref="G299:H299"/>
    <mergeCell ref="I299:J299"/>
    <mergeCell ref="A301:B301"/>
    <mergeCell ref="C301:D301"/>
    <mergeCell ref="C295:E295"/>
    <mergeCell ref="H295:J295"/>
    <mergeCell ref="C296:E296"/>
    <mergeCell ref="H296:J296"/>
    <mergeCell ref="C297:E297"/>
    <mergeCell ref="H297:J297"/>
    <mergeCell ref="B313:E313"/>
    <mergeCell ref="G313:J313"/>
    <mergeCell ref="B314:D314"/>
    <mergeCell ref="G314:I314"/>
    <mergeCell ref="C315:E315"/>
    <mergeCell ref="H315:J315"/>
    <mergeCell ref="A308:B308"/>
    <mergeCell ref="C308:D308"/>
    <mergeCell ref="A309:B309"/>
    <mergeCell ref="C309:D309"/>
    <mergeCell ref="C310:F310"/>
    <mergeCell ref="G312:J312"/>
    <mergeCell ref="A305:B305"/>
    <mergeCell ref="C305:D305"/>
    <mergeCell ref="A306:B306"/>
    <mergeCell ref="C306:D306"/>
    <mergeCell ref="A307:B307"/>
    <mergeCell ref="C307:D307"/>
    <mergeCell ref="A323:B323"/>
    <mergeCell ref="C323:D323"/>
    <mergeCell ref="A324:B324"/>
    <mergeCell ref="C324:D324"/>
    <mergeCell ref="A325:B325"/>
    <mergeCell ref="C325:D325"/>
    <mergeCell ref="C319:E319"/>
    <mergeCell ref="H319:J319"/>
    <mergeCell ref="C320:E320"/>
    <mergeCell ref="H320:J320"/>
    <mergeCell ref="E321:F321"/>
    <mergeCell ref="G321:H321"/>
    <mergeCell ref="I321:J321"/>
    <mergeCell ref="C316:E316"/>
    <mergeCell ref="H316:J316"/>
    <mergeCell ref="C317:E317"/>
    <mergeCell ref="H317:J317"/>
    <mergeCell ref="C318:E318"/>
    <mergeCell ref="H318:J318"/>
    <mergeCell ref="C332:F332"/>
    <mergeCell ref="G334:J334"/>
    <mergeCell ref="B335:E335"/>
    <mergeCell ref="G335:J335"/>
    <mergeCell ref="B336:D336"/>
    <mergeCell ref="G336:I336"/>
    <mergeCell ref="A329:B329"/>
    <mergeCell ref="C329:D329"/>
    <mergeCell ref="A330:B330"/>
    <mergeCell ref="C330:D330"/>
    <mergeCell ref="A331:B331"/>
    <mergeCell ref="C331:D331"/>
    <mergeCell ref="A326:B326"/>
    <mergeCell ref="C326:D326"/>
    <mergeCell ref="A327:B327"/>
    <mergeCell ref="C327:D327"/>
    <mergeCell ref="A328:B328"/>
    <mergeCell ref="C328:D328"/>
    <mergeCell ref="E343:F343"/>
    <mergeCell ref="G343:H343"/>
    <mergeCell ref="I343:J343"/>
    <mergeCell ref="A345:B345"/>
    <mergeCell ref="C345:D345"/>
    <mergeCell ref="A346:B346"/>
    <mergeCell ref="C346:D346"/>
    <mergeCell ref="C340:E340"/>
    <mergeCell ref="H340:J340"/>
    <mergeCell ref="C341:E341"/>
    <mergeCell ref="H341:J341"/>
    <mergeCell ref="C342:E342"/>
    <mergeCell ref="H342:J342"/>
    <mergeCell ref="C337:E337"/>
    <mergeCell ref="H337:J337"/>
    <mergeCell ref="C338:E338"/>
    <mergeCell ref="H338:J338"/>
    <mergeCell ref="C339:E339"/>
    <mergeCell ref="H339:J339"/>
    <mergeCell ref="A353:B353"/>
    <mergeCell ref="C353:D353"/>
    <mergeCell ref="C354:F354"/>
    <mergeCell ref="G356:J356"/>
    <mergeCell ref="B357:E357"/>
    <mergeCell ref="G357:J357"/>
    <mergeCell ref="A350:B350"/>
    <mergeCell ref="C350:D350"/>
    <mergeCell ref="A351:B351"/>
    <mergeCell ref="C351:D351"/>
    <mergeCell ref="A352:B352"/>
    <mergeCell ref="C352:D352"/>
    <mergeCell ref="A347:B347"/>
    <mergeCell ref="C347:D347"/>
    <mergeCell ref="A348:B348"/>
    <mergeCell ref="C348:D348"/>
    <mergeCell ref="A349:B349"/>
    <mergeCell ref="C349:D349"/>
    <mergeCell ref="C364:E364"/>
    <mergeCell ref="H364:J364"/>
    <mergeCell ref="E365:F365"/>
    <mergeCell ref="G365:H365"/>
    <mergeCell ref="I365:J365"/>
    <mergeCell ref="A367:B367"/>
    <mergeCell ref="C367:D367"/>
    <mergeCell ref="C361:E361"/>
    <mergeCell ref="H361:J361"/>
    <mergeCell ref="C362:E362"/>
    <mergeCell ref="H362:J362"/>
    <mergeCell ref="C363:E363"/>
    <mergeCell ref="H363:J363"/>
    <mergeCell ref="B358:D358"/>
    <mergeCell ref="G358:I358"/>
    <mergeCell ref="C359:E359"/>
    <mergeCell ref="H359:J359"/>
    <mergeCell ref="C360:E360"/>
    <mergeCell ref="H360:J360"/>
    <mergeCell ref="A374:B374"/>
    <mergeCell ref="C374:D374"/>
    <mergeCell ref="A375:B375"/>
    <mergeCell ref="C375:D375"/>
    <mergeCell ref="C376:F376"/>
    <mergeCell ref="G378:J378"/>
    <mergeCell ref="A371:B371"/>
    <mergeCell ref="C371:D371"/>
    <mergeCell ref="A372:B372"/>
    <mergeCell ref="C372:D372"/>
    <mergeCell ref="A373:B373"/>
    <mergeCell ref="C373:D373"/>
    <mergeCell ref="A368:B368"/>
    <mergeCell ref="C368:D368"/>
    <mergeCell ref="A369:B369"/>
    <mergeCell ref="C369:D369"/>
    <mergeCell ref="A370:B370"/>
    <mergeCell ref="C370:D370"/>
    <mergeCell ref="C385:E385"/>
    <mergeCell ref="H385:J385"/>
    <mergeCell ref="C386:E386"/>
    <mergeCell ref="H386:J386"/>
    <mergeCell ref="E387:F387"/>
    <mergeCell ref="G387:H387"/>
    <mergeCell ref="I387:J387"/>
    <mergeCell ref="C382:E382"/>
    <mergeCell ref="H382:J382"/>
    <mergeCell ref="C383:E383"/>
    <mergeCell ref="H383:J383"/>
    <mergeCell ref="C384:E384"/>
    <mergeCell ref="H384:J384"/>
    <mergeCell ref="B379:E379"/>
    <mergeCell ref="G379:J379"/>
    <mergeCell ref="B380:D380"/>
    <mergeCell ref="G380:I380"/>
    <mergeCell ref="C381:E381"/>
    <mergeCell ref="H381:J381"/>
    <mergeCell ref="A395:B395"/>
    <mergeCell ref="C395:D395"/>
    <mergeCell ref="A396:B396"/>
    <mergeCell ref="C396:D396"/>
    <mergeCell ref="A397:B397"/>
    <mergeCell ref="C397:D397"/>
    <mergeCell ref="A392:B392"/>
    <mergeCell ref="C392:D392"/>
    <mergeCell ref="A393:B393"/>
    <mergeCell ref="C393:D393"/>
    <mergeCell ref="A394:B394"/>
    <mergeCell ref="C394:D394"/>
    <mergeCell ref="A389:B389"/>
    <mergeCell ref="C389:D389"/>
    <mergeCell ref="A390:B390"/>
    <mergeCell ref="C390:D390"/>
    <mergeCell ref="A391:B391"/>
    <mergeCell ref="C391:D391"/>
    <mergeCell ref="C406:E406"/>
    <mergeCell ref="H406:J406"/>
    <mergeCell ref="C407:E407"/>
    <mergeCell ref="H407:J407"/>
    <mergeCell ref="C408:E408"/>
    <mergeCell ref="H408:J408"/>
    <mergeCell ref="C403:E403"/>
    <mergeCell ref="H403:J403"/>
    <mergeCell ref="C404:E404"/>
    <mergeCell ref="H404:J404"/>
    <mergeCell ref="C405:E405"/>
    <mergeCell ref="H405:J405"/>
    <mergeCell ref="C398:F398"/>
    <mergeCell ref="G400:J400"/>
    <mergeCell ref="B401:E401"/>
    <mergeCell ref="G401:J401"/>
    <mergeCell ref="B402:D402"/>
    <mergeCell ref="G402:I402"/>
    <mergeCell ref="A416:B416"/>
    <mergeCell ref="C416:D416"/>
    <mergeCell ref="A417:B417"/>
    <mergeCell ref="C417:D417"/>
    <mergeCell ref="A418:B418"/>
    <mergeCell ref="C418:D418"/>
    <mergeCell ref="A413:B413"/>
    <mergeCell ref="C413:D413"/>
    <mergeCell ref="A414:B414"/>
    <mergeCell ref="C414:D414"/>
    <mergeCell ref="A415:B415"/>
    <mergeCell ref="C415:D415"/>
    <mergeCell ref="E409:F409"/>
    <mergeCell ref="G409:H409"/>
    <mergeCell ref="I409:J409"/>
    <mergeCell ref="A411:B411"/>
    <mergeCell ref="C411:D411"/>
    <mergeCell ref="A412:B412"/>
    <mergeCell ref="C412:D412"/>
    <mergeCell ref="C427:E427"/>
    <mergeCell ref="H427:J427"/>
    <mergeCell ref="C428:E428"/>
    <mergeCell ref="H428:J428"/>
    <mergeCell ref="C429:E429"/>
    <mergeCell ref="H429:J429"/>
    <mergeCell ref="B424:D424"/>
    <mergeCell ref="G424:I424"/>
    <mergeCell ref="C425:E425"/>
    <mergeCell ref="H425:J425"/>
    <mergeCell ref="C426:E426"/>
    <mergeCell ref="H426:J426"/>
    <mergeCell ref="A419:B419"/>
    <mergeCell ref="C419:D419"/>
    <mergeCell ref="C420:F420"/>
    <mergeCell ref="G422:J422"/>
    <mergeCell ref="B423:E423"/>
    <mergeCell ref="G423:J423"/>
    <mergeCell ref="A437:B437"/>
    <mergeCell ref="C437:D437"/>
    <mergeCell ref="A438:B438"/>
    <mergeCell ref="C438:D438"/>
    <mergeCell ref="A439:B439"/>
    <mergeCell ref="C439:D439"/>
    <mergeCell ref="A434:B434"/>
    <mergeCell ref="C434:D434"/>
    <mergeCell ref="A435:B435"/>
    <mergeCell ref="C435:D435"/>
    <mergeCell ref="A436:B436"/>
    <mergeCell ref="C436:D436"/>
    <mergeCell ref="C430:E430"/>
    <mergeCell ref="H430:J430"/>
    <mergeCell ref="E431:F431"/>
    <mergeCell ref="G431:H431"/>
    <mergeCell ref="I431:J431"/>
    <mergeCell ref="A433:B433"/>
    <mergeCell ref="C433:D433"/>
    <mergeCell ref="C448:E448"/>
    <mergeCell ref="H448:J448"/>
    <mergeCell ref="C449:E449"/>
    <mergeCell ref="H449:J449"/>
    <mergeCell ref="C450:E450"/>
    <mergeCell ref="H450:J450"/>
    <mergeCell ref="B445:E445"/>
    <mergeCell ref="G445:J445"/>
    <mergeCell ref="B446:D446"/>
    <mergeCell ref="G446:I446"/>
    <mergeCell ref="C447:E447"/>
    <mergeCell ref="H447:J447"/>
    <mergeCell ref="A440:B440"/>
    <mergeCell ref="C440:D440"/>
    <mergeCell ref="A441:B441"/>
    <mergeCell ref="C441:D441"/>
    <mergeCell ref="C442:F442"/>
    <mergeCell ref="G444:J444"/>
    <mergeCell ref="A458:B458"/>
    <mergeCell ref="C458:D458"/>
    <mergeCell ref="A459:B459"/>
    <mergeCell ref="C459:D459"/>
    <mergeCell ref="A460:B460"/>
    <mergeCell ref="C460:D460"/>
    <mergeCell ref="A455:B455"/>
    <mergeCell ref="C455:D455"/>
    <mergeCell ref="A456:B456"/>
    <mergeCell ref="C456:D456"/>
    <mergeCell ref="A457:B457"/>
    <mergeCell ref="C457:D457"/>
    <mergeCell ref="C451:E451"/>
    <mergeCell ref="H451:J451"/>
    <mergeCell ref="C452:E452"/>
    <mergeCell ref="H452:J452"/>
    <mergeCell ref="E453:F453"/>
    <mergeCell ref="G453:H453"/>
    <mergeCell ref="I453:J453"/>
    <mergeCell ref="C469:E469"/>
    <mergeCell ref="H469:J469"/>
    <mergeCell ref="C470:E470"/>
    <mergeCell ref="H470:J470"/>
    <mergeCell ref="C471:E471"/>
    <mergeCell ref="H471:J471"/>
    <mergeCell ref="C464:F464"/>
    <mergeCell ref="G466:J466"/>
    <mergeCell ref="B467:E467"/>
    <mergeCell ref="G467:J467"/>
    <mergeCell ref="B468:D468"/>
    <mergeCell ref="G468:I468"/>
    <mergeCell ref="A461:B461"/>
    <mergeCell ref="C461:D461"/>
    <mergeCell ref="A462:B462"/>
    <mergeCell ref="C462:D462"/>
    <mergeCell ref="A463:B463"/>
    <mergeCell ref="C463:D463"/>
    <mergeCell ref="A479:B479"/>
    <mergeCell ref="C479:D479"/>
    <mergeCell ref="A480:B480"/>
    <mergeCell ref="C480:D480"/>
    <mergeCell ref="A481:B481"/>
    <mergeCell ref="C481:D481"/>
    <mergeCell ref="E475:F475"/>
    <mergeCell ref="G475:H475"/>
    <mergeCell ref="I475:J475"/>
    <mergeCell ref="A477:B477"/>
    <mergeCell ref="C477:D477"/>
    <mergeCell ref="A478:B478"/>
    <mergeCell ref="C478:D478"/>
    <mergeCell ref="C472:E472"/>
    <mergeCell ref="H472:J472"/>
    <mergeCell ref="C473:E473"/>
    <mergeCell ref="H473:J473"/>
    <mergeCell ref="C474:E474"/>
    <mergeCell ref="H474:J474"/>
    <mergeCell ref="B490:D490"/>
    <mergeCell ref="G490:I490"/>
    <mergeCell ref="C491:E491"/>
    <mergeCell ref="H491:J491"/>
    <mergeCell ref="C492:E492"/>
    <mergeCell ref="H492:J492"/>
    <mergeCell ref="A485:B485"/>
    <mergeCell ref="C485:D485"/>
    <mergeCell ref="C486:F486"/>
    <mergeCell ref="G488:J488"/>
    <mergeCell ref="B489:E489"/>
    <mergeCell ref="G489:J489"/>
    <mergeCell ref="A482:B482"/>
    <mergeCell ref="C482:D482"/>
    <mergeCell ref="A483:B483"/>
    <mergeCell ref="C483:D483"/>
    <mergeCell ref="A484:B484"/>
    <mergeCell ref="C484:D484"/>
    <mergeCell ref="A500:B500"/>
    <mergeCell ref="C500:D500"/>
    <mergeCell ref="A501:B501"/>
    <mergeCell ref="C501:D501"/>
    <mergeCell ref="A502:B502"/>
    <mergeCell ref="C502:D502"/>
    <mergeCell ref="C496:E496"/>
    <mergeCell ref="H496:J496"/>
    <mergeCell ref="E497:F497"/>
    <mergeCell ref="G497:H497"/>
    <mergeCell ref="I497:J497"/>
    <mergeCell ref="A499:B499"/>
    <mergeCell ref="C499:D499"/>
    <mergeCell ref="C493:E493"/>
    <mergeCell ref="H493:J493"/>
    <mergeCell ref="C494:E494"/>
    <mergeCell ref="H494:J494"/>
    <mergeCell ref="C495:E495"/>
    <mergeCell ref="H495:J495"/>
    <mergeCell ref="B511:E511"/>
    <mergeCell ref="G511:J511"/>
    <mergeCell ref="B512:D512"/>
    <mergeCell ref="G512:I512"/>
    <mergeCell ref="C513:E513"/>
    <mergeCell ref="H513:J513"/>
    <mergeCell ref="A506:B506"/>
    <mergeCell ref="C506:D506"/>
    <mergeCell ref="A507:B507"/>
    <mergeCell ref="C507:D507"/>
    <mergeCell ref="C508:F508"/>
    <mergeCell ref="G510:J510"/>
    <mergeCell ref="A503:B503"/>
    <mergeCell ref="C503:D503"/>
    <mergeCell ref="A504:B504"/>
    <mergeCell ref="C504:D504"/>
    <mergeCell ref="A505:B505"/>
    <mergeCell ref="C505:D505"/>
    <mergeCell ref="A521:B521"/>
    <mergeCell ref="C521:D521"/>
    <mergeCell ref="A522:B522"/>
    <mergeCell ref="C522:D522"/>
    <mergeCell ref="A523:B523"/>
    <mergeCell ref="C523:D523"/>
    <mergeCell ref="C517:E517"/>
    <mergeCell ref="H517:J517"/>
    <mergeCell ref="C518:E518"/>
    <mergeCell ref="H518:J518"/>
    <mergeCell ref="E519:F519"/>
    <mergeCell ref="G519:H519"/>
    <mergeCell ref="I519:J519"/>
    <mergeCell ref="C514:E514"/>
    <mergeCell ref="H514:J514"/>
    <mergeCell ref="C515:E515"/>
    <mergeCell ref="H515:J515"/>
    <mergeCell ref="C516:E516"/>
    <mergeCell ref="H516:J516"/>
    <mergeCell ref="C530:F530"/>
    <mergeCell ref="G532:J532"/>
    <mergeCell ref="B533:E533"/>
    <mergeCell ref="G533:J533"/>
    <mergeCell ref="B534:D534"/>
    <mergeCell ref="G534:I534"/>
    <mergeCell ref="A527:B527"/>
    <mergeCell ref="C527:D527"/>
    <mergeCell ref="A528:B528"/>
    <mergeCell ref="C528:D528"/>
    <mergeCell ref="A529:B529"/>
    <mergeCell ref="C529:D529"/>
    <mergeCell ref="A524:B524"/>
    <mergeCell ref="C524:D524"/>
    <mergeCell ref="A525:B525"/>
    <mergeCell ref="C525:D525"/>
    <mergeCell ref="A526:B526"/>
    <mergeCell ref="C526:D526"/>
    <mergeCell ref="E541:F541"/>
    <mergeCell ref="G541:H541"/>
    <mergeCell ref="I541:J541"/>
    <mergeCell ref="A543:B543"/>
    <mergeCell ref="C543:D543"/>
    <mergeCell ref="A544:B544"/>
    <mergeCell ref="C544:D544"/>
    <mergeCell ref="C538:E538"/>
    <mergeCell ref="H538:J538"/>
    <mergeCell ref="C539:E539"/>
    <mergeCell ref="H539:J539"/>
    <mergeCell ref="C540:E540"/>
    <mergeCell ref="H540:J540"/>
    <mergeCell ref="C535:E535"/>
    <mergeCell ref="H535:J535"/>
    <mergeCell ref="C536:E536"/>
    <mergeCell ref="H536:J536"/>
    <mergeCell ref="C537:E537"/>
    <mergeCell ref="H537:J537"/>
    <mergeCell ref="A551:B551"/>
    <mergeCell ref="C551:D551"/>
    <mergeCell ref="C552:F552"/>
    <mergeCell ref="G554:J554"/>
    <mergeCell ref="B555:E555"/>
    <mergeCell ref="G555:J555"/>
    <mergeCell ref="A548:B548"/>
    <mergeCell ref="C548:D548"/>
    <mergeCell ref="A549:B549"/>
    <mergeCell ref="C549:D549"/>
    <mergeCell ref="A550:B550"/>
    <mergeCell ref="C550:D550"/>
    <mergeCell ref="A545:B545"/>
    <mergeCell ref="C545:D545"/>
    <mergeCell ref="A546:B546"/>
    <mergeCell ref="C546:D546"/>
    <mergeCell ref="A547:B547"/>
    <mergeCell ref="C547:D547"/>
    <mergeCell ref="C562:E562"/>
    <mergeCell ref="H562:J562"/>
    <mergeCell ref="E563:F563"/>
    <mergeCell ref="G563:H563"/>
    <mergeCell ref="I563:J563"/>
    <mergeCell ref="A565:B565"/>
    <mergeCell ref="C565:D565"/>
    <mergeCell ref="C559:E559"/>
    <mergeCell ref="H559:J559"/>
    <mergeCell ref="C560:E560"/>
    <mergeCell ref="H560:J560"/>
    <mergeCell ref="C561:E561"/>
    <mergeCell ref="H561:J561"/>
    <mergeCell ref="B556:D556"/>
    <mergeCell ref="G556:I556"/>
    <mergeCell ref="C557:E557"/>
    <mergeCell ref="H557:J557"/>
    <mergeCell ref="C558:E558"/>
    <mergeCell ref="H558:J558"/>
    <mergeCell ref="A572:B572"/>
    <mergeCell ref="C572:D572"/>
    <mergeCell ref="A573:B573"/>
    <mergeCell ref="C573:D573"/>
    <mergeCell ref="C574:F574"/>
    <mergeCell ref="G576:J576"/>
    <mergeCell ref="A569:B569"/>
    <mergeCell ref="C569:D569"/>
    <mergeCell ref="A570:B570"/>
    <mergeCell ref="C570:D570"/>
    <mergeCell ref="A571:B571"/>
    <mergeCell ref="C571:D571"/>
    <mergeCell ref="A566:B566"/>
    <mergeCell ref="C566:D566"/>
    <mergeCell ref="A567:B567"/>
    <mergeCell ref="C567:D567"/>
    <mergeCell ref="A568:B568"/>
    <mergeCell ref="C568:D568"/>
    <mergeCell ref="C583:E583"/>
    <mergeCell ref="H583:J583"/>
    <mergeCell ref="C584:E584"/>
    <mergeCell ref="H584:J584"/>
    <mergeCell ref="E585:F585"/>
    <mergeCell ref="G585:H585"/>
    <mergeCell ref="I585:J585"/>
    <mergeCell ref="C580:E580"/>
    <mergeCell ref="H580:J580"/>
    <mergeCell ref="C581:E581"/>
    <mergeCell ref="H581:J581"/>
    <mergeCell ref="C582:E582"/>
    <mergeCell ref="H582:J582"/>
    <mergeCell ref="B577:E577"/>
    <mergeCell ref="G577:J577"/>
    <mergeCell ref="B578:D578"/>
    <mergeCell ref="G578:I578"/>
    <mergeCell ref="C579:E579"/>
    <mergeCell ref="H579:J579"/>
    <mergeCell ref="A593:B593"/>
    <mergeCell ref="C593:D593"/>
    <mergeCell ref="A594:B594"/>
    <mergeCell ref="C594:D594"/>
    <mergeCell ref="A595:B595"/>
    <mergeCell ref="C595:D595"/>
    <mergeCell ref="A590:B590"/>
    <mergeCell ref="C590:D590"/>
    <mergeCell ref="A591:B591"/>
    <mergeCell ref="C591:D591"/>
    <mergeCell ref="A592:B592"/>
    <mergeCell ref="C592:D592"/>
    <mergeCell ref="A587:B587"/>
    <mergeCell ref="C587:D587"/>
    <mergeCell ref="A588:B588"/>
    <mergeCell ref="C588:D588"/>
    <mergeCell ref="A589:B589"/>
    <mergeCell ref="C589:D589"/>
    <mergeCell ref="C604:E604"/>
    <mergeCell ref="H604:J604"/>
    <mergeCell ref="C605:E605"/>
    <mergeCell ref="H605:J605"/>
    <mergeCell ref="C606:E606"/>
    <mergeCell ref="H606:J606"/>
    <mergeCell ref="C601:E601"/>
    <mergeCell ref="H601:J601"/>
    <mergeCell ref="C602:E602"/>
    <mergeCell ref="H602:J602"/>
    <mergeCell ref="C603:E603"/>
    <mergeCell ref="H603:J603"/>
    <mergeCell ref="C596:F596"/>
    <mergeCell ref="G598:J598"/>
    <mergeCell ref="B599:E599"/>
    <mergeCell ref="G599:J599"/>
    <mergeCell ref="B600:D600"/>
    <mergeCell ref="G600:I600"/>
    <mergeCell ref="A614:B614"/>
    <mergeCell ref="C614:D614"/>
    <mergeCell ref="A615:B615"/>
    <mergeCell ref="C615:D615"/>
    <mergeCell ref="A616:B616"/>
    <mergeCell ref="C616:D616"/>
    <mergeCell ref="A611:B611"/>
    <mergeCell ref="C611:D611"/>
    <mergeCell ref="A612:B612"/>
    <mergeCell ref="C612:D612"/>
    <mergeCell ref="A613:B613"/>
    <mergeCell ref="C613:D613"/>
    <mergeCell ref="E607:F607"/>
    <mergeCell ref="G607:H607"/>
    <mergeCell ref="I607:J607"/>
    <mergeCell ref="A609:B609"/>
    <mergeCell ref="C609:D609"/>
    <mergeCell ref="A610:B610"/>
    <mergeCell ref="C610:D610"/>
    <mergeCell ref="C625:E625"/>
    <mergeCell ref="H625:J625"/>
    <mergeCell ref="C626:E626"/>
    <mergeCell ref="H626:J626"/>
    <mergeCell ref="C627:E627"/>
    <mergeCell ref="H627:J627"/>
    <mergeCell ref="B622:D622"/>
    <mergeCell ref="G622:I622"/>
    <mergeCell ref="C623:E623"/>
    <mergeCell ref="H623:J623"/>
    <mergeCell ref="C624:E624"/>
    <mergeCell ref="H624:J624"/>
    <mergeCell ref="A617:B617"/>
    <mergeCell ref="C617:D617"/>
    <mergeCell ref="C618:F618"/>
    <mergeCell ref="G620:J620"/>
    <mergeCell ref="B621:E621"/>
    <mergeCell ref="G621:J621"/>
    <mergeCell ref="A635:B635"/>
    <mergeCell ref="C635:D635"/>
    <mergeCell ref="A636:B636"/>
    <mergeCell ref="C636:D636"/>
    <mergeCell ref="A637:B637"/>
    <mergeCell ref="C637:D637"/>
    <mergeCell ref="A632:B632"/>
    <mergeCell ref="C632:D632"/>
    <mergeCell ref="A633:B633"/>
    <mergeCell ref="C633:D633"/>
    <mergeCell ref="A634:B634"/>
    <mergeCell ref="C634:D634"/>
    <mergeCell ref="C628:E628"/>
    <mergeCell ref="H628:J628"/>
    <mergeCell ref="E629:F629"/>
    <mergeCell ref="G629:H629"/>
    <mergeCell ref="I629:J629"/>
    <mergeCell ref="A631:B631"/>
    <mergeCell ref="C631:D631"/>
    <mergeCell ref="C646:E646"/>
    <mergeCell ref="H646:J646"/>
    <mergeCell ref="C647:E647"/>
    <mergeCell ref="H647:J647"/>
    <mergeCell ref="C648:E648"/>
    <mergeCell ref="H648:J648"/>
    <mergeCell ref="B643:E643"/>
    <mergeCell ref="G643:J643"/>
    <mergeCell ref="B644:D644"/>
    <mergeCell ref="G644:I644"/>
    <mergeCell ref="C645:E645"/>
    <mergeCell ref="H645:J645"/>
    <mergeCell ref="A638:B638"/>
    <mergeCell ref="C638:D638"/>
    <mergeCell ref="A639:B639"/>
    <mergeCell ref="C639:D639"/>
    <mergeCell ref="C640:F640"/>
    <mergeCell ref="G642:J642"/>
    <mergeCell ref="A656:B656"/>
    <mergeCell ref="C656:D656"/>
    <mergeCell ref="A657:B657"/>
    <mergeCell ref="C657:D657"/>
    <mergeCell ref="A658:B658"/>
    <mergeCell ref="C658:D658"/>
    <mergeCell ref="A653:B653"/>
    <mergeCell ref="C653:D653"/>
    <mergeCell ref="A654:B654"/>
    <mergeCell ref="C654:D654"/>
    <mergeCell ref="A655:B655"/>
    <mergeCell ref="C655:D655"/>
    <mergeCell ref="C649:E649"/>
    <mergeCell ref="H649:J649"/>
    <mergeCell ref="C650:E650"/>
    <mergeCell ref="H650:J650"/>
    <mergeCell ref="E651:F651"/>
    <mergeCell ref="G651:H651"/>
    <mergeCell ref="I651:J651"/>
    <mergeCell ref="C667:E667"/>
    <mergeCell ref="H667:J667"/>
    <mergeCell ref="C668:E668"/>
    <mergeCell ref="H668:J668"/>
    <mergeCell ref="C669:E669"/>
    <mergeCell ref="H669:J669"/>
    <mergeCell ref="C662:F662"/>
    <mergeCell ref="G664:J664"/>
    <mergeCell ref="B665:E665"/>
    <mergeCell ref="G665:J665"/>
    <mergeCell ref="B666:D666"/>
    <mergeCell ref="G666:I666"/>
    <mergeCell ref="A659:B659"/>
    <mergeCell ref="C659:D659"/>
    <mergeCell ref="A660:B660"/>
    <mergeCell ref="C660:D660"/>
    <mergeCell ref="A661:B661"/>
    <mergeCell ref="C661:D661"/>
    <mergeCell ref="A677:B677"/>
    <mergeCell ref="C677:D677"/>
    <mergeCell ref="A678:B678"/>
    <mergeCell ref="C678:D678"/>
    <mergeCell ref="A679:B679"/>
    <mergeCell ref="C679:D679"/>
    <mergeCell ref="E673:F673"/>
    <mergeCell ref="G673:H673"/>
    <mergeCell ref="I673:J673"/>
    <mergeCell ref="A675:B675"/>
    <mergeCell ref="C675:D675"/>
    <mergeCell ref="A676:B676"/>
    <mergeCell ref="C676:D676"/>
    <mergeCell ref="C670:E670"/>
    <mergeCell ref="H670:J670"/>
    <mergeCell ref="C671:E671"/>
    <mergeCell ref="H671:J671"/>
    <mergeCell ref="C672:E672"/>
    <mergeCell ref="H672:J672"/>
    <mergeCell ref="B688:D688"/>
    <mergeCell ref="G688:I688"/>
    <mergeCell ref="C689:E689"/>
    <mergeCell ref="H689:J689"/>
    <mergeCell ref="C690:E690"/>
    <mergeCell ref="H690:J690"/>
    <mergeCell ref="A683:B683"/>
    <mergeCell ref="C683:D683"/>
    <mergeCell ref="C684:F684"/>
    <mergeCell ref="G686:J686"/>
    <mergeCell ref="B687:E687"/>
    <mergeCell ref="G687:J687"/>
    <mergeCell ref="A680:B680"/>
    <mergeCell ref="C680:D680"/>
    <mergeCell ref="A681:B681"/>
    <mergeCell ref="C681:D681"/>
    <mergeCell ref="A682:B682"/>
    <mergeCell ref="C682:D682"/>
    <mergeCell ref="A698:B698"/>
    <mergeCell ref="C698:D698"/>
    <mergeCell ref="A699:B699"/>
    <mergeCell ref="C699:D699"/>
    <mergeCell ref="A700:B700"/>
    <mergeCell ref="C700:D700"/>
    <mergeCell ref="C694:E694"/>
    <mergeCell ref="H694:J694"/>
    <mergeCell ref="E695:F695"/>
    <mergeCell ref="G695:H695"/>
    <mergeCell ref="I695:J695"/>
    <mergeCell ref="A697:B697"/>
    <mergeCell ref="C697:D697"/>
    <mergeCell ref="C691:E691"/>
    <mergeCell ref="H691:J691"/>
    <mergeCell ref="C692:E692"/>
    <mergeCell ref="H692:J692"/>
    <mergeCell ref="C693:E693"/>
    <mergeCell ref="H693:J693"/>
    <mergeCell ref="B709:E709"/>
    <mergeCell ref="G709:J709"/>
    <mergeCell ref="B710:D710"/>
    <mergeCell ref="G710:I710"/>
    <mergeCell ref="C711:E711"/>
    <mergeCell ref="H711:J711"/>
    <mergeCell ref="A704:B704"/>
    <mergeCell ref="C704:D704"/>
    <mergeCell ref="A705:B705"/>
    <mergeCell ref="C705:D705"/>
    <mergeCell ref="C706:F706"/>
    <mergeCell ref="G708:J708"/>
    <mergeCell ref="A701:B701"/>
    <mergeCell ref="C701:D701"/>
    <mergeCell ref="A702:B702"/>
    <mergeCell ref="C702:D702"/>
    <mergeCell ref="A703:B703"/>
    <mergeCell ref="C703:D703"/>
    <mergeCell ref="A719:B719"/>
    <mergeCell ref="C719:D719"/>
    <mergeCell ref="A720:B720"/>
    <mergeCell ref="C720:D720"/>
    <mergeCell ref="A721:B721"/>
    <mergeCell ref="C721:D721"/>
    <mergeCell ref="C715:E715"/>
    <mergeCell ref="H715:J715"/>
    <mergeCell ref="C716:E716"/>
    <mergeCell ref="H716:J716"/>
    <mergeCell ref="E717:F717"/>
    <mergeCell ref="G717:H717"/>
    <mergeCell ref="I717:J717"/>
    <mergeCell ref="C712:E712"/>
    <mergeCell ref="H712:J712"/>
    <mergeCell ref="C713:E713"/>
    <mergeCell ref="H713:J713"/>
    <mergeCell ref="C714:E714"/>
    <mergeCell ref="H714:J714"/>
    <mergeCell ref="C728:F728"/>
    <mergeCell ref="G730:J730"/>
    <mergeCell ref="B731:E731"/>
    <mergeCell ref="G731:J731"/>
    <mergeCell ref="B732:D732"/>
    <mergeCell ref="G732:I732"/>
    <mergeCell ref="A725:B725"/>
    <mergeCell ref="C725:D725"/>
    <mergeCell ref="A726:B726"/>
    <mergeCell ref="C726:D726"/>
    <mergeCell ref="A727:B727"/>
    <mergeCell ref="C727:D727"/>
    <mergeCell ref="A722:B722"/>
    <mergeCell ref="C722:D722"/>
    <mergeCell ref="A723:B723"/>
    <mergeCell ref="C723:D723"/>
    <mergeCell ref="A724:B724"/>
    <mergeCell ref="C724:D724"/>
    <mergeCell ref="E739:F739"/>
    <mergeCell ref="G739:H739"/>
    <mergeCell ref="I739:J739"/>
    <mergeCell ref="A741:B741"/>
    <mergeCell ref="C741:D741"/>
    <mergeCell ref="A742:B742"/>
    <mergeCell ref="C742:D742"/>
    <mergeCell ref="C736:E736"/>
    <mergeCell ref="H736:J736"/>
    <mergeCell ref="C737:E737"/>
    <mergeCell ref="H737:J737"/>
    <mergeCell ref="C738:E738"/>
    <mergeCell ref="H738:J738"/>
    <mergeCell ref="C733:E733"/>
    <mergeCell ref="H733:J733"/>
    <mergeCell ref="C734:E734"/>
    <mergeCell ref="H734:J734"/>
    <mergeCell ref="C735:E735"/>
    <mergeCell ref="H735:J735"/>
    <mergeCell ref="A749:B749"/>
    <mergeCell ref="C749:D749"/>
    <mergeCell ref="C750:F750"/>
    <mergeCell ref="G752:J752"/>
    <mergeCell ref="B753:E753"/>
    <mergeCell ref="G753:J753"/>
    <mergeCell ref="A746:B746"/>
    <mergeCell ref="C746:D746"/>
    <mergeCell ref="A747:B747"/>
    <mergeCell ref="C747:D747"/>
    <mergeCell ref="A748:B748"/>
    <mergeCell ref="C748:D748"/>
    <mergeCell ref="A743:B743"/>
    <mergeCell ref="C743:D743"/>
    <mergeCell ref="A744:B744"/>
    <mergeCell ref="C744:D744"/>
    <mergeCell ref="A745:B745"/>
    <mergeCell ref="C745:D745"/>
    <mergeCell ref="C760:E760"/>
    <mergeCell ref="H760:J760"/>
    <mergeCell ref="E761:F761"/>
    <mergeCell ref="G761:H761"/>
    <mergeCell ref="I761:J761"/>
    <mergeCell ref="A763:B763"/>
    <mergeCell ref="C763:D763"/>
    <mergeCell ref="C757:E757"/>
    <mergeCell ref="H757:J757"/>
    <mergeCell ref="C758:E758"/>
    <mergeCell ref="H758:J758"/>
    <mergeCell ref="C759:E759"/>
    <mergeCell ref="H759:J759"/>
    <mergeCell ref="B754:D754"/>
    <mergeCell ref="G754:I754"/>
    <mergeCell ref="C755:E755"/>
    <mergeCell ref="H755:J755"/>
    <mergeCell ref="C756:E756"/>
    <mergeCell ref="H756:J756"/>
    <mergeCell ref="A770:B770"/>
    <mergeCell ref="C770:D770"/>
    <mergeCell ref="A771:B771"/>
    <mergeCell ref="C771:D771"/>
    <mergeCell ref="C772:F772"/>
    <mergeCell ref="G774:J774"/>
    <mergeCell ref="A767:B767"/>
    <mergeCell ref="C767:D767"/>
    <mergeCell ref="A768:B768"/>
    <mergeCell ref="C768:D768"/>
    <mergeCell ref="A769:B769"/>
    <mergeCell ref="C769:D769"/>
    <mergeCell ref="A764:B764"/>
    <mergeCell ref="C764:D764"/>
    <mergeCell ref="A765:B765"/>
    <mergeCell ref="C765:D765"/>
    <mergeCell ref="A766:B766"/>
    <mergeCell ref="C766:D766"/>
    <mergeCell ref="C781:E781"/>
    <mergeCell ref="H781:J781"/>
    <mergeCell ref="C782:E782"/>
    <mergeCell ref="H782:J782"/>
    <mergeCell ref="E783:F783"/>
    <mergeCell ref="G783:H783"/>
    <mergeCell ref="I783:J783"/>
    <mergeCell ref="C778:E778"/>
    <mergeCell ref="H778:J778"/>
    <mergeCell ref="C779:E779"/>
    <mergeCell ref="H779:J779"/>
    <mergeCell ref="C780:E780"/>
    <mergeCell ref="H780:J780"/>
    <mergeCell ref="B775:E775"/>
    <mergeCell ref="G775:J775"/>
    <mergeCell ref="B776:D776"/>
    <mergeCell ref="G776:I776"/>
    <mergeCell ref="C777:E777"/>
    <mergeCell ref="H777:J777"/>
    <mergeCell ref="A791:B791"/>
    <mergeCell ref="C791:D791"/>
    <mergeCell ref="A792:B792"/>
    <mergeCell ref="C792:D792"/>
    <mergeCell ref="A793:B793"/>
    <mergeCell ref="C793:D793"/>
    <mergeCell ref="A788:B788"/>
    <mergeCell ref="C788:D788"/>
    <mergeCell ref="A789:B789"/>
    <mergeCell ref="C789:D789"/>
    <mergeCell ref="A790:B790"/>
    <mergeCell ref="C790:D790"/>
    <mergeCell ref="A785:B785"/>
    <mergeCell ref="C785:D785"/>
    <mergeCell ref="A786:B786"/>
    <mergeCell ref="C786:D786"/>
    <mergeCell ref="A787:B787"/>
    <mergeCell ref="C787:D787"/>
    <mergeCell ref="C802:E802"/>
    <mergeCell ref="H802:J802"/>
    <mergeCell ref="C803:E803"/>
    <mergeCell ref="H803:J803"/>
    <mergeCell ref="C804:E804"/>
    <mergeCell ref="H804:J804"/>
    <mergeCell ref="C799:E799"/>
    <mergeCell ref="H799:J799"/>
    <mergeCell ref="C800:E800"/>
    <mergeCell ref="H800:J800"/>
    <mergeCell ref="C801:E801"/>
    <mergeCell ref="H801:J801"/>
    <mergeCell ref="C794:F794"/>
    <mergeCell ref="G796:J796"/>
    <mergeCell ref="B797:E797"/>
    <mergeCell ref="G797:J797"/>
    <mergeCell ref="B798:D798"/>
    <mergeCell ref="G798:I798"/>
    <mergeCell ref="A812:B812"/>
    <mergeCell ref="C812:D812"/>
    <mergeCell ref="A813:B813"/>
    <mergeCell ref="C813:D813"/>
    <mergeCell ref="A814:B814"/>
    <mergeCell ref="C814:D814"/>
    <mergeCell ref="A809:B809"/>
    <mergeCell ref="C809:D809"/>
    <mergeCell ref="A810:B810"/>
    <mergeCell ref="C810:D810"/>
    <mergeCell ref="A811:B811"/>
    <mergeCell ref="C811:D811"/>
    <mergeCell ref="E805:F805"/>
    <mergeCell ref="G805:H805"/>
    <mergeCell ref="I805:J805"/>
    <mergeCell ref="A807:B807"/>
    <mergeCell ref="C807:D807"/>
    <mergeCell ref="A808:B808"/>
    <mergeCell ref="C808:D808"/>
    <mergeCell ref="C823:E823"/>
    <mergeCell ref="H823:J823"/>
    <mergeCell ref="C824:E824"/>
    <mergeCell ref="H824:J824"/>
    <mergeCell ref="C825:E825"/>
    <mergeCell ref="H825:J825"/>
    <mergeCell ref="B820:D820"/>
    <mergeCell ref="G820:I820"/>
    <mergeCell ref="C821:E821"/>
    <mergeCell ref="H821:J821"/>
    <mergeCell ref="C822:E822"/>
    <mergeCell ref="H822:J822"/>
    <mergeCell ref="A815:B815"/>
    <mergeCell ref="C815:D815"/>
    <mergeCell ref="C816:F816"/>
    <mergeCell ref="G818:J818"/>
    <mergeCell ref="B819:E819"/>
    <mergeCell ref="G819:J819"/>
    <mergeCell ref="A833:B833"/>
    <mergeCell ref="C833:D833"/>
    <mergeCell ref="A834:B834"/>
    <mergeCell ref="C834:D834"/>
    <mergeCell ref="A835:B835"/>
    <mergeCell ref="C835:D835"/>
    <mergeCell ref="A830:B830"/>
    <mergeCell ref="C830:D830"/>
    <mergeCell ref="A831:B831"/>
    <mergeCell ref="C831:D831"/>
    <mergeCell ref="A832:B832"/>
    <mergeCell ref="C832:D832"/>
    <mergeCell ref="C826:E826"/>
    <mergeCell ref="H826:J826"/>
    <mergeCell ref="E827:F827"/>
    <mergeCell ref="G827:H827"/>
    <mergeCell ref="I827:J827"/>
    <mergeCell ref="A829:B829"/>
    <mergeCell ref="C829:D829"/>
    <mergeCell ref="C844:E844"/>
    <mergeCell ref="H844:J844"/>
    <mergeCell ref="C845:E845"/>
    <mergeCell ref="H845:J845"/>
    <mergeCell ref="C846:E846"/>
    <mergeCell ref="H846:J846"/>
    <mergeCell ref="B841:E841"/>
    <mergeCell ref="G841:J841"/>
    <mergeCell ref="B842:D842"/>
    <mergeCell ref="G842:I842"/>
    <mergeCell ref="C843:E843"/>
    <mergeCell ref="H843:J843"/>
    <mergeCell ref="A836:B836"/>
    <mergeCell ref="C836:D836"/>
    <mergeCell ref="A837:B837"/>
    <mergeCell ref="C837:D837"/>
    <mergeCell ref="C838:F838"/>
    <mergeCell ref="G840:J840"/>
    <mergeCell ref="A854:B854"/>
    <mergeCell ref="C854:D854"/>
    <mergeCell ref="A855:B855"/>
    <mergeCell ref="C855:D855"/>
    <mergeCell ref="A856:B856"/>
    <mergeCell ref="C856:D856"/>
    <mergeCell ref="A851:B851"/>
    <mergeCell ref="C851:D851"/>
    <mergeCell ref="A852:B852"/>
    <mergeCell ref="C852:D852"/>
    <mergeCell ref="A853:B853"/>
    <mergeCell ref="C853:D853"/>
    <mergeCell ref="C847:E847"/>
    <mergeCell ref="H847:J847"/>
    <mergeCell ref="C848:E848"/>
    <mergeCell ref="H848:J848"/>
    <mergeCell ref="E849:F849"/>
    <mergeCell ref="G849:H849"/>
    <mergeCell ref="I849:J849"/>
    <mergeCell ref="C865:E865"/>
    <mergeCell ref="H865:J865"/>
    <mergeCell ref="C866:E866"/>
    <mergeCell ref="H866:J866"/>
    <mergeCell ref="C867:E867"/>
    <mergeCell ref="H867:J867"/>
    <mergeCell ref="C860:F860"/>
    <mergeCell ref="G862:J862"/>
    <mergeCell ref="B863:E863"/>
    <mergeCell ref="G863:J863"/>
    <mergeCell ref="B864:D864"/>
    <mergeCell ref="G864:I864"/>
    <mergeCell ref="A857:B857"/>
    <mergeCell ref="C857:D857"/>
    <mergeCell ref="A858:B858"/>
    <mergeCell ref="C858:D858"/>
    <mergeCell ref="A859:B859"/>
    <mergeCell ref="C859:D859"/>
    <mergeCell ref="A875:B875"/>
    <mergeCell ref="C875:D875"/>
    <mergeCell ref="A876:B876"/>
    <mergeCell ref="C876:D876"/>
    <mergeCell ref="A877:B877"/>
    <mergeCell ref="C877:D877"/>
    <mergeCell ref="E871:F871"/>
    <mergeCell ref="G871:H871"/>
    <mergeCell ref="I871:J871"/>
    <mergeCell ref="A873:B873"/>
    <mergeCell ref="C873:D873"/>
    <mergeCell ref="A874:B874"/>
    <mergeCell ref="C874:D874"/>
    <mergeCell ref="C868:E868"/>
    <mergeCell ref="H868:J868"/>
    <mergeCell ref="C869:E869"/>
    <mergeCell ref="H869:J869"/>
    <mergeCell ref="C870:E870"/>
    <mergeCell ref="H870:J870"/>
    <mergeCell ref="B886:D886"/>
    <mergeCell ref="G886:I886"/>
    <mergeCell ref="C887:E887"/>
    <mergeCell ref="H887:J887"/>
    <mergeCell ref="C888:E888"/>
    <mergeCell ref="H888:J888"/>
    <mergeCell ref="A881:B881"/>
    <mergeCell ref="C881:D881"/>
    <mergeCell ref="C882:F882"/>
    <mergeCell ref="G884:J884"/>
    <mergeCell ref="B885:E885"/>
    <mergeCell ref="G885:J885"/>
    <mergeCell ref="A878:B878"/>
    <mergeCell ref="C878:D878"/>
    <mergeCell ref="A879:B879"/>
    <mergeCell ref="C879:D879"/>
    <mergeCell ref="A880:B880"/>
    <mergeCell ref="C880:D880"/>
    <mergeCell ref="A896:B896"/>
    <mergeCell ref="C896:D896"/>
    <mergeCell ref="A897:B897"/>
    <mergeCell ref="C897:D897"/>
    <mergeCell ref="A898:B898"/>
    <mergeCell ref="C898:D898"/>
    <mergeCell ref="C892:E892"/>
    <mergeCell ref="H892:J892"/>
    <mergeCell ref="E893:F893"/>
    <mergeCell ref="G893:H893"/>
    <mergeCell ref="I893:J893"/>
    <mergeCell ref="A895:B895"/>
    <mergeCell ref="C895:D895"/>
    <mergeCell ref="C889:E889"/>
    <mergeCell ref="H889:J889"/>
    <mergeCell ref="C890:E890"/>
    <mergeCell ref="H890:J890"/>
    <mergeCell ref="C891:E891"/>
    <mergeCell ref="H891:J891"/>
    <mergeCell ref="B907:E907"/>
    <mergeCell ref="G907:J907"/>
    <mergeCell ref="B908:D908"/>
    <mergeCell ref="G908:I908"/>
    <mergeCell ref="C909:E909"/>
    <mergeCell ref="H909:J909"/>
    <mergeCell ref="A902:B902"/>
    <mergeCell ref="C902:D902"/>
    <mergeCell ref="A903:B903"/>
    <mergeCell ref="C903:D903"/>
    <mergeCell ref="C904:F904"/>
    <mergeCell ref="G906:J906"/>
    <mergeCell ref="A899:B899"/>
    <mergeCell ref="C899:D899"/>
    <mergeCell ref="A900:B900"/>
    <mergeCell ref="C900:D900"/>
    <mergeCell ref="A901:B901"/>
    <mergeCell ref="C901:D901"/>
    <mergeCell ref="A917:B917"/>
    <mergeCell ref="C917:D917"/>
    <mergeCell ref="A918:B918"/>
    <mergeCell ref="C918:D918"/>
    <mergeCell ref="A919:B919"/>
    <mergeCell ref="C919:D919"/>
    <mergeCell ref="C913:E913"/>
    <mergeCell ref="H913:J913"/>
    <mergeCell ref="C914:E914"/>
    <mergeCell ref="H914:J914"/>
    <mergeCell ref="E915:F915"/>
    <mergeCell ref="G915:H915"/>
    <mergeCell ref="I915:J915"/>
    <mergeCell ref="C910:E910"/>
    <mergeCell ref="H910:J910"/>
    <mergeCell ref="C911:E911"/>
    <mergeCell ref="H911:J911"/>
    <mergeCell ref="C912:E912"/>
    <mergeCell ref="H912:J912"/>
    <mergeCell ref="C926:F926"/>
    <mergeCell ref="G928:J928"/>
    <mergeCell ref="B929:E929"/>
    <mergeCell ref="G929:J929"/>
    <mergeCell ref="B930:D930"/>
    <mergeCell ref="G930:I930"/>
    <mergeCell ref="A923:B923"/>
    <mergeCell ref="C923:D923"/>
    <mergeCell ref="A924:B924"/>
    <mergeCell ref="C924:D924"/>
    <mergeCell ref="A925:B925"/>
    <mergeCell ref="C925:D925"/>
    <mergeCell ref="A920:B920"/>
    <mergeCell ref="C920:D920"/>
    <mergeCell ref="A921:B921"/>
    <mergeCell ref="C921:D921"/>
    <mergeCell ref="A922:B922"/>
    <mergeCell ref="C922:D922"/>
    <mergeCell ref="E937:F937"/>
    <mergeCell ref="G937:H937"/>
    <mergeCell ref="I937:J937"/>
    <mergeCell ref="A939:B939"/>
    <mergeCell ref="C939:D939"/>
    <mergeCell ref="A940:B940"/>
    <mergeCell ref="C940:D940"/>
    <mergeCell ref="C934:E934"/>
    <mergeCell ref="H934:J934"/>
    <mergeCell ref="C935:E935"/>
    <mergeCell ref="H935:J935"/>
    <mergeCell ref="C936:E936"/>
    <mergeCell ref="H936:J936"/>
    <mergeCell ref="C931:E931"/>
    <mergeCell ref="H931:J931"/>
    <mergeCell ref="C932:E932"/>
    <mergeCell ref="H932:J932"/>
    <mergeCell ref="C933:E933"/>
    <mergeCell ref="H933:J933"/>
    <mergeCell ref="A947:B947"/>
    <mergeCell ref="C947:D947"/>
    <mergeCell ref="C948:F948"/>
    <mergeCell ref="G950:J950"/>
    <mergeCell ref="B951:E951"/>
    <mergeCell ref="G951:J951"/>
    <mergeCell ref="A944:B944"/>
    <mergeCell ref="C944:D944"/>
    <mergeCell ref="A945:B945"/>
    <mergeCell ref="C945:D945"/>
    <mergeCell ref="A946:B946"/>
    <mergeCell ref="C946:D946"/>
    <mergeCell ref="A941:B941"/>
    <mergeCell ref="C941:D941"/>
    <mergeCell ref="A942:B942"/>
    <mergeCell ref="C942:D942"/>
    <mergeCell ref="A943:B943"/>
    <mergeCell ref="C943:D943"/>
    <mergeCell ref="C958:E958"/>
    <mergeCell ref="H958:J958"/>
    <mergeCell ref="E959:F959"/>
    <mergeCell ref="G959:H959"/>
    <mergeCell ref="I959:J959"/>
    <mergeCell ref="A961:B961"/>
    <mergeCell ref="C961:D961"/>
    <mergeCell ref="C955:E955"/>
    <mergeCell ref="H955:J955"/>
    <mergeCell ref="C956:E956"/>
    <mergeCell ref="H956:J956"/>
    <mergeCell ref="C957:E957"/>
    <mergeCell ref="H957:J957"/>
    <mergeCell ref="B952:D952"/>
    <mergeCell ref="G952:I952"/>
    <mergeCell ref="C953:E953"/>
    <mergeCell ref="H953:J953"/>
    <mergeCell ref="C954:E954"/>
    <mergeCell ref="H954:J954"/>
    <mergeCell ref="A968:B968"/>
    <mergeCell ref="C968:D968"/>
    <mergeCell ref="A969:B969"/>
    <mergeCell ref="C969:D969"/>
    <mergeCell ref="C970:F970"/>
    <mergeCell ref="G972:J972"/>
    <mergeCell ref="A965:B965"/>
    <mergeCell ref="C965:D965"/>
    <mergeCell ref="A966:B966"/>
    <mergeCell ref="C966:D966"/>
    <mergeCell ref="A967:B967"/>
    <mergeCell ref="C967:D967"/>
    <mergeCell ref="A962:B962"/>
    <mergeCell ref="C962:D962"/>
    <mergeCell ref="A963:B963"/>
    <mergeCell ref="C963:D963"/>
    <mergeCell ref="A964:B964"/>
    <mergeCell ref="C964:D964"/>
    <mergeCell ref="C979:E979"/>
    <mergeCell ref="H979:J979"/>
    <mergeCell ref="C980:E980"/>
    <mergeCell ref="H980:J980"/>
    <mergeCell ref="E981:F981"/>
    <mergeCell ref="G981:H981"/>
    <mergeCell ref="I981:J981"/>
    <mergeCell ref="C976:E976"/>
    <mergeCell ref="H976:J976"/>
    <mergeCell ref="C977:E977"/>
    <mergeCell ref="H977:J977"/>
    <mergeCell ref="C978:E978"/>
    <mergeCell ref="H978:J978"/>
    <mergeCell ref="B973:E973"/>
    <mergeCell ref="G973:J973"/>
    <mergeCell ref="B974:D974"/>
    <mergeCell ref="G974:I974"/>
    <mergeCell ref="C975:E975"/>
    <mergeCell ref="H975:J975"/>
    <mergeCell ref="A989:B989"/>
    <mergeCell ref="C989:D989"/>
    <mergeCell ref="A990:B990"/>
    <mergeCell ref="C990:D990"/>
    <mergeCell ref="A991:B991"/>
    <mergeCell ref="C991:D991"/>
    <mergeCell ref="A986:B986"/>
    <mergeCell ref="C986:D986"/>
    <mergeCell ref="A987:B987"/>
    <mergeCell ref="C987:D987"/>
    <mergeCell ref="A988:B988"/>
    <mergeCell ref="C988:D988"/>
    <mergeCell ref="A983:B983"/>
    <mergeCell ref="C983:D983"/>
    <mergeCell ref="A984:B984"/>
    <mergeCell ref="C984:D984"/>
    <mergeCell ref="A985:B985"/>
    <mergeCell ref="C985:D985"/>
    <mergeCell ref="C1000:E1000"/>
    <mergeCell ref="H1000:J1000"/>
    <mergeCell ref="C1001:E1001"/>
    <mergeCell ref="H1001:J1001"/>
    <mergeCell ref="C1002:E1002"/>
    <mergeCell ref="H1002:J1002"/>
    <mergeCell ref="C997:E997"/>
    <mergeCell ref="H997:J997"/>
    <mergeCell ref="C998:E998"/>
    <mergeCell ref="H998:J998"/>
    <mergeCell ref="C999:E999"/>
    <mergeCell ref="H999:J999"/>
    <mergeCell ref="C992:F992"/>
    <mergeCell ref="G994:J994"/>
    <mergeCell ref="B995:E995"/>
    <mergeCell ref="G995:J995"/>
    <mergeCell ref="B996:D996"/>
    <mergeCell ref="G996:I996"/>
    <mergeCell ref="A1010:B1010"/>
    <mergeCell ref="C1010:D1010"/>
    <mergeCell ref="A1011:B1011"/>
    <mergeCell ref="C1011:D1011"/>
    <mergeCell ref="A1012:B1012"/>
    <mergeCell ref="C1012:D1012"/>
    <mergeCell ref="A1007:B1007"/>
    <mergeCell ref="C1007:D1007"/>
    <mergeCell ref="A1008:B1008"/>
    <mergeCell ref="C1008:D1008"/>
    <mergeCell ref="A1009:B1009"/>
    <mergeCell ref="C1009:D1009"/>
    <mergeCell ref="E1003:F1003"/>
    <mergeCell ref="G1003:H1003"/>
    <mergeCell ref="I1003:J1003"/>
    <mergeCell ref="A1005:B1005"/>
    <mergeCell ref="C1005:D1005"/>
    <mergeCell ref="A1006:B1006"/>
    <mergeCell ref="C1006:D1006"/>
    <mergeCell ref="C1021:E1021"/>
    <mergeCell ref="H1021:J1021"/>
    <mergeCell ref="C1022:E1022"/>
    <mergeCell ref="H1022:J1022"/>
    <mergeCell ref="C1023:E1023"/>
    <mergeCell ref="H1023:J1023"/>
    <mergeCell ref="B1018:D1018"/>
    <mergeCell ref="G1018:I1018"/>
    <mergeCell ref="C1019:E1019"/>
    <mergeCell ref="H1019:J1019"/>
    <mergeCell ref="C1020:E1020"/>
    <mergeCell ref="H1020:J1020"/>
    <mergeCell ref="A1013:B1013"/>
    <mergeCell ref="C1013:D1013"/>
    <mergeCell ref="C1014:F1014"/>
    <mergeCell ref="G1016:J1016"/>
    <mergeCell ref="B1017:E1017"/>
    <mergeCell ref="G1017:J1017"/>
    <mergeCell ref="A1031:B1031"/>
    <mergeCell ref="C1031:D1031"/>
    <mergeCell ref="A1032:B1032"/>
    <mergeCell ref="C1032:D1032"/>
    <mergeCell ref="A1033:B1033"/>
    <mergeCell ref="C1033:D1033"/>
    <mergeCell ref="A1028:B1028"/>
    <mergeCell ref="C1028:D1028"/>
    <mergeCell ref="A1029:B1029"/>
    <mergeCell ref="C1029:D1029"/>
    <mergeCell ref="A1030:B1030"/>
    <mergeCell ref="C1030:D1030"/>
    <mergeCell ref="C1024:E1024"/>
    <mergeCell ref="H1024:J1024"/>
    <mergeCell ref="E1025:F1025"/>
    <mergeCell ref="G1025:H1025"/>
    <mergeCell ref="I1025:J1025"/>
    <mergeCell ref="A1027:B1027"/>
    <mergeCell ref="C1027:D1027"/>
    <mergeCell ref="C1042:E1042"/>
    <mergeCell ref="H1042:J1042"/>
    <mergeCell ref="C1043:E1043"/>
    <mergeCell ref="H1043:J1043"/>
    <mergeCell ref="C1044:E1044"/>
    <mergeCell ref="H1044:J1044"/>
    <mergeCell ref="B1039:E1039"/>
    <mergeCell ref="G1039:J1039"/>
    <mergeCell ref="B1040:D1040"/>
    <mergeCell ref="G1040:I1040"/>
    <mergeCell ref="C1041:E1041"/>
    <mergeCell ref="H1041:J1041"/>
    <mergeCell ref="A1034:B1034"/>
    <mergeCell ref="C1034:D1034"/>
    <mergeCell ref="A1035:B1035"/>
    <mergeCell ref="C1035:D1035"/>
    <mergeCell ref="C1036:F1036"/>
    <mergeCell ref="G1038:J1038"/>
    <mergeCell ref="A1052:B1052"/>
    <mergeCell ref="C1052:D1052"/>
    <mergeCell ref="A1053:B1053"/>
    <mergeCell ref="C1053:D1053"/>
    <mergeCell ref="A1054:B1054"/>
    <mergeCell ref="C1054:D1054"/>
    <mergeCell ref="A1049:B1049"/>
    <mergeCell ref="C1049:D1049"/>
    <mergeCell ref="A1050:B1050"/>
    <mergeCell ref="C1050:D1050"/>
    <mergeCell ref="A1051:B1051"/>
    <mergeCell ref="C1051:D1051"/>
    <mergeCell ref="C1045:E1045"/>
    <mergeCell ref="H1045:J1045"/>
    <mergeCell ref="C1046:E1046"/>
    <mergeCell ref="H1046:J1046"/>
    <mergeCell ref="E1047:F1047"/>
    <mergeCell ref="G1047:H1047"/>
    <mergeCell ref="I1047:J1047"/>
    <mergeCell ref="C1063:E1063"/>
    <mergeCell ref="H1063:J1063"/>
    <mergeCell ref="C1064:E1064"/>
    <mergeCell ref="H1064:J1064"/>
    <mergeCell ref="C1065:E1065"/>
    <mergeCell ref="H1065:J1065"/>
    <mergeCell ref="C1058:F1058"/>
    <mergeCell ref="G1060:J1060"/>
    <mergeCell ref="B1061:E1061"/>
    <mergeCell ref="G1061:J1061"/>
    <mergeCell ref="B1062:D1062"/>
    <mergeCell ref="G1062:I1062"/>
    <mergeCell ref="A1055:B1055"/>
    <mergeCell ref="C1055:D1055"/>
    <mergeCell ref="A1056:B1056"/>
    <mergeCell ref="C1056:D1056"/>
    <mergeCell ref="A1057:B1057"/>
    <mergeCell ref="C1057:D1057"/>
    <mergeCell ref="A1073:B1073"/>
    <mergeCell ref="C1073:D1073"/>
    <mergeCell ref="A1074:B1074"/>
    <mergeCell ref="C1074:D1074"/>
    <mergeCell ref="A1075:B1075"/>
    <mergeCell ref="C1075:D1075"/>
    <mergeCell ref="E1069:F1069"/>
    <mergeCell ref="G1069:H1069"/>
    <mergeCell ref="I1069:J1069"/>
    <mergeCell ref="A1071:B1071"/>
    <mergeCell ref="C1071:D1071"/>
    <mergeCell ref="A1072:B1072"/>
    <mergeCell ref="C1072:D1072"/>
    <mergeCell ref="C1066:E1066"/>
    <mergeCell ref="H1066:J1066"/>
    <mergeCell ref="C1067:E1067"/>
    <mergeCell ref="H1067:J1067"/>
    <mergeCell ref="C1068:E1068"/>
    <mergeCell ref="H1068:J1068"/>
    <mergeCell ref="B1084:D1084"/>
    <mergeCell ref="G1084:I1084"/>
    <mergeCell ref="C1085:E1085"/>
    <mergeCell ref="H1085:J1085"/>
    <mergeCell ref="C1086:E1086"/>
    <mergeCell ref="H1086:J1086"/>
    <mergeCell ref="A1079:B1079"/>
    <mergeCell ref="C1079:D1079"/>
    <mergeCell ref="C1080:F1080"/>
    <mergeCell ref="G1082:J1082"/>
    <mergeCell ref="B1083:E1083"/>
    <mergeCell ref="G1083:J1083"/>
    <mergeCell ref="A1076:B1076"/>
    <mergeCell ref="C1076:D1076"/>
    <mergeCell ref="A1077:B1077"/>
    <mergeCell ref="C1077:D1077"/>
    <mergeCell ref="A1078:B1078"/>
    <mergeCell ref="C1078:D1078"/>
    <mergeCell ref="A1094:B1094"/>
    <mergeCell ref="C1094:D1094"/>
    <mergeCell ref="A1095:B1095"/>
    <mergeCell ref="C1095:D1095"/>
    <mergeCell ref="A1096:B1096"/>
    <mergeCell ref="C1096:D1096"/>
    <mergeCell ref="C1090:E1090"/>
    <mergeCell ref="H1090:J1090"/>
    <mergeCell ref="E1091:F1091"/>
    <mergeCell ref="G1091:H1091"/>
    <mergeCell ref="I1091:J1091"/>
    <mergeCell ref="A1093:B1093"/>
    <mergeCell ref="C1093:D1093"/>
    <mergeCell ref="C1087:E1087"/>
    <mergeCell ref="H1087:J1087"/>
    <mergeCell ref="C1088:E1088"/>
    <mergeCell ref="H1088:J1088"/>
    <mergeCell ref="C1089:E1089"/>
    <mergeCell ref="H1089:J1089"/>
    <mergeCell ref="B1105:E1105"/>
    <mergeCell ref="G1105:J1105"/>
    <mergeCell ref="B1106:D1106"/>
    <mergeCell ref="G1106:I1106"/>
    <mergeCell ref="C1107:E1107"/>
    <mergeCell ref="H1107:J1107"/>
    <mergeCell ref="A1100:B1100"/>
    <mergeCell ref="C1100:D1100"/>
    <mergeCell ref="A1101:B1101"/>
    <mergeCell ref="C1101:D1101"/>
    <mergeCell ref="C1102:F1102"/>
    <mergeCell ref="G1104:J1104"/>
    <mergeCell ref="A1097:B1097"/>
    <mergeCell ref="C1097:D1097"/>
    <mergeCell ref="A1098:B1098"/>
    <mergeCell ref="C1098:D1098"/>
    <mergeCell ref="A1099:B1099"/>
    <mergeCell ref="C1099:D1099"/>
    <mergeCell ref="A1115:B1115"/>
    <mergeCell ref="C1115:D1115"/>
    <mergeCell ref="A1116:B1116"/>
    <mergeCell ref="C1116:D1116"/>
    <mergeCell ref="A1117:B1117"/>
    <mergeCell ref="C1117:D1117"/>
    <mergeCell ref="C1111:E1111"/>
    <mergeCell ref="H1111:J1111"/>
    <mergeCell ref="C1112:E1112"/>
    <mergeCell ref="H1112:J1112"/>
    <mergeCell ref="E1113:F1113"/>
    <mergeCell ref="G1113:H1113"/>
    <mergeCell ref="I1113:J1113"/>
    <mergeCell ref="C1108:E1108"/>
    <mergeCell ref="H1108:J1108"/>
    <mergeCell ref="C1109:E1109"/>
    <mergeCell ref="H1109:J1109"/>
    <mergeCell ref="C1110:E1110"/>
    <mergeCell ref="H1110:J1110"/>
    <mergeCell ref="C1124:F1124"/>
    <mergeCell ref="G1126:J1126"/>
    <mergeCell ref="B1127:E1127"/>
    <mergeCell ref="G1127:J1127"/>
    <mergeCell ref="B1128:D1128"/>
    <mergeCell ref="G1128:I1128"/>
    <mergeCell ref="A1121:B1121"/>
    <mergeCell ref="C1121:D1121"/>
    <mergeCell ref="A1122:B1122"/>
    <mergeCell ref="C1122:D1122"/>
    <mergeCell ref="A1123:B1123"/>
    <mergeCell ref="C1123:D1123"/>
    <mergeCell ref="A1118:B1118"/>
    <mergeCell ref="C1118:D1118"/>
    <mergeCell ref="A1119:B1119"/>
    <mergeCell ref="C1119:D1119"/>
    <mergeCell ref="A1120:B1120"/>
    <mergeCell ref="C1120:D1120"/>
    <mergeCell ref="E1135:F1135"/>
    <mergeCell ref="G1135:H1135"/>
    <mergeCell ref="I1135:J1135"/>
    <mergeCell ref="A1137:B1137"/>
    <mergeCell ref="C1137:D1137"/>
    <mergeCell ref="A1138:B1138"/>
    <mergeCell ref="C1138:D1138"/>
    <mergeCell ref="C1132:E1132"/>
    <mergeCell ref="H1132:J1132"/>
    <mergeCell ref="C1133:E1133"/>
    <mergeCell ref="H1133:J1133"/>
    <mergeCell ref="C1134:E1134"/>
    <mergeCell ref="H1134:J1134"/>
    <mergeCell ref="C1129:E1129"/>
    <mergeCell ref="H1129:J1129"/>
    <mergeCell ref="C1130:E1130"/>
    <mergeCell ref="H1130:J1130"/>
    <mergeCell ref="C1131:E1131"/>
    <mergeCell ref="H1131:J1131"/>
    <mergeCell ref="A1145:B1145"/>
    <mergeCell ref="C1145:D1145"/>
    <mergeCell ref="C1146:F1146"/>
    <mergeCell ref="G1148:J1148"/>
    <mergeCell ref="B1149:E1149"/>
    <mergeCell ref="G1149:J1149"/>
    <mergeCell ref="A1142:B1142"/>
    <mergeCell ref="C1142:D1142"/>
    <mergeCell ref="A1143:B1143"/>
    <mergeCell ref="C1143:D1143"/>
    <mergeCell ref="A1144:B1144"/>
    <mergeCell ref="C1144:D1144"/>
    <mergeCell ref="A1139:B1139"/>
    <mergeCell ref="C1139:D1139"/>
    <mergeCell ref="A1140:B1140"/>
    <mergeCell ref="C1140:D1140"/>
    <mergeCell ref="A1141:B1141"/>
    <mergeCell ref="C1141:D1141"/>
    <mergeCell ref="C1156:E1156"/>
    <mergeCell ref="H1156:J1156"/>
    <mergeCell ref="E1157:F1157"/>
    <mergeCell ref="G1157:H1157"/>
    <mergeCell ref="I1157:J1157"/>
    <mergeCell ref="A1159:B1159"/>
    <mergeCell ref="C1159:D1159"/>
    <mergeCell ref="C1153:E1153"/>
    <mergeCell ref="H1153:J1153"/>
    <mergeCell ref="C1154:E1154"/>
    <mergeCell ref="H1154:J1154"/>
    <mergeCell ref="C1155:E1155"/>
    <mergeCell ref="H1155:J1155"/>
    <mergeCell ref="B1150:D1150"/>
    <mergeCell ref="G1150:I1150"/>
    <mergeCell ref="C1151:E1151"/>
    <mergeCell ref="H1151:J1151"/>
    <mergeCell ref="C1152:E1152"/>
    <mergeCell ref="H1152:J1152"/>
    <mergeCell ref="A1166:B1166"/>
    <mergeCell ref="C1166:D1166"/>
    <mergeCell ref="A1167:B1167"/>
    <mergeCell ref="C1167:D1167"/>
    <mergeCell ref="C1168:F1168"/>
    <mergeCell ref="G1170:J1170"/>
    <mergeCell ref="A1163:B1163"/>
    <mergeCell ref="C1163:D1163"/>
    <mergeCell ref="A1164:B1164"/>
    <mergeCell ref="C1164:D1164"/>
    <mergeCell ref="A1165:B1165"/>
    <mergeCell ref="C1165:D1165"/>
    <mergeCell ref="A1160:B1160"/>
    <mergeCell ref="C1160:D1160"/>
    <mergeCell ref="A1161:B1161"/>
    <mergeCell ref="C1161:D1161"/>
    <mergeCell ref="A1162:B1162"/>
    <mergeCell ref="C1162:D1162"/>
    <mergeCell ref="C1177:E1177"/>
    <mergeCell ref="H1177:J1177"/>
    <mergeCell ref="C1178:E1178"/>
    <mergeCell ref="H1178:J1178"/>
    <mergeCell ref="E1179:F1179"/>
    <mergeCell ref="G1179:H1179"/>
    <mergeCell ref="I1179:J1179"/>
    <mergeCell ref="C1174:E1174"/>
    <mergeCell ref="H1174:J1174"/>
    <mergeCell ref="C1175:E1175"/>
    <mergeCell ref="H1175:J1175"/>
    <mergeCell ref="C1176:E1176"/>
    <mergeCell ref="H1176:J1176"/>
    <mergeCell ref="B1171:E1171"/>
    <mergeCell ref="G1171:J1171"/>
    <mergeCell ref="B1172:D1172"/>
    <mergeCell ref="G1172:I1172"/>
    <mergeCell ref="C1173:E1173"/>
    <mergeCell ref="H1173:J1173"/>
    <mergeCell ref="A1187:B1187"/>
    <mergeCell ref="C1187:D1187"/>
    <mergeCell ref="A1188:B1188"/>
    <mergeCell ref="C1188:D1188"/>
    <mergeCell ref="A1189:B1189"/>
    <mergeCell ref="C1189:D1189"/>
    <mergeCell ref="A1184:B1184"/>
    <mergeCell ref="C1184:D1184"/>
    <mergeCell ref="A1185:B1185"/>
    <mergeCell ref="C1185:D1185"/>
    <mergeCell ref="A1186:B1186"/>
    <mergeCell ref="C1186:D1186"/>
    <mergeCell ref="A1181:B1181"/>
    <mergeCell ref="C1181:D1181"/>
    <mergeCell ref="A1182:B1182"/>
    <mergeCell ref="C1182:D1182"/>
    <mergeCell ref="A1183:B1183"/>
    <mergeCell ref="C1183:D1183"/>
    <mergeCell ref="C1198:E1198"/>
    <mergeCell ref="H1198:J1198"/>
    <mergeCell ref="C1199:E1199"/>
    <mergeCell ref="H1199:J1199"/>
    <mergeCell ref="C1200:E1200"/>
    <mergeCell ref="H1200:J1200"/>
    <mergeCell ref="C1195:E1195"/>
    <mergeCell ref="H1195:J1195"/>
    <mergeCell ref="C1196:E1196"/>
    <mergeCell ref="H1196:J1196"/>
    <mergeCell ref="C1197:E1197"/>
    <mergeCell ref="H1197:J1197"/>
    <mergeCell ref="C1190:F1190"/>
    <mergeCell ref="G1192:J1192"/>
    <mergeCell ref="B1193:E1193"/>
    <mergeCell ref="G1193:J1193"/>
    <mergeCell ref="B1194:D1194"/>
    <mergeCell ref="G1194:I1194"/>
    <mergeCell ref="A1208:B1208"/>
    <mergeCell ref="C1208:D1208"/>
    <mergeCell ref="A1209:B1209"/>
    <mergeCell ref="C1209:D1209"/>
    <mergeCell ref="A1210:B1210"/>
    <mergeCell ref="C1210:D1210"/>
    <mergeCell ref="A1205:B1205"/>
    <mergeCell ref="C1205:D1205"/>
    <mergeCell ref="A1206:B1206"/>
    <mergeCell ref="C1206:D1206"/>
    <mergeCell ref="A1207:B1207"/>
    <mergeCell ref="C1207:D1207"/>
    <mergeCell ref="E1201:F1201"/>
    <mergeCell ref="G1201:H1201"/>
    <mergeCell ref="I1201:J1201"/>
    <mergeCell ref="A1203:B1203"/>
    <mergeCell ref="C1203:D1203"/>
    <mergeCell ref="A1204:B1204"/>
    <mergeCell ref="C1204:D1204"/>
    <mergeCell ref="C1219:E1219"/>
    <mergeCell ref="H1219:J1219"/>
    <mergeCell ref="C1220:E1220"/>
    <mergeCell ref="H1220:J1220"/>
    <mergeCell ref="C1221:E1221"/>
    <mergeCell ref="H1221:J1221"/>
    <mergeCell ref="B1216:D1216"/>
    <mergeCell ref="G1216:I1216"/>
    <mergeCell ref="C1217:E1217"/>
    <mergeCell ref="H1217:J1217"/>
    <mergeCell ref="C1218:E1218"/>
    <mergeCell ref="H1218:J1218"/>
    <mergeCell ref="A1211:B1211"/>
    <mergeCell ref="C1211:D1211"/>
    <mergeCell ref="C1212:F1212"/>
    <mergeCell ref="G1214:J1214"/>
    <mergeCell ref="B1215:E1215"/>
    <mergeCell ref="G1215:J1215"/>
    <mergeCell ref="A1229:B1229"/>
    <mergeCell ref="C1229:D1229"/>
    <mergeCell ref="A1230:B1230"/>
    <mergeCell ref="C1230:D1230"/>
    <mergeCell ref="A1231:B1231"/>
    <mergeCell ref="C1231:D1231"/>
    <mergeCell ref="A1226:B1226"/>
    <mergeCell ref="C1226:D1226"/>
    <mergeCell ref="A1227:B1227"/>
    <mergeCell ref="C1227:D1227"/>
    <mergeCell ref="A1228:B1228"/>
    <mergeCell ref="C1228:D1228"/>
    <mergeCell ref="C1222:E1222"/>
    <mergeCell ref="H1222:J1222"/>
    <mergeCell ref="E1223:F1223"/>
    <mergeCell ref="G1223:H1223"/>
    <mergeCell ref="I1223:J1223"/>
    <mergeCell ref="A1225:B1225"/>
    <mergeCell ref="C1225:D1225"/>
    <mergeCell ref="C1240:E1240"/>
    <mergeCell ref="H1240:J1240"/>
    <mergeCell ref="C1241:E1241"/>
    <mergeCell ref="H1241:J1241"/>
    <mergeCell ref="C1242:E1242"/>
    <mergeCell ref="H1242:J1242"/>
    <mergeCell ref="B1237:E1237"/>
    <mergeCell ref="G1237:J1237"/>
    <mergeCell ref="B1238:D1238"/>
    <mergeCell ref="G1238:I1238"/>
    <mergeCell ref="C1239:E1239"/>
    <mergeCell ref="H1239:J1239"/>
    <mergeCell ref="A1232:B1232"/>
    <mergeCell ref="C1232:D1232"/>
    <mergeCell ref="A1233:B1233"/>
    <mergeCell ref="C1233:D1233"/>
    <mergeCell ref="C1234:F1234"/>
    <mergeCell ref="G1236:J1236"/>
    <mergeCell ref="A1250:B1250"/>
    <mergeCell ref="C1250:D1250"/>
    <mergeCell ref="A1251:B1251"/>
    <mergeCell ref="C1251:D1251"/>
    <mergeCell ref="A1252:B1252"/>
    <mergeCell ref="C1252:D1252"/>
    <mergeCell ref="A1247:B1247"/>
    <mergeCell ref="C1247:D1247"/>
    <mergeCell ref="A1248:B1248"/>
    <mergeCell ref="C1248:D1248"/>
    <mergeCell ref="A1249:B1249"/>
    <mergeCell ref="C1249:D1249"/>
    <mergeCell ref="C1243:E1243"/>
    <mergeCell ref="H1243:J1243"/>
    <mergeCell ref="C1244:E1244"/>
    <mergeCell ref="H1244:J1244"/>
    <mergeCell ref="E1245:F1245"/>
    <mergeCell ref="G1245:H1245"/>
    <mergeCell ref="I1245:J1245"/>
    <mergeCell ref="C1261:E1261"/>
    <mergeCell ref="H1261:J1261"/>
    <mergeCell ref="C1262:E1262"/>
    <mergeCell ref="H1262:J1262"/>
    <mergeCell ref="C1263:E1263"/>
    <mergeCell ref="H1263:J1263"/>
    <mergeCell ref="C1256:F1256"/>
    <mergeCell ref="G1258:J1258"/>
    <mergeCell ref="B1259:E1259"/>
    <mergeCell ref="G1259:J1259"/>
    <mergeCell ref="B1260:D1260"/>
    <mergeCell ref="G1260:I1260"/>
    <mergeCell ref="A1253:B1253"/>
    <mergeCell ref="C1253:D1253"/>
    <mergeCell ref="A1254:B1254"/>
    <mergeCell ref="C1254:D1254"/>
    <mergeCell ref="A1255:B1255"/>
    <mergeCell ref="C1255:D1255"/>
    <mergeCell ref="A1271:B1271"/>
    <mergeCell ref="C1271:D1271"/>
    <mergeCell ref="A1272:B1272"/>
    <mergeCell ref="C1272:D1272"/>
    <mergeCell ref="A1273:B1273"/>
    <mergeCell ref="C1273:D1273"/>
    <mergeCell ref="E1267:F1267"/>
    <mergeCell ref="G1267:H1267"/>
    <mergeCell ref="I1267:J1267"/>
    <mergeCell ref="A1269:B1269"/>
    <mergeCell ref="C1269:D1269"/>
    <mergeCell ref="A1270:B1270"/>
    <mergeCell ref="C1270:D1270"/>
    <mergeCell ref="C1264:E1264"/>
    <mergeCell ref="H1264:J1264"/>
    <mergeCell ref="C1265:E1265"/>
    <mergeCell ref="H1265:J1265"/>
    <mergeCell ref="C1266:E1266"/>
    <mergeCell ref="H1266:J1266"/>
    <mergeCell ref="B1282:D1282"/>
    <mergeCell ref="G1282:I1282"/>
    <mergeCell ref="C1283:E1283"/>
    <mergeCell ref="H1283:J1283"/>
    <mergeCell ref="C1284:E1284"/>
    <mergeCell ref="H1284:J1284"/>
    <mergeCell ref="A1277:B1277"/>
    <mergeCell ref="C1277:D1277"/>
    <mergeCell ref="C1278:F1278"/>
    <mergeCell ref="G1280:J1280"/>
    <mergeCell ref="B1281:E1281"/>
    <mergeCell ref="G1281:J1281"/>
    <mergeCell ref="A1274:B1274"/>
    <mergeCell ref="C1274:D1274"/>
    <mergeCell ref="A1275:B1275"/>
    <mergeCell ref="C1275:D1275"/>
    <mergeCell ref="A1276:B1276"/>
    <mergeCell ref="C1276:D1276"/>
    <mergeCell ref="A1292:B1292"/>
    <mergeCell ref="C1292:D1292"/>
    <mergeCell ref="A1293:B1293"/>
    <mergeCell ref="C1293:D1293"/>
    <mergeCell ref="A1294:B1294"/>
    <mergeCell ref="C1294:D1294"/>
    <mergeCell ref="C1288:E1288"/>
    <mergeCell ref="H1288:J1288"/>
    <mergeCell ref="E1289:F1289"/>
    <mergeCell ref="G1289:H1289"/>
    <mergeCell ref="I1289:J1289"/>
    <mergeCell ref="A1291:B1291"/>
    <mergeCell ref="C1291:D1291"/>
    <mergeCell ref="C1285:E1285"/>
    <mergeCell ref="H1285:J1285"/>
    <mergeCell ref="C1286:E1286"/>
    <mergeCell ref="H1286:J1286"/>
    <mergeCell ref="C1287:E1287"/>
    <mergeCell ref="H1287:J1287"/>
    <mergeCell ref="B1303:E1303"/>
    <mergeCell ref="G1303:J1303"/>
    <mergeCell ref="B1304:D1304"/>
    <mergeCell ref="G1304:I1304"/>
    <mergeCell ref="C1305:E1305"/>
    <mergeCell ref="H1305:J1305"/>
    <mergeCell ref="A1298:B1298"/>
    <mergeCell ref="C1298:D1298"/>
    <mergeCell ref="A1299:B1299"/>
    <mergeCell ref="C1299:D1299"/>
    <mergeCell ref="C1300:F1300"/>
    <mergeCell ref="G1302:J1302"/>
    <mergeCell ref="A1295:B1295"/>
    <mergeCell ref="C1295:D1295"/>
    <mergeCell ref="A1296:B1296"/>
    <mergeCell ref="C1296:D1296"/>
    <mergeCell ref="A1297:B1297"/>
    <mergeCell ref="C1297:D1297"/>
    <mergeCell ref="A1313:B1313"/>
    <mergeCell ref="C1313:D1313"/>
    <mergeCell ref="A1314:B1314"/>
    <mergeCell ref="C1314:D1314"/>
    <mergeCell ref="A1315:B1315"/>
    <mergeCell ref="C1315:D1315"/>
    <mergeCell ref="C1309:E1309"/>
    <mergeCell ref="H1309:J1309"/>
    <mergeCell ref="C1310:E1310"/>
    <mergeCell ref="H1310:J1310"/>
    <mergeCell ref="E1311:F1311"/>
    <mergeCell ref="G1311:H1311"/>
    <mergeCell ref="I1311:J1311"/>
    <mergeCell ref="C1306:E1306"/>
    <mergeCell ref="H1306:J1306"/>
    <mergeCell ref="C1307:E1307"/>
    <mergeCell ref="H1307:J1307"/>
    <mergeCell ref="C1308:E1308"/>
    <mergeCell ref="H1308:J1308"/>
    <mergeCell ref="C1322:F1322"/>
    <mergeCell ref="G1324:J1324"/>
    <mergeCell ref="B1325:E1325"/>
    <mergeCell ref="G1325:J1325"/>
    <mergeCell ref="B1326:D1326"/>
    <mergeCell ref="G1326:I1326"/>
    <mergeCell ref="A1319:B1319"/>
    <mergeCell ref="C1319:D1319"/>
    <mergeCell ref="A1320:B1320"/>
    <mergeCell ref="C1320:D1320"/>
    <mergeCell ref="A1321:B1321"/>
    <mergeCell ref="C1321:D1321"/>
    <mergeCell ref="A1316:B1316"/>
    <mergeCell ref="C1316:D1316"/>
    <mergeCell ref="A1317:B1317"/>
    <mergeCell ref="C1317:D1317"/>
    <mergeCell ref="A1318:B1318"/>
    <mergeCell ref="C1318:D1318"/>
    <mergeCell ref="E1333:F1333"/>
    <mergeCell ref="G1333:H1333"/>
    <mergeCell ref="I1333:J1333"/>
    <mergeCell ref="A1335:B1335"/>
    <mergeCell ref="C1335:D1335"/>
    <mergeCell ref="A1336:B1336"/>
    <mergeCell ref="C1336:D1336"/>
    <mergeCell ref="C1330:E1330"/>
    <mergeCell ref="H1330:J1330"/>
    <mergeCell ref="C1331:E1331"/>
    <mergeCell ref="H1331:J1331"/>
    <mergeCell ref="C1332:E1332"/>
    <mergeCell ref="H1332:J1332"/>
    <mergeCell ref="C1327:E1327"/>
    <mergeCell ref="H1327:J1327"/>
    <mergeCell ref="C1328:E1328"/>
    <mergeCell ref="H1328:J1328"/>
    <mergeCell ref="C1329:E1329"/>
    <mergeCell ref="H1329:J1329"/>
    <mergeCell ref="A1343:B1343"/>
    <mergeCell ref="C1343:D1343"/>
    <mergeCell ref="C1344:F1344"/>
    <mergeCell ref="G1346:J1346"/>
    <mergeCell ref="B1347:E1347"/>
    <mergeCell ref="G1347:J1347"/>
    <mergeCell ref="A1340:B1340"/>
    <mergeCell ref="C1340:D1340"/>
    <mergeCell ref="A1341:B1341"/>
    <mergeCell ref="C1341:D1341"/>
    <mergeCell ref="A1342:B1342"/>
    <mergeCell ref="C1342:D1342"/>
    <mergeCell ref="A1337:B1337"/>
    <mergeCell ref="C1337:D1337"/>
    <mergeCell ref="A1338:B1338"/>
    <mergeCell ref="C1338:D1338"/>
    <mergeCell ref="A1339:B1339"/>
    <mergeCell ref="C1339:D1339"/>
    <mergeCell ref="C1354:E1354"/>
    <mergeCell ref="H1354:J1354"/>
    <mergeCell ref="E1355:F1355"/>
    <mergeCell ref="G1355:H1355"/>
    <mergeCell ref="I1355:J1355"/>
    <mergeCell ref="A1357:B1357"/>
    <mergeCell ref="C1357:D1357"/>
    <mergeCell ref="C1351:E1351"/>
    <mergeCell ref="H1351:J1351"/>
    <mergeCell ref="C1352:E1352"/>
    <mergeCell ref="H1352:J1352"/>
    <mergeCell ref="C1353:E1353"/>
    <mergeCell ref="H1353:J1353"/>
    <mergeCell ref="B1348:D1348"/>
    <mergeCell ref="G1348:I1348"/>
    <mergeCell ref="C1349:E1349"/>
    <mergeCell ref="H1349:J1349"/>
    <mergeCell ref="C1350:E1350"/>
    <mergeCell ref="H1350:J1350"/>
    <mergeCell ref="A1364:B1364"/>
    <mergeCell ref="C1364:D1364"/>
    <mergeCell ref="A1365:B1365"/>
    <mergeCell ref="C1365:D1365"/>
    <mergeCell ref="C1366:F1366"/>
    <mergeCell ref="G1368:J1368"/>
    <mergeCell ref="A1361:B1361"/>
    <mergeCell ref="C1361:D1361"/>
    <mergeCell ref="A1362:B1362"/>
    <mergeCell ref="C1362:D1362"/>
    <mergeCell ref="A1363:B1363"/>
    <mergeCell ref="C1363:D1363"/>
    <mergeCell ref="A1358:B1358"/>
    <mergeCell ref="C1358:D1358"/>
    <mergeCell ref="A1359:B1359"/>
    <mergeCell ref="C1359:D1359"/>
    <mergeCell ref="A1360:B1360"/>
    <mergeCell ref="C1360:D1360"/>
    <mergeCell ref="C1375:E1375"/>
    <mergeCell ref="H1375:J1375"/>
    <mergeCell ref="C1376:E1376"/>
    <mergeCell ref="H1376:J1376"/>
    <mergeCell ref="E1377:F1377"/>
    <mergeCell ref="G1377:H1377"/>
    <mergeCell ref="I1377:J1377"/>
    <mergeCell ref="C1372:E1372"/>
    <mergeCell ref="H1372:J1372"/>
    <mergeCell ref="C1373:E1373"/>
    <mergeCell ref="H1373:J1373"/>
    <mergeCell ref="C1374:E1374"/>
    <mergeCell ref="H1374:J1374"/>
    <mergeCell ref="B1369:E1369"/>
    <mergeCell ref="G1369:J1369"/>
    <mergeCell ref="B1370:D1370"/>
    <mergeCell ref="G1370:I1370"/>
    <mergeCell ref="C1371:E1371"/>
    <mergeCell ref="H1371:J1371"/>
    <mergeCell ref="A1385:B1385"/>
    <mergeCell ref="C1385:D1385"/>
    <mergeCell ref="A1386:B1386"/>
    <mergeCell ref="C1386:D1386"/>
    <mergeCell ref="A1387:B1387"/>
    <mergeCell ref="C1387:D1387"/>
    <mergeCell ref="A1382:B1382"/>
    <mergeCell ref="C1382:D1382"/>
    <mergeCell ref="A1383:B1383"/>
    <mergeCell ref="C1383:D1383"/>
    <mergeCell ref="A1384:B1384"/>
    <mergeCell ref="C1384:D1384"/>
    <mergeCell ref="A1379:B1379"/>
    <mergeCell ref="C1379:D1379"/>
    <mergeCell ref="A1380:B1380"/>
    <mergeCell ref="C1380:D1380"/>
    <mergeCell ref="A1381:B1381"/>
    <mergeCell ref="C1381:D1381"/>
    <mergeCell ref="C1396:E1396"/>
    <mergeCell ref="H1396:J1396"/>
    <mergeCell ref="C1397:E1397"/>
    <mergeCell ref="H1397:J1397"/>
    <mergeCell ref="C1398:E1398"/>
    <mergeCell ref="H1398:J1398"/>
    <mergeCell ref="C1393:E1393"/>
    <mergeCell ref="H1393:J1393"/>
    <mergeCell ref="C1394:E1394"/>
    <mergeCell ref="H1394:J1394"/>
    <mergeCell ref="C1395:E1395"/>
    <mergeCell ref="H1395:J1395"/>
    <mergeCell ref="C1388:F1388"/>
    <mergeCell ref="G1390:J1390"/>
    <mergeCell ref="B1391:E1391"/>
    <mergeCell ref="G1391:J1391"/>
    <mergeCell ref="B1392:D1392"/>
    <mergeCell ref="G1392:I1392"/>
    <mergeCell ref="A1406:B1406"/>
    <mergeCell ref="C1406:D1406"/>
    <mergeCell ref="A1407:B1407"/>
    <mergeCell ref="C1407:D1407"/>
    <mergeCell ref="A1408:B1408"/>
    <mergeCell ref="C1408:D1408"/>
    <mergeCell ref="A1403:B1403"/>
    <mergeCell ref="C1403:D1403"/>
    <mergeCell ref="A1404:B1404"/>
    <mergeCell ref="C1404:D1404"/>
    <mergeCell ref="A1405:B1405"/>
    <mergeCell ref="C1405:D1405"/>
    <mergeCell ref="E1399:F1399"/>
    <mergeCell ref="G1399:H1399"/>
    <mergeCell ref="I1399:J1399"/>
    <mergeCell ref="A1401:B1401"/>
    <mergeCell ref="C1401:D1401"/>
    <mergeCell ref="A1402:B1402"/>
    <mergeCell ref="C1402:D1402"/>
    <mergeCell ref="C1417:E1417"/>
    <mergeCell ref="H1417:J1417"/>
    <mergeCell ref="C1418:E1418"/>
    <mergeCell ref="H1418:J1418"/>
    <mergeCell ref="C1419:E1419"/>
    <mergeCell ref="H1419:J1419"/>
    <mergeCell ref="B1414:D1414"/>
    <mergeCell ref="G1414:I1414"/>
    <mergeCell ref="C1415:E1415"/>
    <mergeCell ref="H1415:J1415"/>
    <mergeCell ref="C1416:E1416"/>
    <mergeCell ref="H1416:J1416"/>
    <mergeCell ref="A1409:B1409"/>
    <mergeCell ref="C1409:D1409"/>
    <mergeCell ref="C1410:F1410"/>
    <mergeCell ref="G1412:J1412"/>
    <mergeCell ref="B1413:E1413"/>
    <mergeCell ref="G1413:J1413"/>
    <mergeCell ref="A1427:B1427"/>
    <mergeCell ref="C1427:D1427"/>
    <mergeCell ref="A1428:B1428"/>
    <mergeCell ref="C1428:D1428"/>
    <mergeCell ref="A1429:B1429"/>
    <mergeCell ref="C1429:D1429"/>
    <mergeCell ref="A1424:B1424"/>
    <mergeCell ref="C1424:D1424"/>
    <mergeCell ref="A1425:B1425"/>
    <mergeCell ref="C1425:D1425"/>
    <mergeCell ref="A1426:B1426"/>
    <mergeCell ref="C1426:D1426"/>
    <mergeCell ref="C1420:E1420"/>
    <mergeCell ref="H1420:J1420"/>
    <mergeCell ref="E1421:F1421"/>
    <mergeCell ref="G1421:H1421"/>
    <mergeCell ref="I1421:J1421"/>
    <mergeCell ref="A1423:B1423"/>
    <mergeCell ref="C1423:D1423"/>
    <mergeCell ref="C1438:E1438"/>
    <mergeCell ref="H1438:J1438"/>
    <mergeCell ref="C1439:E1439"/>
    <mergeCell ref="H1439:J1439"/>
    <mergeCell ref="C1440:E1440"/>
    <mergeCell ref="H1440:J1440"/>
    <mergeCell ref="B1435:E1435"/>
    <mergeCell ref="G1435:J1435"/>
    <mergeCell ref="B1436:D1436"/>
    <mergeCell ref="G1436:I1436"/>
    <mergeCell ref="C1437:E1437"/>
    <mergeCell ref="H1437:J1437"/>
    <mergeCell ref="A1430:B1430"/>
    <mergeCell ref="C1430:D1430"/>
    <mergeCell ref="A1431:B1431"/>
    <mergeCell ref="C1431:D1431"/>
    <mergeCell ref="C1432:F1432"/>
    <mergeCell ref="G1434:J1434"/>
    <mergeCell ref="A1448:B1448"/>
    <mergeCell ref="C1448:D1448"/>
    <mergeCell ref="A1449:B1449"/>
    <mergeCell ref="C1449:D1449"/>
    <mergeCell ref="A1450:B1450"/>
    <mergeCell ref="C1450:D1450"/>
    <mergeCell ref="A1445:B1445"/>
    <mergeCell ref="C1445:D1445"/>
    <mergeCell ref="A1446:B1446"/>
    <mergeCell ref="C1446:D1446"/>
    <mergeCell ref="A1447:B1447"/>
    <mergeCell ref="C1447:D1447"/>
    <mergeCell ref="C1441:E1441"/>
    <mergeCell ref="H1441:J1441"/>
    <mergeCell ref="C1442:E1442"/>
    <mergeCell ref="H1442:J1442"/>
    <mergeCell ref="E1443:F1443"/>
    <mergeCell ref="G1443:H1443"/>
    <mergeCell ref="I1443:J1443"/>
    <mergeCell ref="C1459:E1459"/>
    <mergeCell ref="H1459:J1459"/>
    <mergeCell ref="C1460:E1460"/>
    <mergeCell ref="H1460:J1460"/>
    <mergeCell ref="C1461:E1461"/>
    <mergeCell ref="H1461:J1461"/>
    <mergeCell ref="C1454:F1454"/>
    <mergeCell ref="G1456:J1456"/>
    <mergeCell ref="B1457:E1457"/>
    <mergeCell ref="G1457:J1457"/>
    <mergeCell ref="B1458:D1458"/>
    <mergeCell ref="G1458:I1458"/>
    <mergeCell ref="A1451:B1451"/>
    <mergeCell ref="C1451:D1451"/>
    <mergeCell ref="A1452:B1452"/>
    <mergeCell ref="C1452:D1452"/>
    <mergeCell ref="A1453:B1453"/>
    <mergeCell ref="C1453:D1453"/>
    <mergeCell ref="A1469:B1469"/>
    <mergeCell ref="C1469:D1469"/>
    <mergeCell ref="A1470:B1470"/>
    <mergeCell ref="C1470:D1470"/>
    <mergeCell ref="A1471:B1471"/>
    <mergeCell ref="C1471:D1471"/>
    <mergeCell ref="E1465:F1465"/>
    <mergeCell ref="G1465:H1465"/>
    <mergeCell ref="I1465:J1465"/>
    <mergeCell ref="A1467:B1467"/>
    <mergeCell ref="C1467:D1467"/>
    <mergeCell ref="A1468:B1468"/>
    <mergeCell ref="C1468:D1468"/>
    <mergeCell ref="C1462:E1462"/>
    <mergeCell ref="H1462:J1462"/>
    <mergeCell ref="C1463:E1463"/>
    <mergeCell ref="H1463:J1463"/>
    <mergeCell ref="C1464:E1464"/>
    <mergeCell ref="H1464:J1464"/>
    <mergeCell ref="B1480:D1480"/>
    <mergeCell ref="G1480:I1480"/>
    <mergeCell ref="C1481:E1481"/>
    <mergeCell ref="H1481:J1481"/>
    <mergeCell ref="C1482:E1482"/>
    <mergeCell ref="H1482:J1482"/>
    <mergeCell ref="A1475:B1475"/>
    <mergeCell ref="C1475:D1475"/>
    <mergeCell ref="C1476:F1476"/>
    <mergeCell ref="G1478:J1478"/>
    <mergeCell ref="B1479:E1479"/>
    <mergeCell ref="G1479:J1479"/>
    <mergeCell ref="A1472:B1472"/>
    <mergeCell ref="C1472:D1472"/>
    <mergeCell ref="A1473:B1473"/>
    <mergeCell ref="C1473:D1473"/>
    <mergeCell ref="A1474:B1474"/>
    <mergeCell ref="C1474:D1474"/>
    <mergeCell ref="A1490:B1490"/>
    <mergeCell ref="C1490:D1490"/>
    <mergeCell ref="A1491:B1491"/>
    <mergeCell ref="C1491:D1491"/>
    <mergeCell ref="A1492:B1492"/>
    <mergeCell ref="C1492:D1492"/>
    <mergeCell ref="C1486:E1486"/>
    <mergeCell ref="H1486:J1486"/>
    <mergeCell ref="E1487:F1487"/>
    <mergeCell ref="G1487:H1487"/>
    <mergeCell ref="I1487:J1487"/>
    <mergeCell ref="A1489:B1489"/>
    <mergeCell ref="C1489:D1489"/>
    <mergeCell ref="C1483:E1483"/>
    <mergeCell ref="H1483:J1483"/>
    <mergeCell ref="C1484:E1484"/>
    <mergeCell ref="H1484:J1484"/>
    <mergeCell ref="C1485:E1485"/>
    <mergeCell ref="H1485:J1485"/>
    <mergeCell ref="B1501:E1501"/>
    <mergeCell ref="G1501:J1501"/>
    <mergeCell ref="B1502:D1502"/>
    <mergeCell ref="G1502:I1502"/>
    <mergeCell ref="C1503:E1503"/>
    <mergeCell ref="H1503:J1503"/>
    <mergeCell ref="A1496:B1496"/>
    <mergeCell ref="C1496:D1496"/>
    <mergeCell ref="A1497:B1497"/>
    <mergeCell ref="C1497:D1497"/>
    <mergeCell ref="C1498:F1498"/>
    <mergeCell ref="G1500:J1500"/>
    <mergeCell ref="A1493:B1493"/>
    <mergeCell ref="C1493:D1493"/>
    <mergeCell ref="A1494:B1494"/>
    <mergeCell ref="C1494:D1494"/>
    <mergeCell ref="A1495:B1495"/>
    <mergeCell ref="C1495:D1495"/>
    <mergeCell ref="A1511:B1511"/>
    <mergeCell ref="C1511:D1511"/>
    <mergeCell ref="A1512:B1512"/>
    <mergeCell ref="C1512:D1512"/>
    <mergeCell ref="A1513:B1513"/>
    <mergeCell ref="C1513:D1513"/>
    <mergeCell ref="C1507:E1507"/>
    <mergeCell ref="H1507:J1507"/>
    <mergeCell ref="C1508:E1508"/>
    <mergeCell ref="H1508:J1508"/>
    <mergeCell ref="E1509:F1509"/>
    <mergeCell ref="G1509:H1509"/>
    <mergeCell ref="I1509:J1509"/>
    <mergeCell ref="C1504:E1504"/>
    <mergeCell ref="H1504:J1504"/>
    <mergeCell ref="C1505:E1505"/>
    <mergeCell ref="H1505:J1505"/>
    <mergeCell ref="C1506:E1506"/>
    <mergeCell ref="H1506:J1506"/>
    <mergeCell ref="C1520:F1520"/>
    <mergeCell ref="G1522:J1522"/>
    <mergeCell ref="B1523:E1523"/>
    <mergeCell ref="G1523:J1523"/>
    <mergeCell ref="B1524:D1524"/>
    <mergeCell ref="G1524:I1524"/>
    <mergeCell ref="A1517:B1517"/>
    <mergeCell ref="C1517:D1517"/>
    <mergeCell ref="A1518:B1518"/>
    <mergeCell ref="C1518:D1518"/>
    <mergeCell ref="A1519:B1519"/>
    <mergeCell ref="C1519:D1519"/>
    <mergeCell ref="A1514:B1514"/>
    <mergeCell ref="C1514:D1514"/>
    <mergeCell ref="A1515:B1515"/>
    <mergeCell ref="C1515:D1515"/>
    <mergeCell ref="A1516:B1516"/>
    <mergeCell ref="C1516:D1516"/>
    <mergeCell ref="E1531:F1531"/>
    <mergeCell ref="G1531:H1531"/>
    <mergeCell ref="I1531:J1531"/>
    <mergeCell ref="A1533:B1533"/>
    <mergeCell ref="C1533:D1533"/>
    <mergeCell ref="A1534:B1534"/>
    <mergeCell ref="C1534:D1534"/>
    <mergeCell ref="C1528:E1528"/>
    <mergeCell ref="H1528:J1528"/>
    <mergeCell ref="C1529:E1529"/>
    <mergeCell ref="H1529:J1529"/>
    <mergeCell ref="C1530:E1530"/>
    <mergeCell ref="H1530:J1530"/>
    <mergeCell ref="C1525:E1525"/>
    <mergeCell ref="H1525:J1525"/>
    <mergeCell ref="C1526:E1526"/>
    <mergeCell ref="H1526:J1526"/>
    <mergeCell ref="C1527:E1527"/>
    <mergeCell ref="H1527:J1527"/>
    <mergeCell ref="A1541:B1541"/>
    <mergeCell ref="C1541:D1541"/>
    <mergeCell ref="C1542:F1542"/>
    <mergeCell ref="G1544:J1544"/>
    <mergeCell ref="B1545:E1545"/>
    <mergeCell ref="G1545:J1545"/>
    <mergeCell ref="A1538:B1538"/>
    <mergeCell ref="C1538:D1538"/>
    <mergeCell ref="A1539:B1539"/>
    <mergeCell ref="C1539:D1539"/>
    <mergeCell ref="A1540:B1540"/>
    <mergeCell ref="C1540:D1540"/>
    <mergeCell ref="A1535:B1535"/>
    <mergeCell ref="C1535:D1535"/>
    <mergeCell ref="A1536:B1536"/>
    <mergeCell ref="C1536:D1536"/>
    <mergeCell ref="A1537:B1537"/>
    <mergeCell ref="C1537:D1537"/>
    <mergeCell ref="C1552:E1552"/>
    <mergeCell ref="H1552:J1552"/>
    <mergeCell ref="E1553:F1553"/>
    <mergeCell ref="G1553:H1553"/>
    <mergeCell ref="I1553:J1553"/>
    <mergeCell ref="A1555:B1555"/>
    <mergeCell ref="C1555:D1555"/>
    <mergeCell ref="C1549:E1549"/>
    <mergeCell ref="H1549:J1549"/>
    <mergeCell ref="C1550:E1550"/>
    <mergeCell ref="H1550:J1550"/>
    <mergeCell ref="C1551:E1551"/>
    <mergeCell ref="H1551:J1551"/>
    <mergeCell ref="B1546:D1546"/>
    <mergeCell ref="G1546:I1546"/>
    <mergeCell ref="C1547:E1547"/>
    <mergeCell ref="H1547:J1547"/>
    <mergeCell ref="C1548:E1548"/>
    <mergeCell ref="H1548:J1548"/>
    <mergeCell ref="A1562:B1562"/>
    <mergeCell ref="C1562:D1562"/>
    <mergeCell ref="A1563:B1563"/>
    <mergeCell ref="C1563:D1563"/>
    <mergeCell ref="C1564:F1564"/>
    <mergeCell ref="G1566:J1566"/>
    <mergeCell ref="A1559:B1559"/>
    <mergeCell ref="C1559:D1559"/>
    <mergeCell ref="A1560:B1560"/>
    <mergeCell ref="C1560:D1560"/>
    <mergeCell ref="A1561:B1561"/>
    <mergeCell ref="C1561:D1561"/>
    <mergeCell ref="A1556:B1556"/>
    <mergeCell ref="C1556:D1556"/>
    <mergeCell ref="A1557:B1557"/>
    <mergeCell ref="C1557:D1557"/>
    <mergeCell ref="A1558:B1558"/>
    <mergeCell ref="C1558:D1558"/>
    <mergeCell ref="C1573:E1573"/>
    <mergeCell ref="H1573:J1573"/>
    <mergeCell ref="C1574:E1574"/>
    <mergeCell ref="H1574:J1574"/>
    <mergeCell ref="E1575:F1575"/>
    <mergeCell ref="G1575:H1575"/>
    <mergeCell ref="I1575:J1575"/>
    <mergeCell ref="C1570:E1570"/>
    <mergeCell ref="H1570:J1570"/>
    <mergeCell ref="C1571:E1571"/>
    <mergeCell ref="H1571:J1571"/>
    <mergeCell ref="C1572:E1572"/>
    <mergeCell ref="H1572:J1572"/>
    <mergeCell ref="B1567:E1567"/>
    <mergeCell ref="G1567:J1567"/>
    <mergeCell ref="B1568:D1568"/>
    <mergeCell ref="G1568:I1568"/>
    <mergeCell ref="C1569:E1569"/>
    <mergeCell ref="H1569:J1569"/>
    <mergeCell ref="C1586:F1586"/>
    <mergeCell ref="A1583:B1583"/>
    <mergeCell ref="C1583:D1583"/>
    <mergeCell ref="A1584:B1584"/>
    <mergeCell ref="C1584:D1584"/>
    <mergeCell ref="A1585:B1585"/>
    <mergeCell ref="C1585:D1585"/>
    <mergeCell ref="A1580:B1580"/>
    <mergeCell ref="C1580:D1580"/>
    <mergeCell ref="A1581:B1581"/>
    <mergeCell ref="C1581:D1581"/>
    <mergeCell ref="A1582:B1582"/>
    <mergeCell ref="C1582:D1582"/>
    <mergeCell ref="A1577:B1577"/>
    <mergeCell ref="C1577:D1577"/>
    <mergeCell ref="A1578:B1578"/>
    <mergeCell ref="C1578:D1578"/>
    <mergeCell ref="A1579:B1579"/>
    <mergeCell ref="C1579:D1579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B0551-6495-4099-8508-743E3BCF2CAB}">
  <sheetPr codeName="Sheet6">
    <outlinePr summaryBelow="0" summaryRight="0"/>
  </sheetPr>
  <dimension ref="A1:J1587"/>
  <sheetViews>
    <sheetView workbookViewId="0">
      <selection sqref="A1:J1"/>
    </sheetView>
  </sheetViews>
  <sheetFormatPr defaultColWidth="14.42578125" defaultRowHeight="15" customHeight="1" x14ac:dyDescent="0.2"/>
  <cols>
    <col min="1" max="10" width="8.7109375" style="60" customWidth="1"/>
    <col min="11" max="16384" width="14.42578125" style="60"/>
  </cols>
  <sheetData>
    <row r="1" spans="1:10" s="79" customFormat="1" ht="21.75" customHeight="1" x14ac:dyDescent="0.25">
      <c r="A1" s="169" t="s">
        <v>101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0" s="90" customFormat="1" ht="12.75" customHeight="1" x14ac:dyDescent="0.25">
      <c r="A2" s="89"/>
      <c r="B2" s="89"/>
      <c r="C2" s="89"/>
      <c r="D2" s="89"/>
      <c r="E2" s="89"/>
      <c r="F2" s="89"/>
      <c r="G2" s="89"/>
      <c r="H2" s="89"/>
      <c r="I2" s="89"/>
      <c r="J2" s="89"/>
    </row>
    <row r="3" spans="1:10" ht="15" customHeight="1" x14ac:dyDescent="0.2">
      <c r="A3" s="242" t="s">
        <v>497</v>
      </c>
      <c r="B3" s="229"/>
      <c r="C3" s="229"/>
      <c r="D3" s="229"/>
      <c r="E3" s="63"/>
      <c r="F3" s="63"/>
      <c r="G3" s="63"/>
      <c r="H3" s="63"/>
      <c r="I3" s="63"/>
      <c r="J3" s="63"/>
    </row>
    <row r="4" spans="1:10" ht="15" customHeight="1" x14ac:dyDescent="0.2">
      <c r="A4" s="64" t="s">
        <v>474</v>
      </c>
      <c r="B4" s="65">
        <v>3</v>
      </c>
      <c r="C4" s="66"/>
      <c r="D4" s="66"/>
      <c r="E4" s="66"/>
      <c r="F4" s="64"/>
      <c r="G4" s="240">
        <v>43899</v>
      </c>
      <c r="H4" s="232"/>
      <c r="I4" s="232"/>
      <c r="J4" s="233"/>
    </row>
    <row r="5" spans="1:10" ht="15" customHeight="1" x14ac:dyDescent="0.2">
      <c r="A5" s="64" t="s">
        <v>475</v>
      </c>
      <c r="B5" s="241" t="s">
        <v>55</v>
      </c>
      <c r="C5" s="232"/>
      <c r="D5" s="232"/>
      <c r="E5" s="233"/>
      <c r="F5" s="64" t="s">
        <v>476</v>
      </c>
      <c r="G5" s="241" t="s">
        <v>92</v>
      </c>
      <c r="H5" s="232"/>
      <c r="I5" s="232"/>
      <c r="J5" s="233"/>
    </row>
    <row r="6" spans="1:10" ht="15" customHeight="1" x14ac:dyDescent="0.2">
      <c r="A6" s="67" t="s">
        <v>21</v>
      </c>
      <c r="B6" s="238" t="s">
        <v>477</v>
      </c>
      <c r="C6" s="229"/>
      <c r="D6" s="229"/>
      <c r="E6" s="66"/>
      <c r="F6" s="67"/>
      <c r="G6" s="238" t="s">
        <v>477</v>
      </c>
      <c r="H6" s="229"/>
      <c r="I6" s="229"/>
      <c r="J6" s="66"/>
    </row>
    <row r="7" spans="1:10" ht="15" customHeight="1" x14ac:dyDescent="0.2">
      <c r="A7" s="66" t="s">
        <v>478</v>
      </c>
      <c r="B7" s="64" t="s">
        <v>479</v>
      </c>
      <c r="C7" s="239" t="s">
        <v>306</v>
      </c>
      <c r="D7" s="232"/>
      <c r="E7" s="233"/>
      <c r="F7" s="64"/>
      <c r="G7" s="64" t="s">
        <v>479</v>
      </c>
      <c r="H7" s="239" t="s">
        <v>312</v>
      </c>
      <c r="I7" s="232"/>
      <c r="J7" s="233"/>
    </row>
    <row r="8" spans="1:10" ht="15" customHeight="1" x14ac:dyDescent="0.2">
      <c r="A8" s="64" t="s">
        <v>480</v>
      </c>
      <c r="B8" s="64" t="s">
        <v>481</v>
      </c>
      <c r="C8" s="234" t="s">
        <v>304</v>
      </c>
      <c r="D8" s="235"/>
      <c r="E8" s="236"/>
      <c r="F8" s="64" t="s">
        <v>480</v>
      </c>
      <c r="G8" s="64" t="s">
        <v>481</v>
      </c>
      <c r="H8" s="234" t="s">
        <v>311</v>
      </c>
      <c r="I8" s="235"/>
      <c r="J8" s="236"/>
    </row>
    <row r="9" spans="1:10" ht="15" customHeight="1" x14ac:dyDescent="0.2">
      <c r="A9" s="66" t="s">
        <v>478</v>
      </c>
      <c r="B9" s="64" t="s">
        <v>482</v>
      </c>
      <c r="C9" s="234" t="s">
        <v>307</v>
      </c>
      <c r="D9" s="235"/>
      <c r="E9" s="236"/>
      <c r="F9" s="64"/>
      <c r="G9" s="64" t="s">
        <v>482</v>
      </c>
      <c r="H9" s="234" t="s">
        <v>310</v>
      </c>
      <c r="I9" s="235"/>
      <c r="J9" s="236"/>
    </row>
    <row r="10" spans="1:10" ht="15" customHeight="1" x14ac:dyDescent="0.2">
      <c r="A10" s="66" t="s">
        <v>478</v>
      </c>
      <c r="B10" s="64" t="s">
        <v>479</v>
      </c>
      <c r="C10" s="234" t="s">
        <v>347</v>
      </c>
      <c r="D10" s="235"/>
      <c r="E10" s="236"/>
      <c r="F10" s="64"/>
      <c r="G10" s="64" t="s">
        <v>479</v>
      </c>
      <c r="H10" s="234" t="s">
        <v>348</v>
      </c>
      <c r="I10" s="235"/>
      <c r="J10" s="236"/>
    </row>
    <row r="11" spans="1:10" ht="15" customHeight="1" x14ac:dyDescent="0.2">
      <c r="A11" s="64" t="s">
        <v>483</v>
      </c>
      <c r="B11" s="64" t="s">
        <v>481</v>
      </c>
      <c r="C11" s="234" t="s">
        <v>345</v>
      </c>
      <c r="D11" s="235"/>
      <c r="E11" s="236"/>
      <c r="F11" s="64" t="s">
        <v>483</v>
      </c>
      <c r="G11" s="64" t="s">
        <v>481</v>
      </c>
      <c r="H11" s="234" t="s">
        <v>349</v>
      </c>
      <c r="I11" s="235"/>
      <c r="J11" s="236"/>
    </row>
    <row r="12" spans="1:10" ht="15" customHeight="1" x14ac:dyDescent="0.2">
      <c r="A12" s="66" t="s">
        <v>478</v>
      </c>
      <c r="B12" s="64" t="s">
        <v>482</v>
      </c>
      <c r="C12" s="234" t="s">
        <v>344</v>
      </c>
      <c r="D12" s="235"/>
      <c r="E12" s="236"/>
      <c r="F12" s="64"/>
      <c r="G12" s="64" t="s">
        <v>482</v>
      </c>
      <c r="H12" s="234" t="s">
        <v>350</v>
      </c>
      <c r="I12" s="235"/>
      <c r="J12" s="236"/>
    </row>
    <row r="13" spans="1:10" ht="15" customHeight="1" x14ac:dyDescent="0.2">
      <c r="A13" s="66" t="s">
        <v>478</v>
      </c>
      <c r="B13" s="63"/>
      <c r="C13" s="63"/>
      <c r="D13" s="63"/>
      <c r="E13" s="237" t="s">
        <v>484</v>
      </c>
      <c r="F13" s="229"/>
      <c r="G13" s="237" t="s">
        <v>485</v>
      </c>
      <c r="H13" s="229"/>
      <c r="I13" s="237" t="s">
        <v>486</v>
      </c>
      <c r="J13" s="229"/>
    </row>
    <row r="14" spans="1:10" ht="15" customHeight="1" x14ac:dyDescent="0.2">
      <c r="A14" s="66" t="s">
        <v>478</v>
      </c>
      <c r="B14" s="63"/>
      <c r="C14" s="63"/>
      <c r="D14" s="63"/>
      <c r="E14" s="64" t="s">
        <v>475</v>
      </c>
      <c r="F14" s="64" t="s">
        <v>476</v>
      </c>
      <c r="G14" s="64" t="s">
        <v>475</v>
      </c>
      <c r="H14" s="64" t="s">
        <v>476</v>
      </c>
      <c r="I14" s="64" t="s">
        <v>475</v>
      </c>
      <c r="J14" s="64" t="s">
        <v>476</v>
      </c>
    </row>
    <row r="15" spans="1:10" ht="15" customHeight="1" x14ac:dyDescent="0.2">
      <c r="A15" s="228" t="s">
        <v>487</v>
      </c>
      <c r="B15" s="229"/>
      <c r="C15" s="230"/>
      <c r="D15" s="229"/>
      <c r="E15" s="67">
        <v>22</v>
      </c>
      <c r="F15" s="68">
        <v>20</v>
      </c>
      <c r="G15" s="68">
        <v>20</v>
      </c>
      <c r="H15" s="68">
        <v>22</v>
      </c>
      <c r="I15" s="68">
        <v>1</v>
      </c>
      <c r="J15" s="68">
        <v>1</v>
      </c>
    </row>
    <row r="16" spans="1:10" ht="15" customHeight="1" x14ac:dyDescent="0.2">
      <c r="A16" s="228" t="s">
        <v>488</v>
      </c>
      <c r="B16" s="229"/>
      <c r="C16" s="230"/>
      <c r="D16" s="229"/>
      <c r="E16" s="69">
        <v>21</v>
      </c>
      <c r="F16" s="70">
        <v>16</v>
      </c>
      <c r="G16" s="70">
        <v>21</v>
      </c>
      <c r="H16" s="70">
        <v>14</v>
      </c>
      <c r="I16" s="70">
        <v>2</v>
      </c>
      <c r="J16" s="70"/>
    </row>
    <row r="17" spans="1:10" ht="15" customHeight="1" x14ac:dyDescent="0.2">
      <c r="A17" s="228" t="s">
        <v>489</v>
      </c>
      <c r="B17" s="229"/>
      <c r="C17" s="230"/>
      <c r="D17" s="229"/>
      <c r="E17" s="69">
        <v>21</v>
      </c>
      <c r="F17" s="70">
        <v>12</v>
      </c>
      <c r="G17" s="70">
        <v>21</v>
      </c>
      <c r="H17" s="70">
        <v>16</v>
      </c>
      <c r="I17" s="70">
        <v>2</v>
      </c>
      <c r="J17" s="70"/>
    </row>
    <row r="18" spans="1:10" ht="15" customHeight="1" x14ac:dyDescent="0.2">
      <c r="A18" s="228" t="s">
        <v>490</v>
      </c>
      <c r="B18" s="229"/>
      <c r="C18" s="230"/>
      <c r="D18" s="229"/>
      <c r="E18" s="69">
        <v>10</v>
      </c>
      <c r="F18" s="70">
        <v>21</v>
      </c>
      <c r="G18" s="70">
        <v>18</v>
      </c>
      <c r="H18" s="70">
        <v>21</v>
      </c>
      <c r="I18" s="70"/>
      <c r="J18" s="70">
        <v>2</v>
      </c>
    </row>
    <row r="19" spans="1:10" ht="15" customHeight="1" x14ac:dyDescent="0.2">
      <c r="A19" s="228" t="s">
        <v>491</v>
      </c>
      <c r="B19" s="229"/>
      <c r="C19" s="230"/>
      <c r="D19" s="229"/>
      <c r="E19" s="69">
        <v>21</v>
      </c>
      <c r="F19" s="70">
        <v>18</v>
      </c>
      <c r="G19" s="70">
        <v>21</v>
      </c>
      <c r="H19" s="70">
        <v>15</v>
      </c>
      <c r="I19" s="70">
        <v>2</v>
      </c>
      <c r="J19" s="70"/>
    </row>
    <row r="20" spans="1:10" ht="15" customHeight="1" x14ac:dyDescent="0.2">
      <c r="A20" s="228" t="s">
        <v>492</v>
      </c>
      <c r="B20" s="229"/>
      <c r="C20" s="230"/>
      <c r="D20" s="229"/>
      <c r="E20" s="69">
        <v>21</v>
      </c>
      <c r="F20" s="70">
        <v>16</v>
      </c>
      <c r="G20" s="70">
        <v>21</v>
      </c>
      <c r="H20" s="70">
        <v>16</v>
      </c>
      <c r="I20" s="70">
        <v>2</v>
      </c>
      <c r="J20" s="70"/>
    </row>
    <row r="21" spans="1:10" ht="15" customHeight="1" x14ac:dyDescent="0.2">
      <c r="A21" s="228" t="s">
        <v>493</v>
      </c>
      <c r="B21" s="229"/>
      <c r="C21" s="230"/>
      <c r="D21" s="229"/>
      <c r="E21" s="69">
        <v>13</v>
      </c>
      <c r="F21" s="70">
        <v>21</v>
      </c>
      <c r="G21" s="70">
        <v>21</v>
      </c>
      <c r="H21" s="70">
        <v>18</v>
      </c>
      <c r="I21" s="70">
        <v>1</v>
      </c>
      <c r="J21" s="70">
        <v>1</v>
      </c>
    </row>
    <row r="22" spans="1:10" ht="15" customHeight="1" x14ac:dyDescent="0.2">
      <c r="A22" s="228" t="s">
        <v>494</v>
      </c>
      <c r="B22" s="229"/>
      <c r="C22" s="230"/>
      <c r="D22" s="229"/>
      <c r="E22" s="69">
        <v>23</v>
      </c>
      <c r="F22" s="70">
        <v>21</v>
      </c>
      <c r="G22" s="70">
        <v>21</v>
      </c>
      <c r="H22" s="70">
        <v>12</v>
      </c>
      <c r="I22" s="70">
        <v>2</v>
      </c>
      <c r="J22" s="70"/>
    </row>
    <row r="23" spans="1:10" ht="15" customHeight="1" x14ac:dyDescent="0.2">
      <c r="A23" s="228" t="s">
        <v>495</v>
      </c>
      <c r="B23" s="229"/>
      <c r="C23" s="230"/>
      <c r="D23" s="229"/>
      <c r="E23" s="71">
        <v>21</v>
      </c>
      <c r="F23" s="72">
        <v>17</v>
      </c>
      <c r="G23" s="70">
        <v>21</v>
      </c>
      <c r="H23" s="70">
        <v>14</v>
      </c>
      <c r="I23" s="70">
        <v>2</v>
      </c>
      <c r="J23" s="70"/>
    </row>
    <row r="24" spans="1:10" ht="15" customHeight="1" x14ac:dyDescent="0.2">
      <c r="A24" s="73" t="s">
        <v>496</v>
      </c>
      <c r="B24" s="63"/>
      <c r="C24" s="231" t="s">
        <v>55</v>
      </c>
      <c r="D24" s="232"/>
      <c r="E24" s="232"/>
      <c r="F24" s="233"/>
      <c r="G24" s="74"/>
      <c r="H24" s="64"/>
      <c r="I24" s="75">
        <v>14</v>
      </c>
      <c r="J24" s="75">
        <v>4</v>
      </c>
    </row>
    <row r="25" spans="1:10" ht="15" customHeight="1" x14ac:dyDescent="0.2">
      <c r="A25" s="73"/>
      <c r="B25" s="63"/>
      <c r="C25" s="63"/>
      <c r="D25" s="63"/>
      <c r="E25" s="63"/>
      <c r="F25" s="63"/>
      <c r="G25" s="63"/>
      <c r="H25" s="63"/>
      <c r="I25" s="63"/>
      <c r="J25" s="63"/>
    </row>
    <row r="26" spans="1:10" ht="15" customHeight="1" x14ac:dyDescent="0.2">
      <c r="A26" s="64" t="s">
        <v>474</v>
      </c>
      <c r="B26" s="65">
        <v>3</v>
      </c>
      <c r="C26" s="66"/>
      <c r="D26" s="66"/>
      <c r="E26" s="66"/>
      <c r="F26" s="64"/>
      <c r="G26" s="240">
        <v>43913</v>
      </c>
      <c r="H26" s="232"/>
      <c r="I26" s="232"/>
      <c r="J26" s="233"/>
    </row>
    <row r="27" spans="1:10" ht="15" customHeight="1" x14ac:dyDescent="0.2">
      <c r="A27" s="64" t="s">
        <v>475</v>
      </c>
      <c r="B27" s="241" t="s">
        <v>55</v>
      </c>
      <c r="C27" s="232"/>
      <c r="D27" s="232"/>
      <c r="E27" s="233"/>
      <c r="F27" s="64" t="s">
        <v>476</v>
      </c>
      <c r="G27" s="241" t="s">
        <v>53</v>
      </c>
      <c r="H27" s="232"/>
      <c r="I27" s="232"/>
      <c r="J27" s="233"/>
    </row>
    <row r="28" spans="1:10" ht="15" customHeight="1" x14ac:dyDescent="0.2">
      <c r="A28" s="67"/>
      <c r="B28" s="238" t="s">
        <v>477</v>
      </c>
      <c r="C28" s="229"/>
      <c r="D28" s="229"/>
      <c r="E28" s="66"/>
      <c r="F28" s="67"/>
      <c r="G28" s="238" t="s">
        <v>477</v>
      </c>
      <c r="H28" s="229"/>
      <c r="I28" s="229"/>
      <c r="J28" s="66"/>
    </row>
    <row r="29" spans="1:10" ht="15" customHeight="1" x14ac:dyDescent="0.2">
      <c r="A29" s="66" t="s">
        <v>478</v>
      </c>
      <c r="B29" s="64" t="s">
        <v>479</v>
      </c>
      <c r="C29" s="239"/>
      <c r="D29" s="232"/>
      <c r="E29" s="233"/>
      <c r="F29" s="64"/>
      <c r="G29" s="64" t="s">
        <v>479</v>
      </c>
      <c r="H29" s="239"/>
      <c r="I29" s="232"/>
      <c r="J29" s="233"/>
    </row>
    <row r="30" spans="1:10" ht="15" customHeight="1" x14ac:dyDescent="0.2">
      <c r="A30" s="64" t="s">
        <v>480</v>
      </c>
      <c r="B30" s="64" t="s">
        <v>481</v>
      </c>
      <c r="C30" s="234"/>
      <c r="D30" s="235"/>
      <c r="E30" s="236"/>
      <c r="F30" s="64" t="s">
        <v>480</v>
      </c>
      <c r="G30" s="64" t="s">
        <v>481</v>
      </c>
      <c r="H30" s="234"/>
      <c r="I30" s="235"/>
      <c r="J30" s="236"/>
    </row>
    <row r="31" spans="1:10" ht="15" customHeight="1" x14ac:dyDescent="0.2">
      <c r="A31" s="66" t="s">
        <v>478</v>
      </c>
      <c r="B31" s="64" t="s">
        <v>482</v>
      </c>
      <c r="C31" s="234"/>
      <c r="D31" s="235"/>
      <c r="E31" s="236"/>
      <c r="F31" s="64"/>
      <c r="G31" s="64" t="s">
        <v>482</v>
      </c>
      <c r="H31" s="234"/>
      <c r="I31" s="235"/>
      <c r="J31" s="236"/>
    </row>
    <row r="32" spans="1:10" ht="15" customHeight="1" x14ac:dyDescent="0.2">
      <c r="A32" s="66" t="s">
        <v>478</v>
      </c>
      <c r="B32" s="64" t="s">
        <v>479</v>
      </c>
      <c r="C32" s="234"/>
      <c r="D32" s="235"/>
      <c r="E32" s="236"/>
      <c r="F32" s="64"/>
      <c r="G32" s="64" t="s">
        <v>479</v>
      </c>
      <c r="H32" s="234"/>
      <c r="I32" s="235"/>
      <c r="J32" s="236"/>
    </row>
    <row r="33" spans="1:10" ht="15" customHeight="1" x14ac:dyDescent="0.2">
      <c r="A33" s="64" t="s">
        <v>483</v>
      </c>
      <c r="B33" s="64" t="s">
        <v>481</v>
      </c>
      <c r="C33" s="234"/>
      <c r="D33" s="235"/>
      <c r="E33" s="236"/>
      <c r="F33" s="64" t="s">
        <v>483</v>
      </c>
      <c r="G33" s="64" t="s">
        <v>481</v>
      </c>
      <c r="H33" s="234"/>
      <c r="I33" s="235"/>
      <c r="J33" s="236"/>
    </row>
    <row r="34" spans="1:10" ht="15" customHeight="1" x14ac:dyDescent="0.2">
      <c r="A34" s="66" t="s">
        <v>478</v>
      </c>
      <c r="B34" s="64" t="s">
        <v>482</v>
      </c>
      <c r="C34" s="234"/>
      <c r="D34" s="235"/>
      <c r="E34" s="236"/>
      <c r="F34" s="64"/>
      <c r="G34" s="64" t="s">
        <v>482</v>
      </c>
      <c r="H34" s="234"/>
      <c r="I34" s="235"/>
      <c r="J34" s="236"/>
    </row>
    <row r="35" spans="1:10" ht="15" customHeight="1" x14ac:dyDescent="0.2">
      <c r="A35" s="66" t="s">
        <v>478</v>
      </c>
      <c r="B35" s="63"/>
      <c r="C35" s="63"/>
      <c r="D35" s="63"/>
      <c r="E35" s="237" t="s">
        <v>484</v>
      </c>
      <c r="F35" s="229"/>
      <c r="G35" s="237" t="s">
        <v>485</v>
      </c>
      <c r="H35" s="229"/>
      <c r="I35" s="237" t="s">
        <v>486</v>
      </c>
      <c r="J35" s="229"/>
    </row>
    <row r="36" spans="1:10" ht="15" customHeight="1" x14ac:dyDescent="0.2">
      <c r="A36" s="66" t="s">
        <v>478</v>
      </c>
      <c r="B36" s="63"/>
      <c r="C36" s="63"/>
      <c r="D36" s="63"/>
      <c r="E36" s="64" t="s">
        <v>475</v>
      </c>
      <c r="F36" s="64" t="s">
        <v>476</v>
      </c>
      <c r="G36" s="64" t="s">
        <v>475</v>
      </c>
      <c r="H36" s="64" t="s">
        <v>476</v>
      </c>
      <c r="I36" s="64" t="s">
        <v>475</v>
      </c>
      <c r="J36" s="64" t="s">
        <v>476</v>
      </c>
    </row>
    <row r="37" spans="1:10" ht="15" customHeight="1" x14ac:dyDescent="0.2">
      <c r="A37" s="228" t="s">
        <v>487</v>
      </c>
      <c r="B37" s="229"/>
      <c r="C37" s="230"/>
      <c r="D37" s="229"/>
      <c r="E37" s="67"/>
      <c r="F37" s="68"/>
      <c r="G37" s="68"/>
      <c r="H37" s="68"/>
      <c r="I37" s="68"/>
      <c r="J37" s="68"/>
    </row>
    <row r="38" spans="1:10" ht="15" customHeight="1" x14ac:dyDescent="0.2">
      <c r="A38" s="228" t="s">
        <v>488</v>
      </c>
      <c r="B38" s="229"/>
      <c r="C38" s="230"/>
      <c r="D38" s="229"/>
      <c r="E38" s="69"/>
      <c r="F38" s="70"/>
      <c r="G38" s="70"/>
      <c r="H38" s="70"/>
      <c r="I38" s="70"/>
      <c r="J38" s="70"/>
    </row>
    <row r="39" spans="1:10" ht="15" customHeight="1" x14ac:dyDescent="0.2">
      <c r="A39" s="228" t="s">
        <v>489</v>
      </c>
      <c r="B39" s="229"/>
      <c r="C39" s="230"/>
      <c r="D39" s="229"/>
      <c r="E39" s="69"/>
      <c r="F39" s="70"/>
      <c r="G39" s="70"/>
      <c r="H39" s="70"/>
      <c r="I39" s="70"/>
      <c r="J39" s="70"/>
    </row>
    <row r="40" spans="1:10" ht="15" customHeight="1" x14ac:dyDescent="0.2">
      <c r="A40" s="228" t="s">
        <v>490</v>
      </c>
      <c r="B40" s="229"/>
      <c r="C40" s="230"/>
      <c r="D40" s="229"/>
      <c r="E40" s="69"/>
      <c r="F40" s="70"/>
      <c r="G40" s="70"/>
      <c r="H40" s="70"/>
      <c r="I40" s="70"/>
      <c r="J40" s="70"/>
    </row>
    <row r="41" spans="1:10" ht="15" customHeight="1" x14ac:dyDescent="0.2">
      <c r="A41" s="228" t="s">
        <v>491</v>
      </c>
      <c r="B41" s="229"/>
      <c r="C41" s="230"/>
      <c r="D41" s="229"/>
      <c r="E41" s="69"/>
      <c r="F41" s="70"/>
      <c r="G41" s="70"/>
      <c r="H41" s="70"/>
      <c r="I41" s="70"/>
      <c r="J41" s="70"/>
    </row>
    <row r="42" spans="1:10" ht="12.75" x14ac:dyDescent="0.2">
      <c r="A42" s="228" t="s">
        <v>492</v>
      </c>
      <c r="B42" s="229"/>
      <c r="C42" s="230"/>
      <c r="D42" s="229"/>
      <c r="E42" s="69"/>
      <c r="F42" s="70"/>
      <c r="G42" s="70"/>
      <c r="H42" s="70"/>
      <c r="I42" s="70"/>
      <c r="J42" s="70"/>
    </row>
    <row r="43" spans="1:10" ht="12.75" x14ac:dyDescent="0.2">
      <c r="A43" s="228" t="s">
        <v>493</v>
      </c>
      <c r="B43" s="229"/>
      <c r="C43" s="230"/>
      <c r="D43" s="229"/>
      <c r="E43" s="69"/>
      <c r="F43" s="70"/>
      <c r="G43" s="70"/>
      <c r="H43" s="70"/>
      <c r="I43" s="70"/>
      <c r="J43" s="70"/>
    </row>
    <row r="44" spans="1:10" ht="12.75" x14ac:dyDescent="0.2">
      <c r="A44" s="228" t="s">
        <v>494</v>
      </c>
      <c r="B44" s="229"/>
      <c r="C44" s="230"/>
      <c r="D44" s="229"/>
      <c r="E44" s="69"/>
      <c r="F44" s="70"/>
      <c r="G44" s="70"/>
      <c r="H44" s="70"/>
      <c r="I44" s="70"/>
      <c r="J44" s="70"/>
    </row>
    <row r="45" spans="1:10" ht="12.75" x14ac:dyDescent="0.2">
      <c r="A45" s="228" t="s">
        <v>495</v>
      </c>
      <c r="B45" s="229"/>
      <c r="C45" s="230"/>
      <c r="D45" s="229"/>
      <c r="E45" s="71"/>
      <c r="F45" s="72"/>
      <c r="G45" s="70"/>
      <c r="H45" s="70"/>
      <c r="I45" s="70"/>
      <c r="J45" s="70"/>
    </row>
    <row r="46" spans="1:10" ht="15.75" x14ac:dyDescent="0.2">
      <c r="A46" s="73" t="s">
        <v>496</v>
      </c>
      <c r="B46" s="63"/>
      <c r="C46" s="231"/>
      <c r="D46" s="232"/>
      <c r="E46" s="232"/>
      <c r="F46" s="233"/>
      <c r="G46" s="74"/>
      <c r="H46" s="64"/>
      <c r="I46" s="75"/>
      <c r="J46" s="75"/>
    </row>
    <row r="47" spans="1:10" ht="12.75" x14ac:dyDescent="0.2">
      <c r="A47" s="73"/>
      <c r="B47" s="63"/>
      <c r="C47" s="63"/>
      <c r="D47" s="63"/>
      <c r="E47" s="63"/>
      <c r="F47" s="63"/>
      <c r="G47" s="63"/>
      <c r="H47" s="63"/>
      <c r="I47" s="63"/>
      <c r="J47" s="63"/>
    </row>
    <row r="48" spans="1:10" ht="12.75" x14ac:dyDescent="0.2">
      <c r="A48" s="64" t="s">
        <v>474</v>
      </c>
      <c r="B48" s="65">
        <v>3</v>
      </c>
      <c r="C48" s="66"/>
      <c r="D48" s="66"/>
      <c r="E48" s="66"/>
      <c r="F48" s="64"/>
      <c r="G48" s="240">
        <v>43752</v>
      </c>
      <c r="H48" s="232"/>
      <c r="I48" s="232"/>
      <c r="J48" s="233"/>
    </row>
    <row r="49" spans="1:10" ht="12.75" x14ac:dyDescent="0.2">
      <c r="A49" s="64" t="s">
        <v>475</v>
      </c>
      <c r="B49" s="241" t="s">
        <v>55</v>
      </c>
      <c r="C49" s="232"/>
      <c r="D49" s="232"/>
      <c r="E49" s="233"/>
      <c r="F49" s="64" t="s">
        <v>476</v>
      </c>
      <c r="G49" s="241" t="s">
        <v>89</v>
      </c>
      <c r="H49" s="232"/>
      <c r="I49" s="232"/>
      <c r="J49" s="233"/>
    </row>
    <row r="50" spans="1:10" ht="12.75" x14ac:dyDescent="0.2">
      <c r="A50" s="67"/>
      <c r="B50" s="238" t="s">
        <v>477</v>
      </c>
      <c r="C50" s="229"/>
      <c r="D50" s="229"/>
      <c r="E50" s="66"/>
      <c r="F50" s="67"/>
      <c r="G50" s="238" t="s">
        <v>477</v>
      </c>
      <c r="H50" s="229"/>
      <c r="I50" s="229"/>
      <c r="J50" s="66"/>
    </row>
    <row r="51" spans="1:10" ht="12.75" x14ac:dyDescent="0.2">
      <c r="A51" s="66" t="s">
        <v>478</v>
      </c>
      <c r="B51" s="64" t="s">
        <v>479</v>
      </c>
      <c r="C51" s="239" t="s">
        <v>306</v>
      </c>
      <c r="D51" s="232"/>
      <c r="E51" s="233"/>
      <c r="F51" s="64"/>
      <c r="G51" s="64" t="s">
        <v>479</v>
      </c>
      <c r="H51" s="239" t="s">
        <v>317</v>
      </c>
      <c r="I51" s="232"/>
      <c r="J51" s="233"/>
    </row>
    <row r="52" spans="1:10" ht="12.75" x14ac:dyDescent="0.2">
      <c r="A52" s="64" t="s">
        <v>480</v>
      </c>
      <c r="B52" s="64" t="s">
        <v>481</v>
      </c>
      <c r="C52" s="234" t="s">
        <v>304</v>
      </c>
      <c r="D52" s="235"/>
      <c r="E52" s="236"/>
      <c r="F52" s="64" t="s">
        <v>480</v>
      </c>
      <c r="G52" s="64" t="s">
        <v>481</v>
      </c>
      <c r="H52" s="234" t="s">
        <v>316</v>
      </c>
      <c r="I52" s="235"/>
      <c r="J52" s="236"/>
    </row>
    <row r="53" spans="1:10" ht="12.75" x14ac:dyDescent="0.2">
      <c r="A53" s="66" t="s">
        <v>478</v>
      </c>
      <c r="B53" s="64" t="s">
        <v>482</v>
      </c>
      <c r="C53" s="234" t="s">
        <v>305</v>
      </c>
      <c r="D53" s="235"/>
      <c r="E53" s="236"/>
      <c r="F53" s="64"/>
      <c r="G53" s="64" t="s">
        <v>482</v>
      </c>
      <c r="H53" s="234" t="s">
        <v>319</v>
      </c>
      <c r="I53" s="235"/>
      <c r="J53" s="236"/>
    </row>
    <row r="54" spans="1:10" ht="12.75" x14ac:dyDescent="0.2">
      <c r="A54" s="66" t="s">
        <v>478</v>
      </c>
      <c r="B54" s="64" t="s">
        <v>479</v>
      </c>
      <c r="C54" s="234" t="s">
        <v>347</v>
      </c>
      <c r="D54" s="235"/>
      <c r="E54" s="236"/>
      <c r="F54" s="64"/>
      <c r="G54" s="64" t="s">
        <v>479</v>
      </c>
      <c r="H54" s="234" t="s">
        <v>358</v>
      </c>
      <c r="I54" s="235"/>
      <c r="J54" s="236"/>
    </row>
    <row r="55" spans="1:10" ht="12.75" x14ac:dyDescent="0.2">
      <c r="A55" s="64" t="s">
        <v>483</v>
      </c>
      <c r="B55" s="64" t="s">
        <v>481</v>
      </c>
      <c r="C55" s="234" t="s">
        <v>345</v>
      </c>
      <c r="D55" s="235"/>
      <c r="E55" s="236"/>
      <c r="F55" s="64" t="s">
        <v>483</v>
      </c>
      <c r="G55" s="64" t="s">
        <v>481</v>
      </c>
      <c r="H55" s="234" t="s">
        <v>356</v>
      </c>
      <c r="I55" s="235"/>
      <c r="J55" s="236"/>
    </row>
    <row r="56" spans="1:10" ht="12.75" x14ac:dyDescent="0.2">
      <c r="A56" s="66" t="s">
        <v>478</v>
      </c>
      <c r="B56" s="64" t="s">
        <v>482</v>
      </c>
      <c r="C56" s="234" t="s">
        <v>342</v>
      </c>
      <c r="D56" s="235"/>
      <c r="E56" s="236"/>
      <c r="F56" s="64"/>
      <c r="G56" s="64" t="s">
        <v>482</v>
      </c>
      <c r="H56" s="234" t="s">
        <v>359</v>
      </c>
      <c r="I56" s="235"/>
      <c r="J56" s="236"/>
    </row>
    <row r="57" spans="1:10" ht="12.75" x14ac:dyDescent="0.2">
      <c r="A57" s="66" t="s">
        <v>478</v>
      </c>
      <c r="B57" s="63"/>
      <c r="C57" s="63"/>
      <c r="D57" s="63"/>
      <c r="E57" s="237" t="s">
        <v>484</v>
      </c>
      <c r="F57" s="229"/>
      <c r="G57" s="237" t="s">
        <v>485</v>
      </c>
      <c r="H57" s="229"/>
      <c r="I57" s="237" t="s">
        <v>486</v>
      </c>
      <c r="J57" s="229"/>
    </row>
    <row r="58" spans="1:10" ht="12.75" x14ac:dyDescent="0.2">
      <c r="A58" s="66" t="s">
        <v>478</v>
      </c>
      <c r="B58" s="63"/>
      <c r="C58" s="63"/>
      <c r="D58" s="63"/>
      <c r="E58" s="64" t="s">
        <v>475</v>
      </c>
      <c r="F58" s="64" t="s">
        <v>476</v>
      </c>
      <c r="G58" s="64" t="s">
        <v>475</v>
      </c>
      <c r="H58" s="64" t="s">
        <v>476</v>
      </c>
      <c r="I58" s="64" t="s">
        <v>475</v>
      </c>
      <c r="J58" s="64" t="s">
        <v>476</v>
      </c>
    </row>
    <row r="59" spans="1:10" ht="12.75" x14ac:dyDescent="0.2">
      <c r="A59" s="228" t="s">
        <v>487</v>
      </c>
      <c r="B59" s="229"/>
      <c r="C59" s="230"/>
      <c r="D59" s="229"/>
      <c r="E59" s="67">
        <v>18</v>
      </c>
      <c r="F59" s="68">
        <v>21</v>
      </c>
      <c r="G59" s="68">
        <v>15</v>
      </c>
      <c r="H59" s="68">
        <v>21</v>
      </c>
      <c r="I59" s="68"/>
      <c r="J59" s="68">
        <v>2</v>
      </c>
    </row>
    <row r="60" spans="1:10" ht="12.75" x14ac:dyDescent="0.2">
      <c r="A60" s="228" t="s">
        <v>488</v>
      </c>
      <c r="B60" s="229"/>
      <c r="C60" s="230"/>
      <c r="D60" s="229"/>
      <c r="E60" s="69">
        <v>21</v>
      </c>
      <c r="F60" s="70">
        <v>10</v>
      </c>
      <c r="G60" s="70">
        <v>21</v>
      </c>
      <c r="H60" s="70">
        <v>18</v>
      </c>
      <c r="I60" s="70">
        <v>2</v>
      </c>
      <c r="J60" s="70"/>
    </row>
    <row r="61" spans="1:10" ht="12.75" x14ac:dyDescent="0.2">
      <c r="A61" s="228" t="s">
        <v>489</v>
      </c>
      <c r="B61" s="229"/>
      <c r="C61" s="230"/>
      <c r="D61" s="229"/>
      <c r="E61" s="69">
        <v>22</v>
      </c>
      <c r="F61" s="70">
        <v>24</v>
      </c>
      <c r="G61" s="70">
        <v>9</v>
      </c>
      <c r="H61" s="70">
        <v>21</v>
      </c>
      <c r="I61" s="70"/>
      <c r="J61" s="70">
        <v>2</v>
      </c>
    </row>
    <row r="62" spans="1:10" ht="12.75" x14ac:dyDescent="0.2">
      <c r="A62" s="228" t="s">
        <v>490</v>
      </c>
      <c r="B62" s="229"/>
      <c r="C62" s="230"/>
      <c r="D62" s="229"/>
      <c r="E62" s="69">
        <v>19</v>
      </c>
      <c r="F62" s="70">
        <v>21</v>
      </c>
      <c r="G62" s="70">
        <v>21</v>
      </c>
      <c r="H62" s="70">
        <v>15</v>
      </c>
      <c r="I62" s="70">
        <v>1</v>
      </c>
      <c r="J62" s="70">
        <v>1</v>
      </c>
    </row>
    <row r="63" spans="1:10" ht="12.75" x14ac:dyDescent="0.2">
      <c r="A63" s="228" t="s">
        <v>491</v>
      </c>
      <c r="B63" s="229"/>
      <c r="C63" s="230"/>
      <c r="D63" s="229"/>
      <c r="E63" s="69">
        <v>21</v>
      </c>
      <c r="F63" s="70">
        <v>19</v>
      </c>
      <c r="G63" s="70">
        <v>21</v>
      </c>
      <c r="H63" s="70">
        <v>14</v>
      </c>
      <c r="I63" s="70">
        <v>2</v>
      </c>
      <c r="J63" s="70"/>
    </row>
    <row r="64" spans="1:10" ht="12.75" x14ac:dyDescent="0.2">
      <c r="A64" s="228" t="s">
        <v>492</v>
      </c>
      <c r="B64" s="229"/>
      <c r="C64" s="230"/>
      <c r="D64" s="229"/>
      <c r="E64" s="69">
        <v>19</v>
      </c>
      <c r="F64" s="70">
        <v>21</v>
      </c>
      <c r="G64" s="70">
        <v>13</v>
      </c>
      <c r="H64" s="70">
        <v>21</v>
      </c>
      <c r="I64" s="70"/>
      <c r="J64" s="70">
        <v>2</v>
      </c>
    </row>
    <row r="65" spans="1:10" ht="12.75" x14ac:dyDescent="0.2">
      <c r="A65" s="228" t="s">
        <v>493</v>
      </c>
      <c r="B65" s="229"/>
      <c r="C65" s="230"/>
      <c r="D65" s="229"/>
      <c r="E65" s="69">
        <v>21</v>
      </c>
      <c r="F65" s="70">
        <v>16</v>
      </c>
      <c r="G65" s="70">
        <v>12</v>
      </c>
      <c r="H65" s="70">
        <v>21</v>
      </c>
      <c r="I65" s="70">
        <v>1</v>
      </c>
      <c r="J65" s="70">
        <v>1</v>
      </c>
    </row>
    <row r="66" spans="1:10" ht="12.75" x14ac:dyDescent="0.2">
      <c r="A66" s="228" t="s">
        <v>494</v>
      </c>
      <c r="B66" s="229"/>
      <c r="C66" s="230"/>
      <c r="D66" s="229"/>
      <c r="E66" s="69">
        <v>21</v>
      </c>
      <c r="F66" s="70">
        <v>18</v>
      </c>
      <c r="G66" s="70">
        <v>21</v>
      </c>
      <c r="H66" s="70">
        <v>17</v>
      </c>
      <c r="I66" s="70">
        <v>2</v>
      </c>
      <c r="J66" s="70"/>
    </row>
    <row r="67" spans="1:10" ht="12.75" x14ac:dyDescent="0.2">
      <c r="A67" s="228" t="s">
        <v>495</v>
      </c>
      <c r="B67" s="229"/>
      <c r="C67" s="230"/>
      <c r="D67" s="229"/>
      <c r="E67" s="71">
        <v>18</v>
      </c>
      <c r="F67" s="72">
        <v>21</v>
      </c>
      <c r="G67" s="70">
        <v>9</v>
      </c>
      <c r="H67" s="70">
        <v>21</v>
      </c>
      <c r="I67" s="70"/>
      <c r="J67" s="70">
        <v>2</v>
      </c>
    </row>
    <row r="68" spans="1:10" ht="15.75" x14ac:dyDescent="0.2">
      <c r="A68" s="73" t="s">
        <v>496</v>
      </c>
      <c r="B68" s="63"/>
      <c r="C68" s="231" t="s">
        <v>89</v>
      </c>
      <c r="D68" s="232"/>
      <c r="E68" s="232"/>
      <c r="F68" s="233"/>
      <c r="G68" s="74"/>
      <c r="H68" s="64"/>
      <c r="I68" s="75">
        <v>8</v>
      </c>
      <c r="J68" s="75">
        <v>10</v>
      </c>
    </row>
    <row r="69" spans="1:10" ht="12.75" x14ac:dyDescent="0.2">
      <c r="A69" s="73"/>
      <c r="B69" s="63"/>
      <c r="C69" s="63"/>
      <c r="D69" s="63"/>
      <c r="E69" s="63"/>
      <c r="F69" s="63"/>
      <c r="G69" s="63"/>
      <c r="H69" s="63"/>
      <c r="I69" s="63"/>
      <c r="J69" s="63"/>
    </row>
    <row r="70" spans="1:10" ht="12.75" x14ac:dyDescent="0.2">
      <c r="A70" s="64" t="s">
        <v>474</v>
      </c>
      <c r="B70" s="65">
        <v>3</v>
      </c>
      <c r="C70" s="66"/>
      <c r="D70" s="66"/>
      <c r="E70" s="66"/>
      <c r="F70" s="64"/>
      <c r="G70" s="240">
        <v>43724</v>
      </c>
      <c r="H70" s="232"/>
      <c r="I70" s="232"/>
      <c r="J70" s="233"/>
    </row>
    <row r="71" spans="1:10" ht="12.75" x14ac:dyDescent="0.2">
      <c r="A71" s="64" t="s">
        <v>475</v>
      </c>
      <c r="B71" s="241" t="s">
        <v>55</v>
      </c>
      <c r="C71" s="232"/>
      <c r="D71" s="232"/>
      <c r="E71" s="233"/>
      <c r="F71" s="64" t="s">
        <v>476</v>
      </c>
      <c r="G71" s="241" t="s">
        <v>90</v>
      </c>
      <c r="H71" s="232"/>
      <c r="I71" s="232"/>
      <c r="J71" s="233"/>
    </row>
    <row r="72" spans="1:10" ht="12.75" x14ac:dyDescent="0.2">
      <c r="A72" s="67" t="s">
        <v>21</v>
      </c>
      <c r="B72" s="238" t="s">
        <v>477</v>
      </c>
      <c r="C72" s="229"/>
      <c r="D72" s="229"/>
      <c r="E72" s="66"/>
      <c r="F72" s="67"/>
      <c r="G72" s="238" t="s">
        <v>477</v>
      </c>
      <c r="H72" s="229"/>
      <c r="I72" s="229"/>
      <c r="J72" s="66"/>
    </row>
    <row r="73" spans="1:10" ht="12.75" x14ac:dyDescent="0.2">
      <c r="A73" s="66" t="s">
        <v>478</v>
      </c>
      <c r="B73" s="64" t="s">
        <v>479</v>
      </c>
      <c r="C73" s="239" t="s">
        <v>306</v>
      </c>
      <c r="D73" s="232"/>
      <c r="E73" s="233"/>
      <c r="F73" s="64"/>
      <c r="G73" s="64" t="s">
        <v>479</v>
      </c>
      <c r="H73" s="239" t="s">
        <v>321</v>
      </c>
      <c r="I73" s="232"/>
      <c r="J73" s="233"/>
    </row>
    <row r="74" spans="1:10" ht="12.75" x14ac:dyDescent="0.2">
      <c r="A74" s="64" t="s">
        <v>480</v>
      </c>
      <c r="B74" s="64" t="s">
        <v>481</v>
      </c>
      <c r="C74" s="234" t="s">
        <v>304</v>
      </c>
      <c r="D74" s="235"/>
      <c r="E74" s="236"/>
      <c r="F74" s="64" t="s">
        <v>480</v>
      </c>
      <c r="G74" s="64" t="s">
        <v>481</v>
      </c>
      <c r="H74" s="234" t="s">
        <v>323</v>
      </c>
      <c r="I74" s="235"/>
      <c r="J74" s="236"/>
    </row>
    <row r="75" spans="1:10" ht="12.75" x14ac:dyDescent="0.2">
      <c r="A75" s="66" t="s">
        <v>478</v>
      </c>
      <c r="B75" s="64" t="s">
        <v>482</v>
      </c>
      <c r="C75" s="234" t="s">
        <v>305</v>
      </c>
      <c r="D75" s="235"/>
      <c r="E75" s="236"/>
      <c r="F75" s="64"/>
      <c r="G75" s="64" t="s">
        <v>482</v>
      </c>
      <c r="H75" s="234" t="s">
        <v>320</v>
      </c>
      <c r="I75" s="235"/>
      <c r="J75" s="236"/>
    </row>
    <row r="76" spans="1:10" ht="12.75" x14ac:dyDescent="0.2">
      <c r="A76" s="66" t="s">
        <v>478</v>
      </c>
      <c r="B76" s="64" t="s">
        <v>479</v>
      </c>
      <c r="C76" s="234" t="s">
        <v>343</v>
      </c>
      <c r="D76" s="235"/>
      <c r="E76" s="236"/>
      <c r="F76" s="64"/>
      <c r="G76" s="64" t="s">
        <v>479</v>
      </c>
      <c r="H76" s="234" t="s">
        <v>361</v>
      </c>
      <c r="I76" s="235"/>
      <c r="J76" s="236"/>
    </row>
    <row r="77" spans="1:10" ht="12.75" x14ac:dyDescent="0.2">
      <c r="A77" s="64" t="s">
        <v>483</v>
      </c>
      <c r="B77" s="64" t="s">
        <v>481</v>
      </c>
      <c r="C77" s="234" t="s">
        <v>345</v>
      </c>
      <c r="D77" s="235"/>
      <c r="E77" s="236"/>
      <c r="F77" s="64" t="s">
        <v>483</v>
      </c>
      <c r="G77" s="64" t="s">
        <v>481</v>
      </c>
      <c r="H77" s="234" t="s">
        <v>360</v>
      </c>
      <c r="I77" s="235"/>
      <c r="J77" s="236"/>
    </row>
    <row r="78" spans="1:10" ht="12.75" x14ac:dyDescent="0.2">
      <c r="A78" s="66" t="s">
        <v>478</v>
      </c>
      <c r="B78" s="64" t="s">
        <v>482</v>
      </c>
      <c r="C78" s="234" t="s">
        <v>344</v>
      </c>
      <c r="D78" s="235"/>
      <c r="E78" s="236"/>
      <c r="F78" s="64"/>
      <c r="G78" s="64" t="s">
        <v>482</v>
      </c>
      <c r="H78" s="234" t="s">
        <v>363</v>
      </c>
      <c r="I78" s="235"/>
      <c r="J78" s="236"/>
    </row>
    <row r="79" spans="1:10" ht="12.75" x14ac:dyDescent="0.2">
      <c r="A79" s="66" t="s">
        <v>478</v>
      </c>
      <c r="B79" s="63"/>
      <c r="C79" s="63"/>
      <c r="D79" s="63"/>
      <c r="E79" s="237" t="s">
        <v>484</v>
      </c>
      <c r="F79" s="229"/>
      <c r="G79" s="237" t="s">
        <v>485</v>
      </c>
      <c r="H79" s="229"/>
      <c r="I79" s="237" t="s">
        <v>486</v>
      </c>
      <c r="J79" s="229"/>
    </row>
    <row r="80" spans="1:10" ht="12.75" x14ac:dyDescent="0.2">
      <c r="A80" s="66" t="s">
        <v>478</v>
      </c>
      <c r="B80" s="63"/>
      <c r="C80" s="63"/>
      <c r="D80" s="63"/>
      <c r="E80" s="64" t="s">
        <v>475</v>
      </c>
      <c r="F80" s="64" t="s">
        <v>476</v>
      </c>
      <c r="G80" s="64" t="s">
        <v>475</v>
      </c>
      <c r="H80" s="64" t="s">
        <v>476</v>
      </c>
      <c r="I80" s="64" t="s">
        <v>475</v>
      </c>
      <c r="J80" s="64" t="s">
        <v>476</v>
      </c>
    </row>
    <row r="81" spans="1:10" ht="12.75" x14ac:dyDescent="0.2">
      <c r="A81" s="228" t="s">
        <v>487</v>
      </c>
      <c r="B81" s="229"/>
      <c r="C81" s="230"/>
      <c r="D81" s="229"/>
      <c r="E81" s="67">
        <v>17</v>
      </c>
      <c r="F81" s="68">
        <v>21</v>
      </c>
      <c r="G81" s="68">
        <v>18</v>
      </c>
      <c r="H81" s="68">
        <v>21</v>
      </c>
      <c r="I81" s="68"/>
      <c r="J81" s="68">
        <v>2</v>
      </c>
    </row>
    <row r="82" spans="1:10" ht="12.75" x14ac:dyDescent="0.2">
      <c r="A82" s="228" t="s">
        <v>488</v>
      </c>
      <c r="B82" s="229"/>
      <c r="C82" s="230"/>
      <c r="D82" s="229"/>
      <c r="E82" s="69">
        <v>14</v>
      </c>
      <c r="F82" s="70">
        <v>21</v>
      </c>
      <c r="G82" s="70">
        <v>21</v>
      </c>
      <c r="H82" s="70">
        <v>17</v>
      </c>
      <c r="I82" s="70">
        <v>1</v>
      </c>
      <c r="J82" s="70">
        <v>1</v>
      </c>
    </row>
    <row r="83" spans="1:10" ht="12.75" x14ac:dyDescent="0.2">
      <c r="A83" s="228" t="s">
        <v>489</v>
      </c>
      <c r="B83" s="229"/>
      <c r="C83" s="230"/>
      <c r="D83" s="229"/>
      <c r="E83" s="69">
        <v>18</v>
      </c>
      <c r="F83" s="70">
        <v>21</v>
      </c>
      <c r="G83" s="70">
        <v>15</v>
      </c>
      <c r="H83" s="70">
        <v>21</v>
      </c>
      <c r="I83" s="70"/>
      <c r="J83" s="70">
        <v>2</v>
      </c>
    </row>
    <row r="84" spans="1:10" ht="12.75" x14ac:dyDescent="0.2">
      <c r="A84" s="228" t="s">
        <v>490</v>
      </c>
      <c r="B84" s="229"/>
      <c r="C84" s="230"/>
      <c r="D84" s="229"/>
      <c r="E84" s="69">
        <v>24</v>
      </c>
      <c r="F84" s="70">
        <v>22</v>
      </c>
      <c r="G84" s="70">
        <v>21</v>
      </c>
      <c r="H84" s="70">
        <v>13</v>
      </c>
      <c r="I84" s="70">
        <v>2</v>
      </c>
      <c r="J84" s="70"/>
    </row>
    <row r="85" spans="1:10" ht="12.75" x14ac:dyDescent="0.2">
      <c r="A85" s="228" t="s">
        <v>491</v>
      </c>
      <c r="B85" s="229"/>
      <c r="C85" s="230"/>
      <c r="D85" s="229"/>
      <c r="E85" s="69">
        <v>12</v>
      </c>
      <c r="F85" s="70">
        <v>21</v>
      </c>
      <c r="G85" s="70">
        <v>21</v>
      </c>
      <c r="H85" s="70">
        <v>15</v>
      </c>
      <c r="I85" s="70">
        <v>1</v>
      </c>
      <c r="J85" s="70">
        <v>1</v>
      </c>
    </row>
    <row r="86" spans="1:10" ht="12.75" x14ac:dyDescent="0.2">
      <c r="A86" s="228" t="s">
        <v>492</v>
      </c>
      <c r="B86" s="229"/>
      <c r="C86" s="230"/>
      <c r="D86" s="229"/>
      <c r="E86" s="69">
        <v>14</v>
      </c>
      <c r="F86" s="70">
        <v>21</v>
      </c>
      <c r="G86" s="70">
        <v>17</v>
      </c>
      <c r="H86" s="70">
        <v>21</v>
      </c>
      <c r="I86" s="70"/>
      <c r="J86" s="70">
        <v>2</v>
      </c>
    </row>
    <row r="87" spans="1:10" ht="12.75" x14ac:dyDescent="0.2">
      <c r="A87" s="228" t="s">
        <v>493</v>
      </c>
      <c r="B87" s="229"/>
      <c r="C87" s="230"/>
      <c r="D87" s="229"/>
      <c r="E87" s="69">
        <v>21</v>
      </c>
      <c r="F87" s="70">
        <v>7</v>
      </c>
      <c r="G87" s="70">
        <v>21</v>
      </c>
      <c r="H87" s="70">
        <v>15</v>
      </c>
      <c r="I87" s="70">
        <v>2</v>
      </c>
      <c r="J87" s="70"/>
    </row>
    <row r="88" spans="1:10" ht="12.75" x14ac:dyDescent="0.2">
      <c r="A88" s="228" t="s">
        <v>494</v>
      </c>
      <c r="B88" s="229"/>
      <c r="C88" s="230"/>
      <c r="D88" s="229"/>
      <c r="E88" s="69">
        <v>20</v>
      </c>
      <c r="F88" s="70">
        <v>22</v>
      </c>
      <c r="G88" s="70">
        <v>18</v>
      </c>
      <c r="H88" s="70">
        <v>21</v>
      </c>
      <c r="I88" s="70"/>
      <c r="J88" s="70">
        <v>2</v>
      </c>
    </row>
    <row r="89" spans="1:10" ht="12.75" x14ac:dyDescent="0.2">
      <c r="A89" s="228" t="s">
        <v>495</v>
      </c>
      <c r="B89" s="229"/>
      <c r="C89" s="230"/>
      <c r="D89" s="229"/>
      <c r="E89" s="71">
        <v>16</v>
      </c>
      <c r="F89" s="72">
        <v>21</v>
      </c>
      <c r="G89" s="70">
        <v>22</v>
      </c>
      <c r="H89" s="70">
        <v>20</v>
      </c>
      <c r="I89" s="70">
        <v>1</v>
      </c>
      <c r="J89" s="70">
        <v>1</v>
      </c>
    </row>
    <row r="90" spans="1:10" ht="15.75" x14ac:dyDescent="0.2">
      <c r="A90" s="73" t="s">
        <v>496</v>
      </c>
      <c r="B90" s="63"/>
      <c r="C90" s="231" t="s">
        <v>90</v>
      </c>
      <c r="D90" s="232"/>
      <c r="E90" s="232"/>
      <c r="F90" s="233"/>
      <c r="G90" s="74"/>
      <c r="H90" s="64"/>
      <c r="I90" s="75">
        <v>7</v>
      </c>
      <c r="J90" s="75">
        <v>11</v>
      </c>
    </row>
    <row r="91" spans="1:10" ht="12.75" x14ac:dyDescent="0.2">
      <c r="A91" s="73"/>
      <c r="B91" s="63"/>
      <c r="C91" s="63"/>
      <c r="D91" s="63"/>
      <c r="E91" s="63"/>
      <c r="F91" s="63"/>
      <c r="G91" s="63"/>
      <c r="H91" s="63"/>
      <c r="I91" s="63"/>
      <c r="J91" s="63"/>
    </row>
    <row r="92" spans="1:10" ht="12.75" x14ac:dyDescent="0.2">
      <c r="A92" s="64" t="s">
        <v>474</v>
      </c>
      <c r="B92" s="65">
        <v>3</v>
      </c>
      <c r="C92" s="66"/>
      <c r="D92" s="66"/>
      <c r="E92" s="66"/>
      <c r="F92" s="64"/>
      <c r="G92" s="240" t="s">
        <v>507</v>
      </c>
      <c r="H92" s="232"/>
      <c r="I92" s="232"/>
      <c r="J92" s="233"/>
    </row>
    <row r="93" spans="1:10" ht="12.75" x14ac:dyDescent="0.2">
      <c r="A93" s="64" t="s">
        <v>475</v>
      </c>
      <c r="B93" s="241" t="s">
        <v>55</v>
      </c>
      <c r="C93" s="232"/>
      <c r="D93" s="232"/>
      <c r="E93" s="233"/>
      <c r="F93" s="64" t="s">
        <v>476</v>
      </c>
      <c r="G93" s="241" t="s">
        <v>94</v>
      </c>
      <c r="H93" s="232"/>
      <c r="I93" s="232"/>
      <c r="J93" s="233"/>
    </row>
    <row r="94" spans="1:10" ht="12.75" x14ac:dyDescent="0.2">
      <c r="A94" s="67"/>
      <c r="B94" s="238" t="s">
        <v>477</v>
      </c>
      <c r="C94" s="229"/>
      <c r="D94" s="229"/>
      <c r="E94" s="66"/>
      <c r="F94" s="67"/>
      <c r="G94" s="238" t="s">
        <v>477</v>
      </c>
      <c r="H94" s="229"/>
      <c r="I94" s="229"/>
      <c r="J94" s="66"/>
    </row>
    <row r="95" spans="1:10" ht="12.75" x14ac:dyDescent="0.2">
      <c r="A95" s="66" t="s">
        <v>478</v>
      </c>
      <c r="B95" s="64" t="s">
        <v>479</v>
      </c>
      <c r="C95" s="239"/>
      <c r="D95" s="232"/>
      <c r="E95" s="233"/>
      <c r="F95" s="64"/>
      <c r="G95" s="64" t="s">
        <v>479</v>
      </c>
      <c r="H95" s="239"/>
      <c r="I95" s="232"/>
      <c r="J95" s="233"/>
    </row>
    <row r="96" spans="1:10" ht="12.75" x14ac:dyDescent="0.2">
      <c r="A96" s="64" t="s">
        <v>480</v>
      </c>
      <c r="B96" s="64" t="s">
        <v>481</v>
      </c>
      <c r="C96" s="234"/>
      <c r="D96" s="235"/>
      <c r="E96" s="236"/>
      <c r="F96" s="64" t="s">
        <v>480</v>
      </c>
      <c r="G96" s="64" t="s">
        <v>481</v>
      </c>
      <c r="H96" s="234"/>
      <c r="I96" s="235"/>
      <c r="J96" s="236"/>
    </row>
    <row r="97" spans="1:10" ht="12.75" x14ac:dyDescent="0.2">
      <c r="A97" s="66" t="s">
        <v>478</v>
      </c>
      <c r="B97" s="64" t="s">
        <v>482</v>
      </c>
      <c r="C97" s="234"/>
      <c r="D97" s="235"/>
      <c r="E97" s="236"/>
      <c r="F97" s="64"/>
      <c r="G97" s="64" t="s">
        <v>482</v>
      </c>
      <c r="H97" s="234"/>
      <c r="I97" s="235"/>
      <c r="J97" s="236"/>
    </row>
    <row r="98" spans="1:10" ht="12.75" x14ac:dyDescent="0.2">
      <c r="A98" s="66" t="s">
        <v>478</v>
      </c>
      <c r="B98" s="64" t="s">
        <v>479</v>
      </c>
      <c r="C98" s="234"/>
      <c r="D98" s="235"/>
      <c r="E98" s="236"/>
      <c r="F98" s="64"/>
      <c r="G98" s="64" t="s">
        <v>479</v>
      </c>
      <c r="H98" s="234"/>
      <c r="I98" s="235"/>
      <c r="J98" s="236"/>
    </row>
    <row r="99" spans="1:10" ht="12.75" x14ac:dyDescent="0.2">
      <c r="A99" s="64" t="s">
        <v>483</v>
      </c>
      <c r="B99" s="64" t="s">
        <v>481</v>
      </c>
      <c r="C99" s="234"/>
      <c r="D99" s="235"/>
      <c r="E99" s="236"/>
      <c r="F99" s="64" t="s">
        <v>483</v>
      </c>
      <c r="G99" s="64" t="s">
        <v>481</v>
      </c>
      <c r="H99" s="234"/>
      <c r="I99" s="235"/>
      <c r="J99" s="236"/>
    </row>
    <row r="100" spans="1:10" ht="12.75" x14ac:dyDescent="0.2">
      <c r="A100" s="66" t="s">
        <v>478</v>
      </c>
      <c r="B100" s="64" t="s">
        <v>482</v>
      </c>
      <c r="C100" s="234"/>
      <c r="D100" s="235"/>
      <c r="E100" s="236"/>
      <c r="F100" s="64"/>
      <c r="G100" s="64" t="s">
        <v>482</v>
      </c>
      <c r="H100" s="234"/>
      <c r="I100" s="235"/>
      <c r="J100" s="236"/>
    </row>
    <row r="101" spans="1:10" ht="12.75" x14ac:dyDescent="0.2">
      <c r="A101" s="66" t="s">
        <v>478</v>
      </c>
      <c r="B101" s="63"/>
      <c r="C101" s="63"/>
      <c r="D101" s="63"/>
      <c r="E101" s="237" t="s">
        <v>484</v>
      </c>
      <c r="F101" s="229"/>
      <c r="G101" s="237" t="s">
        <v>485</v>
      </c>
      <c r="H101" s="229"/>
      <c r="I101" s="237" t="s">
        <v>486</v>
      </c>
      <c r="J101" s="229"/>
    </row>
    <row r="102" spans="1:10" ht="12.75" x14ac:dyDescent="0.2">
      <c r="A102" s="66" t="s">
        <v>478</v>
      </c>
      <c r="B102" s="63"/>
      <c r="C102" s="63"/>
      <c r="D102" s="63"/>
      <c r="E102" s="64" t="s">
        <v>475</v>
      </c>
      <c r="F102" s="64" t="s">
        <v>476</v>
      </c>
      <c r="G102" s="64" t="s">
        <v>475</v>
      </c>
      <c r="H102" s="64" t="s">
        <v>476</v>
      </c>
      <c r="I102" s="64" t="s">
        <v>475</v>
      </c>
      <c r="J102" s="64" t="s">
        <v>476</v>
      </c>
    </row>
    <row r="103" spans="1:10" ht="12.75" x14ac:dyDescent="0.2">
      <c r="A103" s="228" t="s">
        <v>487</v>
      </c>
      <c r="B103" s="229"/>
      <c r="C103" s="230"/>
      <c r="D103" s="229"/>
      <c r="E103" s="67"/>
      <c r="F103" s="68"/>
      <c r="G103" s="68"/>
      <c r="H103" s="68"/>
      <c r="I103" s="68"/>
      <c r="J103" s="68"/>
    </row>
    <row r="104" spans="1:10" ht="12.75" x14ac:dyDescent="0.2">
      <c r="A104" s="228" t="s">
        <v>488</v>
      </c>
      <c r="B104" s="229"/>
      <c r="C104" s="230"/>
      <c r="D104" s="229"/>
      <c r="E104" s="69"/>
      <c r="F104" s="70"/>
      <c r="G104" s="70"/>
      <c r="H104" s="70"/>
      <c r="I104" s="70"/>
      <c r="J104" s="70"/>
    </row>
    <row r="105" spans="1:10" ht="12.75" x14ac:dyDescent="0.2">
      <c r="A105" s="228" t="s">
        <v>489</v>
      </c>
      <c r="B105" s="229"/>
      <c r="C105" s="230"/>
      <c r="D105" s="229"/>
      <c r="E105" s="69"/>
      <c r="F105" s="70"/>
      <c r="G105" s="70"/>
      <c r="H105" s="70"/>
      <c r="I105" s="70"/>
      <c r="J105" s="70"/>
    </row>
    <row r="106" spans="1:10" ht="12.75" x14ac:dyDescent="0.2">
      <c r="A106" s="228" t="s">
        <v>490</v>
      </c>
      <c r="B106" s="229"/>
      <c r="C106" s="230"/>
      <c r="D106" s="229"/>
      <c r="E106" s="69"/>
      <c r="F106" s="70"/>
      <c r="G106" s="70"/>
      <c r="H106" s="70"/>
      <c r="I106" s="70"/>
      <c r="J106" s="70"/>
    </row>
    <row r="107" spans="1:10" ht="12.75" x14ac:dyDescent="0.2">
      <c r="A107" s="228" t="s">
        <v>491</v>
      </c>
      <c r="B107" s="229"/>
      <c r="C107" s="230"/>
      <c r="D107" s="229"/>
      <c r="E107" s="69"/>
      <c r="F107" s="70"/>
      <c r="G107" s="70"/>
      <c r="H107" s="70"/>
      <c r="I107" s="70"/>
      <c r="J107" s="70"/>
    </row>
    <row r="108" spans="1:10" ht="12.75" x14ac:dyDescent="0.2">
      <c r="A108" s="228" t="s">
        <v>492</v>
      </c>
      <c r="B108" s="229"/>
      <c r="C108" s="230"/>
      <c r="D108" s="229"/>
      <c r="E108" s="69"/>
      <c r="F108" s="70"/>
      <c r="G108" s="70"/>
      <c r="H108" s="70"/>
      <c r="I108" s="70"/>
      <c r="J108" s="70"/>
    </row>
    <row r="109" spans="1:10" ht="12.75" x14ac:dyDescent="0.2">
      <c r="A109" s="228" t="s">
        <v>493</v>
      </c>
      <c r="B109" s="229"/>
      <c r="C109" s="230"/>
      <c r="D109" s="229"/>
      <c r="E109" s="69"/>
      <c r="F109" s="70"/>
      <c r="G109" s="70"/>
      <c r="H109" s="70"/>
      <c r="I109" s="70"/>
      <c r="J109" s="70"/>
    </row>
    <row r="110" spans="1:10" ht="12.75" x14ac:dyDescent="0.2">
      <c r="A110" s="228" t="s">
        <v>494</v>
      </c>
      <c r="B110" s="229"/>
      <c r="C110" s="230"/>
      <c r="D110" s="229"/>
      <c r="E110" s="69"/>
      <c r="F110" s="70"/>
      <c r="G110" s="70"/>
      <c r="H110" s="70"/>
      <c r="I110" s="70"/>
      <c r="J110" s="70"/>
    </row>
    <row r="111" spans="1:10" ht="12.75" x14ac:dyDescent="0.2">
      <c r="A111" s="228" t="s">
        <v>495</v>
      </c>
      <c r="B111" s="229"/>
      <c r="C111" s="230"/>
      <c r="D111" s="229"/>
      <c r="E111" s="71"/>
      <c r="F111" s="72"/>
      <c r="G111" s="70"/>
      <c r="H111" s="70"/>
      <c r="I111" s="70"/>
      <c r="J111" s="70"/>
    </row>
    <row r="112" spans="1:10" ht="15.75" x14ac:dyDescent="0.2">
      <c r="A112" s="73" t="s">
        <v>496</v>
      </c>
      <c r="B112" s="63"/>
      <c r="C112" s="231"/>
      <c r="D112" s="232"/>
      <c r="E112" s="232"/>
      <c r="F112" s="233"/>
      <c r="G112" s="74"/>
      <c r="H112" s="64"/>
      <c r="I112" s="75"/>
      <c r="J112" s="75"/>
    </row>
    <row r="113" spans="1:10" ht="12.75" x14ac:dyDescent="0.2">
      <c r="A113" s="73"/>
      <c r="B113" s="63"/>
      <c r="C113" s="63"/>
      <c r="D113" s="63"/>
      <c r="E113" s="63"/>
      <c r="F113" s="63"/>
      <c r="G113" s="63"/>
      <c r="H113" s="63"/>
      <c r="I113" s="63"/>
      <c r="J113" s="63"/>
    </row>
    <row r="114" spans="1:10" ht="12.75" x14ac:dyDescent="0.2">
      <c r="A114" s="64" t="s">
        <v>474</v>
      </c>
      <c r="B114" s="65">
        <v>3</v>
      </c>
      <c r="C114" s="66"/>
      <c r="D114" s="66"/>
      <c r="E114" s="66"/>
      <c r="F114" s="64"/>
      <c r="G114" s="240">
        <v>43787</v>
      </c>
      <c r="H114" s="232"/>
      <c r="I114" s="232"/>
      <c r="J114" s="233"/>
    </row>
    <row r="115" spans="1:10" ht="12.75" x14ac:dyDescent="0.2">
      <c r="A115" s="64" t="s">
        <v>475</v>
      </c>
      <c r="B115" s="241" t="s">
        <v>55</v>
      </c>
      <c r="C115" s="232"/>
      <c r="D115" s="232"/>
      <c r="E115" s="233"/>
      <c r="F115" s="64" t="s">
        <v>476</v>
      </c>
      <c r="G115" s="241" t="s">
        <v>36</v>
      </c>
      <c r="H115" s="232"/>
      <c r="I115" s="232"/>
      <c r="J115" s="233"/>
    </row>
    <row r="116" spans="1:10" ht="12.75" x14ac:dyDescent="0.2">
      <c r="A116" s="67" t="s">
        <v>21</v>
      </c>
      <c r="B116" s="238" t="s">
        <v>477</v>
      </c>
      <c r="C116" s="229"/>
      <c r="D116" s="229"/>
      <c r="E116" s="66"/>
      <c r="F116" s="67"/>
      <c r="G116" s="238" t="s">
        <v>477</v>
      </c>
      <c r="H116" s="229"/>
      <c r="I116" s="229"/>
      <c r="J116" s="66"/>
    </row>
    <row r="117" spans="1:10" ht="12.75" x14ac:dyDescent="0.2">
      <c r="A117" s="66" t="s">
        <v>478</v>
      </c>
      <c r="B117" s="64" t="s">
        <v>479</v>
      </c>
      <c r="C117" s="239" t="s">
        <v>306</v>
      </c>
      <c r="D117" s="232"/>
      <c r="E117" s="233"/>
      <c r="F117" s="64"/>
      <c r="G117" s="64" t="s">
        <v>479</v>
      </c>
      <c r="H117" s="239" t="s">
        <v>327</v>
      </c>
      <c r="I117" s="232"/>
      <c r="J117" s="233"/>
    </row>
    <row r="118" spans="1:10" ht="12.75" x14ac:dyDescent="0.2">
      <c r="A118" s="64" t="s">
        <v>480</v>
      </c>
      <c r="B118" s="64" t="s">
        <v>481</v>
      </c>
      <c r="C118" s="234" t="s">
        <v>304</v>
      </c>
      <c r="D118" s="235"/>
      <c r="E118" s="236"/>
      <c r="F118" s="64" t="s">
        <v>480</v>
      </c>
      <c r="G118" s="64" t="s">
        <v>481</v>
      </c>
      <c r="H118" s="234" t="s">
        <v>325</v>
      </c>
      <c r="I118" s="235"/>
      <c r="J118" s="236"/>
    </row>
    <row r="119" spans="1:10" ht="12.75" x14ac:dyDescent="0.2">
      <c r="A119" s="66" t="s">
        <v>478</v>
      </c>
      <c r="B119" s="64" t="s">
        <v>482</v>
      </c>
      <c r="C119" s="234" t="s">
        <v>307</v>
      </c>
      <c r="D119" s="235"/>
      <c r="E119" s="236"/>
      <c r="F119" s="64"/>
      <c r="G119" s="64" t="s">
        <v>482</v>
      </c>
      <c r="H119" s="234" t="s">
        <v>328</v>
      </c>
      <c r="I119" s="235"/>
      <c r="J119" s="236"/>
    </row>
    <row r="120" spans="1:10" ht="12.75" x14ac:dyDescent="0.2">
      <c r="A120" s="66" t="s">
        <v>478</v>
      </c>
      <c r="B120" s="64" t="s">
        <v>479</v>
      </c>
      <c r="C120" s="234" t="s">
        <v>347</v>
      </c>
      <c r="D120" s="235"/>
      <c r="E120" s="236"/>
      <c r="F120" s="64"/>
      <c r="G120" s="64" t="s">
        <v>479</v>
      </c>
      <c r="H120" s="234" t="s">
        <v>369</v>
      </c>
      <c r="I120" s="235"/>
      <c r="J120" s="236"/>
    </row>
    <row r="121" spans="1:10" ht="12.75" x14ac:dyDescent="0.2">
      <c r="A121" s="64" t="s">
        <v>483</v>
      </c>
      <c r="B121" s="64" t="s">
        <v>481</v>
      </c>
      <c r="C121" s="234" t="s">
        <v>343</v>
      </c>
      <c r="D121" s="235"/>
      <c r="E121" s="236"/>
      <c r="F121" s="64" t="s">
        <v>483</v>
      </c>
      <c r="G121" s="64" t="s">
        <v>481</v>
      </c>
      <c r="H121" s="234" t="s">
        <v>364</v>
      </c>
      <c r="I121" s="235"/>
      <c r="J121" s="236"/>
    </row>
    <row r="122" spans="1:10" ht="12.75" x14ac:dyDescent="0.2">
      <c r="A122" s="66" t="s">
        <v>478</v>
      </c>
      <c r="B122" s="64" t="s">
        <v>482</v>
      </c>
      <c r="C122" s="234" t="s">
        <v>342</v>
      </c>
      <c r="D122" s="235"/>
      <c r="E122" s="236"/>
      <c r="F122" s="64"/>
      <c r="G122" s="64" t="s">
        <v>482</v>
      </c>
      <c r="H122" s="234" t="s">
        <v>209</v>
      </c>
      <c r="I122" s="235"/>
      <c r="J122" s="236"/>
    </row>
    <row r="123" spans="1:10" ht="12.75" x14ac:dyDescent="0.2">
      <c r="A123" s="66" t="s">
        <v>478</v>
      </c>
      <c r="B123" s="63"/>
      <c r="C123" s="63"/>
      <c r="D123" s="63"/>
      <c r="E123" s="237" t="s">
        <v>484</v>
      </c>
      <c r="F123" s="229"/>
      <c r="G123" s="237" t="s">
        <v>485</v>
      </c>
      <c r="H123" s="229"/>
      <c r="I123" s="237" t="s">
        <v>486</v>
      </c>
      <c r="J123" s="229"/>
    </row>
    <row r="124" spans="1:10" ht="12.75" x14ac:dyDescent="0.2">
      <c r="A124" s="66" t="s">
        <v>478</v>
      </c>
      <c r="B124" s="63"/>
      <c r="C124" s="63"/>
      <c r="D124" s="63"/>
      <c r="E124" s="64" t="s">
        <v>475</v>
      </c>
      <c r="F124" s="64" t="s">
        <v>476</v>
      </c>
      <c r="G124" s="64" t="s">
        <v>475</v>
      </c>
      <c r="H124" s="64" t="s">
        <v>476</v>
      </c>
      <c r="I124" s="64" t="s">
        <v>475</v>
      </c>
      <c r="J124" s="64" t="s">
        <v>476</v>
      </c>
    </row>
    <row r="125" spans="1:10" ht="12.75" x14ac:dyDescent="0.2">
      <c r="A125" s="228" t="s">
        <v>487</v>
      </c>
      <c r="B125" s="229"/>
      <c r="C125" s="230"/>
      <c r="D125" s="229"/>
      <c r="E125" s="67">
        <v>18</v>
      </c>
      <c r="F125" s="68">
        <v>21</v>
      </c>
      <c r="G125" s="68">
        <v>15</v>
      </c>
      <c r="H125" s="68">
        <v>21</v>
      </c>
      <c r="I125" s="68"/>
      <c r="J125" s="68">
        <v>2</v>
      </c>
    </row>
    <row r="126" spans="1:10" ht="12.75" x14ac:dyDescent="0.2">
      <c r="A126" s="228" t="s">
        <v>488</v>
      </c>
      <c r="B126" s="229"/>
      <c r="C126" s="230"/>
      <c r="D126" s="229"/>
      <c r="E126" s="69">
        <v>17</v>
      </c>
      <c r="F126" s="70">
        <v>21</v>
      </c>
      <c r="G126" s="70">
        <v>21</v>
      </c>
      <c r="H126" s="70">
        <v>14</v>
      </c>
      <c r="I126" s="70">
        <v>1</v>
      </c>
      <c r="J126" s="70">
        <v>1</v>
      </c>
    </row>
    <row r="127" spans="1:10" ht="12.75" x14ac:dyDescent="0.2">
      <c r="A127" s="228" t="s">
        <v>489</v>
      </c>
      <c r="B127" s="229"/>
      <c r="C127" s="230"/>
      <c r="D127" s="229"/>
      <c r="E127" s="69">
        <v>19</v>
      </c>
      <c r="F127" s="70">
        <v>21</v>
      </c>
      <c r="G127" s="70">
        <v>16</v>
      </c>
      <c r="H127" s="70">
        <v>21</v>
      </c>
      <c r="I127" s="70"/>
      <c r="J127" s="70">
        <v>2</v>
      </c>
    </row>
    <row r="128" spans="1:10" ht="12.75" x14ac:dyDescent="0.2">
      <c r="A128" s="228" t="s">
        <v>490</v>
      </c>
      <c r="B128" s="229"/>
      <c r="C128" s="230"/>
      <c r="D128" s="229"/>
      <c r="E128" s="69">
        <v>21</v>
      </c>
      <c r="F128" s="70">
        <v>11</v>
      </c>
      <c r="G128" s="70">
        <v>18</v>
      </c>
      <c r="H128" s="70">
        <v>21</v>
      </c>
      <c r="I128" s="70">
        <v>1</v>
      </c>
      <c r="J128" s="70">
        <v>1</v>
      </c>
    </row>
    <row r="129" spans="1:10" ht="12.75" x14ac:dyDescent="0.2">
      <c r="A129" s="228" t="s">
        <v>491</v>
      </c>
      <c r="B129" s="229"/>
      <c r="C129" s="230"/>
      <c r="D129" s="229"/>
      <c r="E129" s="69">
        <v>16</v>
      </c>
      <c r="F129" s="70">
        <v>21</v>
      </c>
      <c r="G129" s="70">
        <v>21</v>
      </c>
      <c r="H129" s="70">
        <v>10</v>
      </c>
      <c r="I129" s="70">
        <v>1</v>
      </c>
      <c r="J129" s="70">
        <v>1</v>
      </c>
    </row>
    <row r="130" spans="1:10" ht="12.75" x14ac:dyDescent="0.2">
      <c r="A130" s="228" t="s">
        <v>492</v>
      </c>
      <c r="B130" s="229"/>
      <c r="C130" s="230"/>
      <c r="D130" s="229"/>
      <c r="E130" s="69">
        <v>21</v>
      </c>
      <c r="F130" s="70">
        <v>10</v>
      </c>
      <c r="G130" s="70">
        <v>21</v>
      </c>
      <c r="H130" s="70">
        <v>17</v>
      </c>
      <c r="I130" s="70">
        <v>2</v>
      </c>
      <c r="J130" s="70"/>
    </row>
    <row r="131" spans="1:10" ht="12.75" x14ac:dyDescent="0.2">
      <c r="A131" s="228" t="s">
        <v>493</v>
      </c>
      <c r="B131" s="229"/>
      <c r="C131" s="230"/>
      <c r="D131" s="229"/>
      <c r="E131" s="69">
        <v>11</v>
      </c>
      <c r="F131" s="70">
        <v>21</v>
      </c>
      <c r="G131" s="70">
        <v>15</v>
      </c>
      <c r="H131" s="70">
        <v>21</v>
      </c>
      <c r="I131" s="70"/>
      <c r="J131" s="70">
        <v>2</v>
      </c>
    </row>
    <row r="132" spans="1:10" ht="12.75" x14ac:dyDescent="0.2">
      <c r="A132" s="228" t="s">
        <v>494</v>
      </c>
      <c r="B132" s="229"/>
      <c r="C132" s="230"/>
      <c r="D132" s="229"/>
      <c r="E132" s="69">
        <v>21</v>
      </c>
      <c r="F132" s="70">
        <v>23</v>
      </c>
      <c r="G132" s="70">
        <v>21</v>
      </c>
      <c r="H132" s="70">
        <v>15</v>
      </c>
      <c r="I132" s="70">
        <v>1</v>
      </c>
      <c r="J132" s="70">
        <v>1</v>
      </c>
    </row>
    <row r="133" spans="1:10" ht="12.75" x14ac:dyDescent="0.2">
      <c r="A133" s="228" t="s">
        <v>495</v>
      </c>
      <c r="B133" s="229"/>
      <c r="C133" s="230"/>
      <c r="D133" s="229"/>
      <c r="E133" s="71">
        <v>21</v>
      </c>
      <c r="F133" s="72">
        <v>17</v>
      </c>
      <c r="G133" s="70">
        <v>21</v>
      </c>
      <c r="H133" s="70">
        <v>18</v>
      </c>
      <c r="I133" s="70">
        <v>2</v>
      </c>
      <c r="J133" s="70"/>
    </row>
    <row r="134" spans="1:10" ht="15.75" x14ac:dyDescent="0.2">
      <c r="A134" s="73" t="s">
        <v>496</v>
      </c>
      <c r="B134" s="63"/>
      <c r="C134" s="231" t="s">
        <v>36</v>
      </c>
      <c r="D134" s="232"/>
      <c r="E134" s="232"/>
      <c r="F134" s="233"/>
      <c r="G134" s="74"/>
      <c r="H134" s="64"/>
      <c r="I134" s="75">
        <v>8</v>
      </c>
      <c r="J134" s="75">
        <v>10</v>
      </c>
    </row>
    <row r="135" spans="1:10" ht="12.75" x14ac:dyDescent="0.2">
      <c r="A135" s="73"/>
      <c r="B135" s="63"/>
      <c r="C135" s="63"/>
      <c r="D135" s="63"/>
      <c r="E135" s="63"/>
      <c r="F135" s="63"/>
      <c r="G135" s="63"/>
      <c r="H135" s="63"/>
      <c r="I135" s="63"/>
      <c r="J135" s="63"/>
    </row>
    <row r="136" spans="1:10" ht="12.75" x14ac:dyDescent="0.2">
      <c r="A136" s="64" t="s">
        <v>474</v>
      </c>
      <c r="B136" s="65">
        <v>3</v>
      </c>
      <c r="C136" s="66"/>
      <c r="D136" s="66"/>
      <c r="E136" s="66"/>
      <c r="F136" s="64"/>
      <c r="G136" s="240">
        <v>43850</v>
      </c>
      <c r="H136" s="232"/>
      <c r="I136" s="232"/>
      <c r="J136" s="233"/>
    </row>
    <row r="137" spans="1:10" ht="12.75" x14ac:dyDescent="0.2">
      <c r="A137" s="64" t="s">
        <v>475</v>
      </c>
      <c r="B137" s="241" t="s">
        <v>55</v>
      </c>
      <c r="C137" s="232"/>
      <c r="D137" s="232"/>
      <c r="E137" s="233"/>
      <c r="F137" s="64" t="s">
        <v>476</v>
      </c>
      <c r="G137" s="241" t="s">
        <v>93</v>
      </c>
      <c r="H137" s="232"/>
      <c r="I137" s="232"/>
      <c r="J137" s="233"/>
    </row>
    <row r="138" spans="1:10" ht="12.75" x14ac:dyDescent="0.2">
      <c r="A138" s="67"/>
      <c r="B138" s="238" t="s">
        <v>477</v>
      </c>
      <c r="C138" s="229"/>
      <c r="D138" s="229"/>
      <c r="E138" s="66"/>
      <c r="F138" s="67"/>
      <c r="G138" s="238" t="s">
        <v>477</v>
      </c>
      <c r="H138" s="229"/>
      <c r="I138" s="229"/>
      <c r="J138" s="66"/>
    </row>
    <row r="139" spans="1:10" ht="12.75" x14ac:dyDescent="0.2">
      <c r="A139" s="66" t="s">
        <v>478</v>
      </c>
      <c r="B139" s="64" t="s">
        <v>479</v>
      </c>
      <c r="C139" s="239" t="s">
        <v>304</v>
      </c>
      <c r="D139" s="232"/>
      <c r="E139" s="233"/>
      <c r="F139" s="64"/>
      <c r="G139" s="64" t="s">
        <v>479</v>
      </c>
      <c r="H139" s="239" t="s">
        <v>332</v>
      </c>
      <c r="I139" s="232"/>
      <c r="J139" s="233"/>
    </row>
    <row r="140" spans="1:10" ht="12.75" x14ac:dyDescent="0.2">
      <c r="A140" s="64" t="s">
        <v>480</v>
      </c>
      <c r="B140" s="64" t="s">
        <v>481</v>
      </c>
      <c r="C140" s="234" t="s">
        <v>307</v>
      </c>
      <c r="D140" s="235"/>
      <c r="E140" s="236"/>
      <c r="F140" s="64" t="s">
        <v>480</v>
      </c>
      <c r="G140" s="64" t="s">
        <v>481</v>
      </c>
      <c r="H140" s="234" t="s">
        <v>339</v>
      </c>
      <c r="I140" s="235"/>
      <c r="J140" s="236"/>
    </row>
    <row r="141" spans="1:10" ht="12.75" x14ac:dyDescent="0.2">
      <c r="A141" s="66" t="s">
        <v>478</v>
      </c>
      <c r="B141" s="64" t="s">
        <v>482</v>
      </c>
      <c r="C141" s="234" t="s">
        <v>306</v>
      </c>
      <c r="D141" s="235"/>
      <c r="E141" s="236"/>
      <c r="F141" s="64"/>
      <c r="G141" s="64" t="s">
        <v>482</v>
      </c>
      <c r="H141" s="234" t="s">
        <v>333</v>
      </c>
      <c r="I141" s="235"/>
      <c r="J141" s="236"/>
    </row>
    <row r="142" spans="1:10" ht="12.75" x14ac:dyDescent="0.2">
      <c r="A142" s="66" t="s">
        <v>478</v>
      </c>
      <c r="B142" s="64" t="s">
        <v>479</v>
      </c>
      <c r="C142" s="234" t="s">
        <v>343</v>
      </c>
      <c r="D142" s="235"/>
      <c r="E142" s="236"/>
      <c r="F142" s="64"/>
      <c r="G142" s="64" t="s">
        <v>479</v>
      </c>
      <c r="H142" s="234" t="s">
        <v>376</v>
      </c>
      <c r="I142" s="235"/>
      <c r="J142" s="236"/>
    </row>
    <row r="143" spans="1:10" ht="12.75" x14ac:dyDescent="0.2">
      <c r="A143" s="64" t="s">
        <v>483</v>
      </c>
      <c r="B143" s="64" t="s">
        <v>481</v>
      </c>
      <c r="C143" s="234" t="s">
        <v>345</v>
      </c>
      <c r="D143" s="235"/>
      <c r="E143" s="236"/>
      <c r="F143" s="64" t="s">
        <v>483</v>
      </c>
      <c r="G143" s="64" t="s">
        <v>481</v>
      </c>
      <c r="H143" s="234" t="s">
        <v>373</v>
      </c>
      <c r="I143" s="235"/>
      <c r="J143" s="236"/>
    </row>
    <row r="144" spans="1:10" ht="12.75" x14ac:dyDescent="0.2">
      <c r="A144" s="66" t="s">
        <v>478</v>
      </c>
      <c r="B144" s="64" t="s">
        <v>482</v>
      </c>
      <c r="C144" s="234" t="s">
        <v>344</v>
      </c>
      <c r="D144" s="235"/>
      <c r="E144" s="236"/>
      <c r="F144" s="64"/>
      <c r="G144" s="64" t="s">
        <v>482</v>
      </c>
      <c r="H144" s="234" t="s">
        <v>374</v>
      </c>
      <c r="I144" s="235"/>
      <c r="J144" s="236"/>
    </row>
    <row r="145" spans="1:10" ht="12.75" x14ac:dyDescent="0.2">
      <c r="A145" s="66" t="s">
        <v>478</v>
      </c>
      <c r="B145" s="63"/>
      <c r="C145" s="63"/>
      <c r="D145" s="63"/>
      <c r="E145" s="237" t="s">
        <v>484</v>
      </c>
      <c r="F145" s="229"/>
      <c r="G145" s="237" t="s">
        <v>485</v>
      </c>
      <c r="H145" s="229"/>
      <c r="I145" s="237" t="s">
        <v>486</v>
      </c>
      <c r="J145" s="229"/>
    </row>
    <row r="146" spans="1:10" ht="12.75" x14ac:dyDescent="0.2">
      <c r="A146" s="66" t="s">
        <v>478</v>
      </c>
      <c r="B146" s="63"/>
      <c r="C146" s="63"/>
      <c r="D146" s="63"/>
      <c r="E146" s="64" t="s">
        <v>475</v>
      </c>
      <c r="F146" s="64" t="s">
        <v>476</v>
      </c>
      <c r="G146" s="64" t="s">
        <v>475</v>
      </c>
      <c r="H146" s="64" t="s">
        <v>476</v>
      </c>
      <c r="I146" s="64" t="s">
        <v>475</v>
      </c>
      <c r="J146" s="64" t="s">
        <v>476</v>
      </c>
    </row>
    <row r="147" spans="1:10" ht="12.75" x14ac:dyDescent="0.2">
      <c r="A147" s="228" t="s">
        <v>487</v>
      </c>
      <c r="B147" s="229"/>
      <c r="C147" s="230"/>
      <c r="D147" s="229"/>
      <c r="E147" s="67">
        <v>21</v>
      </c>
      <c r="F147" s="68">
        <v>7</v>
      </c>
      <c r="G147" s="68">
        <v>21</v>
      </c>
      <c r="H147" s="68">
        <v>9</v>
      </c>
      <c r="I147" s="68">
        <v>2</v>
      </c>
      <c r="J147" s="68"/>
    </row>
    <row r="148" spans="1:10" ht="12.75" x14ac:dyDescent="0.2">
      <c r="A148" s="228" t="s">
        <v>488</v>
      </c>
      <c r="B148" s="229"/>
      <c r="C148" s="230"/>
      <c r="D148" s="229"/>
      <c r="E148" s="69">
        <v>21</v>
      </c>
      <c r="F148" s="70">
        <v>13</v>
      </c>
      <c r="G148" s="70">
        <v>25</v>
      </c>
      <c r="H148" s="70">
        <v>23</v>
      </c>
      <c r="I148" s="70">
        <v>2</v>
      </c>
      <c r="J148" s="70"/>
    </row>
    <row r="149" spans="1:10" ht="12.75" x14ac:dyDescent="0.2">
      <c r="A149" s="228" t="s">
        <v>489</v>
      </c>
      <c r="B149" s="229"/>
      <c r="C149" s="230"/>
      <c r="D149" s="229"/>
      <c r="E149" s="69">
        <v>18</v>
      </c>
      <c r="F149" s="70">
        <v>21</v>
      </c>
      <c r="G149" s="70">
        <v>21</v>
      </c>
      <c r="H149" s="70">
        <v>8</v>
      </c>
      <c r="I149" s="70">
        <v>1</v>
      </c>
      <c r="J149" s="70">
        <v>1</v>
      </c>
    </row>
    <row r="150" spans="1:10" ht="12.75" x14ac:dyDescent="0.2">
      <c r="A150" s="228" t="s">
        <v>490</v>
      </c>
      <c r="B150" s="229"/>
      <c r="C150" s="230"/>
      <c r="D150" s="229"/>
      <c r="E150" s="69">
        <v>21</v>
      </c>
      <c r="F150" s="70">
        <v>17</v>
      </c>
      <c r="G150" s="70">
        <v>18</v>
      </c>
      <c r="H150" s="70">
        <v>21</v>
      </c>
      <c r="I150" s="70">
        <v>1</v>
      </c>
      <c r="J150" s="70">
        <v>1</v>
      </c>
    </row>
    <row r="151" spans="1:10" ht="12.75" x14ac:dyDescent="0.2">
      <c r="A151" s="228" t="s">
        <v>491</v>
      </c>
      <c r="B151" s="229"/>
      <c r="C151" s="230"/>
      <c r="D151" s="229"/>
      <c r="E151" s="69">
        <v>21</v>
      </c>
      <c r="F151" s="70">
        <v>7</v>
      </c>
      <c r="G151" s="70">
        <v>21</v>
      </c>
      <c r="H151" s="70">
        <v>11</v>
      </c>
      <c r="I151" s="70">
        <v>2</v>
      </c>
      <c r="J151" s="70"/>
    </row>
    <row r="152" spans="1:10" ht="12.75" x14ac:dyDescent="0.2">
      <c r="A152" s="228" t="s">
        <v>492</v>
      </c>
      <c r="B152" s="229"/>
      <c r="C152" s="230"/>
      <c r="D152" s="229"/>
      <c r="E152" s="69">
        <v>18</v>
      </c>
      <c r="F152" s="70">
        <v>21</v>
      </c>
      <c r="G152" s="70">
        <v>21</v>
      </c>
      <c r="H152" s="70">
        <v>15</v>
      </c>
      <c r="I152" s="70">
        <v>1</v>
      </c>
      <c r="J152" s="70">
        <v>1</v>
      </c>
    </row>
    <row r="153" spans="1:10" ht="12.75" x14ac:dyDescent="0.2">
      <c r="A153" s="228" t="s">
        <v>493</v>
      </c>
      <c r="B153" s="229"/>
      <c r="C153" s="230"/>
      <c r="D153" s="229"/>
      <c r="E153" s="69">
        <v>21</v>
      </c>
      <c r="F153" s="70">
        <v>15</v>
      </c>
      <c r="G153" s="70">
        <v>21</v>
      </c>
      <c r="H153" s="70">
        <v>19</v>
      </c>
      <c r="I153" s="70">
        <v>2</v>
      </c>
      <c r="J153" s="70"/>
    </row>
    <row r="154" spans="1:10" ht="12.75" x14ac:dyDescent="0.2">
      <c r="A154" s="228" t="s">
        <v>494</v>
      </c>
      <c r="B154" s="229"/>
      <c r="C154" s="230"/>
      <c r="D154" s="229"/>
      <c r="E154" s="69">
        <v>21</v>
      </c>
      <c r="F154" s="70">
        <v>15</v>
      </c>
      <c r="G154" s="70">
        <v>21</v>
      </c>
      <c r="H154" s="70">
        <v>8</v>
      </c>
      <c r="I154" s="70">
        <v>2</v>
      </c>
      <c r="J154" s="70"/>
    </row>
    <row r="155" spans="1:10" ht="12.75" x14ac:dyDescent="0.2">
      <c r="A155" s="228" t="s">
        <v>495</v>
      </c>
      <c r="B155" s="229"/>
      <c r="C155" s="230"/>
      <c r="D155" s="229"/>
      <c r="E155" s="71">
        <v>19</v>
      </c>
      <c r="F155" s="72">
        <v>21</v>
      </c>
      <c r="G155" s="70">
        <v>16</v>
      </c>
      <c r="H155" s="70">
        <v>21</v>
      </c>
      <c r="I155" s="70"/>
      <c r="J155" s="70">
        <v>2</v>
      </c>
    </row>
    <row r="156" spans="1:10" ht="15.75" x14ac:dyDescent="0.2">
      <c r="A156" s="73" t="s">
        <v>496</v>
      </c>
      <c r="B156" s="63"/>
      <c r="C156" s="231" t="s">
        <v>55</v>
      </c>
      <c r="D156" s="232"/>
      <c r="E156" s="232"/>
      <c r="F156" s="233"/>
      <c r="G156" s="74"/>
      <c r="H156" s="64"/>
      <c r="I156" s="75">
        <v>13</v>
      </c>
      <c r="J156" s="75">
        <v>5</v>
      </c>
    </row>
    <row r="157" spans="1:10" ht="12.75" x14ac:dyDescent="0.2">
      <c r="A157" s="73"/>
      <c r="B157" s="63"/>
      <c r="C157" s="63"/>
      <c r="D157" s="63"/>
      <c r="E157" s="63"/>
      <c r="F157" s="63"/>
      <c r="G157" s="63"/>
      <c r="H157" s="63"/>
      <c r="I157" s="63"/>
      <c r="J157" s="63"/>
    </row>
    <row r="158" spans="1:10" ht="12.75" x14ac:dyDescent="0.2">
      <c r="A158" s="64" t="s">
        <v>474</v>
      </c>
      <c r="B158" s="65">
        <v>3</v>
      </c>
      <c r="C158" s="66"/>
      <c r="D158" s="66"/>
      <c r="E158" s="66"/>
      <c r="F158" s="64"/>
      <c r="G158" s="240">
        <v>43871</v>
      </c>
      <c r="H158" s="232"/>
      <c r="I158" s="232"/>
      <c r="J158" s="233"/>
    </row>
    <row r="159" spans="1:10" ht="12.75" x14ac:dyDescent="0.2">
      <c r="A159" s="64" t="s">
        <v>475</v>
      </c>
      <c r="B159" s="241" t="s">
        <v>55</v>
      </c>
      <c r="C159" s="232"/>
      <c r="D159" s="232"/>
      <c r="E159" s="233"/>
      <c r="F159" s="64" t="s">
        <v>476</v>
      </c>
      <c r="G159" s="241" t="s">
        <v>91</v>
      </c>
      <c r="H159" s="232"/>
      <c r="I159" s="232"/>
      <c r="J159" s="233"/>
    </row>
    <row r="160" spans="1:10" ht="12.75" x14ac:dyDescent="0.2">
      <c r="A160" s="67"/>
      <c r="B160" s="238" t="s">
        <v>477</v>
      </c>
      <c r="C160" s="229"/>
      <c r="D160" s="229"/>
      <c r="E160" s="66"/>
      <c r="F160" s="67"/>
      <c r="G160" s="238" t="s">
        <v>477</v>
      </c>
      <c r="H160" s="229"/>
      <c r="I160" s="229"/>
      <c r="J160" s="66"/>
    </row>
    <row r="161" spans="1:10" ht="12.75" x14ac:dyDescent="0.2">
      <c r="A161" s="66" t="s">
        <v>478</v>
      </c>
      <c r="B161" s="64" t="s">
        <v>479</v>
      </c>
      <c r="C161" s="239" t="s">
        <v>305</v>
      </c>
      <c r="D161" s="232"/>
      <c r="E161" s="233"/>
      <c r="F161" s="64"/>
      <c r="G161" s="64" t="s">
        <v>479</v>
      </c>
      <c r="H161" s="239" t="s">
        <v>554</v>
      </c>
      <c r="I161" s="232"/>
      <c r="J161" s="233"/>
    </row>
    <row r="162" spans="1:10" ht="12.75" x14ac:dyDescent="0.2">
      <c r="A162" s="64" t="s">
        <v>480</v>
      </c>
      <c r="B162" s="64" t="s">
        <v>481</v>
      </c>
      <c r="C162" s="234" t="s">
        <v>304</v>
      </c>
      <c r="D162" s="235"/>
      <c r="E162" s="236"/>
      <c r="F162" s="64" t="s">
        <v>480</v>
      </c>
      <c r="G162" s="64" t="s">
        <v>481</v>
      </c>
      <c r="H162" s="234" t="s">
        <v>340</v>
      </c>
      <c r="I162" s="235"/>
      <c r="J162" s="236"/>
    </row>
    <row r="163" spans="1:10" ht="12.75" x14ac:dyDescent="0.2">
      <c r="A163" s="66" t="s">
        <v>478</v>
      </c>
      <c r="B163" s="64" t="s">
        <v>482</v>
      </c>
      <c r="C163" s="234" t="s">
        <v>307</v>
      </c>
      <c r="D163" s="235"/>
      <c r="E163" s="236"/>
      <c r="F163" s="64"/>
      <c r="G163" s="64" t="s">
        <v>482</v>
      </c>
      <c r="H163" s="234" t="s">
        <v>334</v>
      </c>
      <c r="I163" s="235"/>
      <c r="J163" s="236"/>
    </row>
    <row r="164" spans="1:10" ht="12.75" x14ac:dyDescent="0.2">
      <c r="A164" s="66" t="s">
        <v>478</v>
      </c>
      <c r="B164" s="64" t="s">
        <v>479</v>
      </c>
      <c r="C164" s="234" t="s">
        <v>347</v>
      </c>
      <c r="D164" s="235"/>
      <c r="E164" s="236"/>
      <c r="F164" s="64"/>
      <c r="G164" s="64" t="s">
        <v>479</v>
      </c>
      <c r="H164" s="234" t="s">
        <v>375</v>
      </c>
      <c r="I164" s="235"/>
      <c r="J164" s="236"/>
    </row>
    <row r="165" spans="1:10" ht="12.75" x14ac:dyDescent="0.2">
      <c r="A165" s="64" t="s">
        <v>483</v>
      </c>
      <c r="B165" s="64" t="s">
        <v>481</v>
      </c>
      <c r="C165" s="234" t="s">
        <v>345</v>
      </c>
      <c r="D165" s="235"/>
      <c r="E165" s="236"/>
      <c r="F165" s="64" t="s">
        <v>483</v>
      </c>
      <c r="G165" s="64" t="s">
        <v>481</v>
      </c>
      <c r="H165" s="234" t="s">
        <v>370</v>
      </c>
      <c r="I165" s="235"/>
      <c r="J165" s="236"/>
    </row>
    <row r="166" spans="1:10" ht="12.75" x14ac:dyDescent="0.2">
      <c r="A166" s="66" t="s">
        <v>478</v>
      </c>
      <c r="B166" s="64" t="s">
        <v>482</v>
      </c>
      <c r="C166" s="234" t="s">
        <v>342</v>
      </c>
      <c r="D166" s="235"/>
      <c r="E166" s="236"/>
      <c r="F166" s="64"/>
      <c r="G166" s="64" t="s">
        <v>482</v>
      </c>
      <c r="H166" s="234" t="s">
        <v>377</v>
      </c>
      <c r="I166" s="235"/>
      <c r="J166" s="236"/>
    </row>
    <row r="167" spans="1:10" ht="12.75" x14ac:dyDescent="0.2">
      <c r="A167" s="66" t="s">
        <v>478</v>
      </c>
      <c r="B167" s="63"/>
      <c r="C167" s="63"/>
      <c r="D167" s="63"/>
      <c r="E167" s="237" t="s">
        <v>484</v>
      </c>
      <c r="F167" s="229"/>
      <c r="G167" s="237" t="s">
        <v>485</v>
      </c>
      <c r="H167" s="229"/>
      <c r="I167" s="237" t="s">
        <v>486</v>
      </c>
      <c r="J167" s="229"/>
    </row>
    <row r="168" spans="1:10" ht="12.75" x14ac:dyDescent="0.2">
      <c r="A168" s="66" t="s">
        <v>478</v>
      </c>
      <c r="B168" s="63"/>
      <c r="C168" s="63"/>
      <c r="D168" s="63"/>
      <c r="E168" s="64" t="s">
        <v>475</v>
      </c>
      <c r="F168" s="64" t="s">
        <v>476</v>
      </c>
      <c r="G168" s="64" t="s">
        <v>475</v>
      </c>
      <c r="H168" s="64" t="s">
        <v>476</v>
      </c>
      <c r="I168" s="64" t="s">
        <v>475</v>
      </c>
      <c r="J168" s="64" t="s">
        <v>476</v>
      </c>
    </row>
    <row r="169" spans="1:10" ht="12.75" x14ac:dyDescent="0.2">
      <c r="A169" s="228" t="s">
        <v>487</v>
      </c>
      <c r="B169" s="229"/>
      <c r="C169" s="230"/>
      <c r="D169" s="229"/>
      <c r="E169" s="67">
        <v>12</v>
      </c>
      <c r="F169" s="68">
        <v>21</v>
      </c>
      <c r="G169" s="68">
        <v>19</v>
      </c>
      <c r="H169" s="68">
        <v>21</v>
      </c>
      <c r="I169" s="68"/>
      <c r="J169" s="68">
        <v>2</v>
      </c>
    </row>
    <row r="170" spans="1:10" ht="12.75" x14ac:dyDescent="0.2">
      <c r="A170" s="228" t="s">
        <v>488</v>
      </c>
      <c r="B170" s="229"/>
      <c r="C170" s="230"/>
      <c r="D170" s="229"/>
      <c r="E170" s="69">
        <v>21</v>
      </c>
      <c r="F170" s="70">
        <v>15</v>
      </c>
      <c r="G170" s="70">
        <v>22</v>
      </c>
      <c r="H170" s="70">
        <v>20</v>
      </c>
      <c r="I170" s="70">
        <v>2</v>
      </c>
      <c r="J170" s="70"/>
    </row>
    <row r="171" spans="1:10" ht="12.75" x14ac:dyDescent="0.2">
      <c r="A171" s="228" t="s">
        <v>489</v>
      </c>
      <c r="B171" s="229"/>
      <c r="C171" s="230"/>
      <c r="D171" s="229"/>
      <c r="E171" s="69">
        <v>23</v>
      </c>
      <c r="F171" s="70">
        <v>21</v>
      </c>
      <c r="G171" s="70">
        <v>19</v>
      </c>
      <c r="H171" s="70">
        <v>21</v>
      </c>
      <c r="I171" s="70">
        <v>1</v>
      </c>
      <c r="J171" s="70">
        <v>1</v>
      </c>
    </row>
    <row r="172" spans="1:10" ht="12.75" x14ac:dyDescent="0.2">
      <c r="A172" s="228" t="s">
        <v>490</v>
      </c>
      <c r="B172" s="229"/>
      <c r="C172" s="230"/>
      <c r="D172" s="229"/>
      <c r="E172" s="69">
        <v>21</v>
      </c>
      <c r="F172" s="70">
        <v>17</v>
      </c>
      <c r="G172" s="70">
        <v>21</v>
      </c>
      <c r="H172" s="70">
        <v>14</v>
      </c>
      <c r="I172" s="70">
        <v>2</v>
      </c>
      <c r="J172" s="70"/>
    </row>
    <row r="173" spans="1:10" ht="12.75" x14ac:dyDescent="0.2">
      <c r="A173" s="228" t="s">
        <v>491</v>
      </c>
      <c r="B173" s="229"/>
      <c r="C173" s="230"/>
      <c r="D173" s="229"/>
      <c r="E173" s="69">
        <v>21</v>
      </c>
      <c r="F173" s="70">
        <v>17</v>
      </c>
      <c r="G173" s="70">
        <v>21</v>
      </c>
      <c r="H173" s="70">
        <v>8</v>
      </c>
      <c r="I173" s="70">
        <v>2</v>
      </c>
      <c r="J173" s="70"/>
    </row>
    <row r="174" spans="1:10" ht="12.75" x14ac:dyDescent="0.2">
      <c r="A174" s="228" t="s">
        <v>492</v>
      </c>
      <c r="B174" s="229"/>
      <c r="C174" s="230"/>
      <c r="D174" s="229"/>
      <c r="E174" s="69">
        <v>21</v>
      </c>
      <c r="F174" s="70">
        <v>19</v>
      </c>
      <c r="G174" s="70">
        <v>21</v>
      </c>
      <c r="H174" s="70">
        <v>13</v>
      </c>
      <c r="I174" s="70">
        <v>2</v>
      </c>
      <c r="J174" s="70"/>
    </row>
    <row r="175" spans="1:10" ht="12.75" x14ac:dyDescent="0.2">
      <c r="A175" s="228" t="s">
        <v>493</v>
      </c>
      <c r="B175" s="229"/>
      <c r="C175" s="230"/>
      <c r="D175" s="229"/>
      <c r="E175" s="69">
        <v>20</v>
      </c>
      <c r="F175" s="70">
        <v>22</v>
      </c>
      <c r="G175" s="70">
        <v>12</v>
      </c>
      <c r="H175" s="70">
        <v>21</v>
      </c>
      <c r="I175" s="70"/>
      <c r="J175" s="70">
        <v>2</v>
      </c>
    </row>
    <row r="176" spans="1:10" ht="12.75" x14ac:dyDescent="0.2">
      <c r="A176" s="228" t="s">
        <v>494</v>
      </c>
      <c r="B176" s="229"/>
      <c r="C176" s="230"/>
      <c r="D176" s="229"/>
      <c r="E176" s="69">
        <v>21</v>
      </c>
      <c r="F176" s="70">
        <v>17</v>
      </c>
      <c r="G176" s="70">
        <v>21</v>
      </c>
      <c r="H176" s="70">
        <v>12</v>
      </c>
      <c r="I176" s="70">
        <v>2</v>
      </c>
      <c r="J176" s="70"/>
    </row>
    <row r="177" spans="1:10" ht="12.75" x14ac:dyDescent="0.2">
      <c r="A177" s="228" t="s">
        <v>495</v>
      </c>
      <c r="B177" s="229"/>
      <c r="C177" s="230"/>
      <c r="D177" s="229"/>
      <c r="E177" s="71">
        <v>12</v>
      </c>
      <c r="F177" s="72">
        <v>21</v>
      </c>
      <c r="G177" s="70">
        <v>19</v>
      </c>
      <c r="H177" s="70">
        <v>21</v>
      </c>
      <c r="I177" s="70"/>
      <c r="J177" s="70">
        <v>2</v>
      </c>
    </row>
    <row r="178" spans="1:10" ht="15.75" x14ac:dyDescent="0.2">
      <c r="A178" s="73" t="s">
        <v>496</v>
      </c>
      <c r="B178" s="63"/>
      <c r="C178" s="231" t="s">
        <v>55</v>
      </c>
      <c r="D178" s="232"/>
      <c r="E178" s="232"/>
      <c r="F178" s="233"/>
      <c r="G178" s="74"/>
      <c r="H178" s="64"/>
      <c r="I178" s="75">
        <v>11</v>
      </c>
      <c r="J178" s="75">
        <v>7</v>
      </c>
    </row>
    <row r="179" spans="1:10" ht="12.75" x14ac:dyDescent="0.2">
      <c r="A179" s="73"/>
      <c r="B179" s="63"/>
      <c r="C179" s="63"/>
      <c r="D179" s="63"/>
      <c r="E179" s="63"/>
      <c r="F179" s="63"/>
      <c r="G179" s="63"/>
      <c r="H179" s="63"/>
      <c r="I179" s="63"/>
      <c r="J179" s="63"/>
    </row>
    <row r="180" spans="1:10" ht="12.75" x14ac:dyDescent="0.2">
      <c r="A180" s="64" t="s">
        <v>474</v>
      </c>
      <c r="B180" s="65">
        <v>3</v>
      </c>
      <c r="C180" s="66"/>
      <c r="D180" s="66"/>
      <c r="E180" s="66"/>
      <c r="F180" s="64"/>
      <c r="G180" s="240">
        <v>43929</v>
      </c>
      <c r="H180" s="232"/>
      <c r="I180" s="232"/>
      <c r="J180" s="233"/>
    </row>
    <row r="181" spans="1:10" ht="12.75" x14ac:dyDescent="0.2">
      <c r="A181" s="64" t="s">
        <v>475</v>
      </c>
      <c r="B181" s="241" t="s">
        <v>92</v>
      </c>
      <c r="C181" s="232"/>
      <c r="D181" s="232"/>
      <c r="E181" s="233"/>
      <c r="F181" s="64" t="s">
        <v>476</v>
      </c>
      <c r="G181" s="241" t="s">
        <v>55</v>
      </c>
      <c r="H181" s="232"/>
      <c r="I181" s="232"/>
      <c r="J181" s="233"/>
    </row>
    <row r="182" spans="1:10" ht="12.75" x14ac:dyDescent="0.2">
      <c r="A182" s="67"/>
      <c r="B182" s="238" t="s">
        <v>477</v>
      </c>
      <c r="C182" s="229"/>
      <c r="D182" s="229"/>
      <c r="E182" s="66"/>
      <c r="F182" s="67"/>
      <c r="G182" s="238" t="s">
        <v>477</v>
      </c>
      <c r="H182" s="229"/>
      <c r="I182" s="229"/>
      <c r="J182" s="66"/>
    </row>
    <row r="183" spans="1:10" ht="12.75" x14ac:dyDescent="0.2">
      <c r="A183" s="66" t="s">
        <v>478</v>
      </c>
      <c r="B183" s="64" t="s">
        <v>479</v>
      </c>
      <c r="C183" s="239"/>
      <c r="D183" s="232"/>
      <c r="E183" s="233"/>
      <c r="F183" s="64"/>
      <c r="G183" s="64" t="s">
        <v>479</v>
      </c>
      <c r="H183" s="239"/>
      <c r="I183" s="232"/>
      <c r="J183" s="233"/>
    </row>
    <row r="184" spans="1:10" ht="12.75" x14ac:dyDescent="0.2">
      <c r="A184" s="64" t="s">
        <v>480</v>
      </c>
      <c r="B184" s="64" t="s">
        <v>481</v>
      </c>
      <c r="C184" s="234"/>
      <c r="D184" s="235"/>
      <c r="E184" s="236"/>
      <c r="F184" s="64" t="s">
        <v>480</v>
      </c>
      <c r="G184" s="64" t="s">
        <v>481</v>
      </c>
      <c r="H184" s="234"/>
      <c r="I184" s="235"/>
      <c r="J184" s="236"/>
    </row>
    <row r="185" spans="1:10" ht="12.75" x14ac:dyDescent="0.2">
      <c r="A185" s="66" t="s">
        <v>478</v>
      </c>
      <c r="B185" s="64" t="s">
        <v>482</v>
      </c>
      <c r="C185" s="234"/>
      <c r="D185" s="235"/>
      <c r="E185" s="236"/>
      <c r="F185" s="64"/>
      <c r="G185" s="64" t="s">
        <v>482</v>
      </c>
      <c r="H185" s="234"/>
      <c r="I185" s="235"/>
      <c r="J185" s="236"/>
    </row>
    <row r="186" spans="1:10" ht="12.75" x14ac:dyDescent="0.2">
      <c r="A186" s="66" t="s">
        <v>478</v>
      </c>
      <c r="B186" s="64" t="s">
        <v>479</v>
      </c>
      <c r="C186" s="234"/>
      <c r="D186" s="235"/>
      <c r="E186" s="236"/>
      <c r="F186" s="64"/>
      <c r="G186" s="64" t="s">
        <v>479</v>
      </c>
      <c r="H186" s="234"/>
      <c r="I186" s="235"/>
      <c r="J186" s="236"/>
    </row>
    <row r="187" spans="1:10" ht="12.75" x14ac:dyDescent="0.2">
      <c r="A187" s="64" t="s">
        <v>483</v>
      </c>
      <c r="B187" s="64" t="s">
        <v>481</v>
      </c>
      <c r="C187" s="234"/>
      <c r="D187" s="235"/>
      <c r="E187" s="236"/>
      <c r="F187" s="64" t="s">
        <v>483</v>
      </c>
      <c r="G187" s="64" t="s">
        <v>481</v>
      </c>
      <c r="H187" s="234"/>
      <c r="I187" s="235"/>
      <c r="J187" s="236"/>
    </row>
    <row r="188" spans="1:10" ht="12.75" x14ac:dyDescent="0.2">
      <c r="A188" s="66" t="s">
        <v>478</v>
      </c>
      <c r="B188" s="64" t="s">
        <v>482</v>
      </c>
      <c r="C188" s="234"/>
      <c r="D188" s="235"/>
      <c r="E188" s="236"/>
      <c r="F188" s="64"/>
      <c r="G188" s="64" t="s">
        <v>482</v>
      </c>
      <c r="H188" s="234"/>
      <c r="I188" s="235"/>
      <c r="J188" s="236"/>
    </row>
    <row r="189" spans="1:10" ht="12.75" x14ac:dyDescent="0.2">
      <c r="A189" s="66" t="s">
        <v>478</v>
      </c>
      <c r="B189" s="63"/>
      <c r="C189" s="63"/>
      <c r="D189" s="63"/>
      <c r="E189" s="237" t="s">
        <v>484</v>
      </c>
      <c r="F189" s="229"/>
      <c r="G189" s="237" t="s">
        <v>485</v>
      </c>
      <c r="H189" s="229"/>
      <c r="I189" s="237" t="s">
        <v>486</v>
      </c>
      <c r="J189" s="229"/>
    </row>
    <row r="190" spans="1:10" ht="12.75" x14ac:dyDescent="0.2">
      <c r="A190" s="66" t="s">
        <v>478</v>
      </c>
      <c r="B190" s="63"/>
      <c r="C190" s="63"/>
      <c r="D190" s="63"/>
      <c r="E190" s="64" t="s">
        <v>475</v>
      </c>
      <c r="F190" s="64" t="s">
        <v>476</v>
      </c>
      <c r="G190" s="64" t="s">
        <v>475</v>
      </c>
      <c r="H190" s="64" t="s">
        <v>476</v>
      </c>
      <c r="I190" s="64" t="s">
        <v>475</v>
      </c>
      <c r="J190" s="64" t="s">
        <v>476</v>
      </c>
    </row>
    <row r="191" spans="1:10" ht="12.75" x14ac:dyDescent="0.2">
      <c r="A191" s="228" t="s">
        <v>487</v>
      </c>
      <c r="B191" s="229"/>
      <c r="C191" s="230"/>
      <c r="D191" s="229"/>
      <c r="E191" s="67"/>
      <c r="F191" s="68"/>
      <c r="G191" s="68"/>
      <c r="H191" s="68"/>
      <c r="I191" s="68"/>
      <c r="J191" s="68"/>
    </row>
    <row r="192" spans="1:10" ht="12.75" x14ac:dyDescent="0.2">
      <c r="A192" s="228" t="s">
        <v>488</v>
      </c>
      <c r="B192" s="229"/>
      <c r="C192" s="230"/>
      <c r="D192" s="229"/>
      <c r="E192" s="69"/>
      <c r="F192" s="70"/>
      <c r="G192" s="70"/>
      <c r="H192" s="70"/>
      <c r="I192" s="70"/>
      <c r="J192" s="70"/>
    </row>
    <row r="193" spans="1:10" ht="12.75" x14ac:dyDescent="0.2">
      <c r="A193" s="228" t="s">
        <v>489</v>
      </c>
      <c r="B193" s="229"/>
      <c r="C193" s="230"/>
      <c r="D193" s="229"/>
      <c r="E193" s="69"/>
      <c r="F193" s="70"/>
      <c r="G193" s="70"/>
      <c r="H193" s="70"/>
      <c r="I193" s="70"/>
      <c r="J193" s="70"/>
    </row>
    <row r="194" spans="1:10" ht="12.75" x14ac:dyDescent="0.2">
      <c r="A194" s="228" t="s">
        <v>490</v>
      </c>
      <c r="B194" s="229"/>
      <c r="C194" s="230"/>
      <c r="D194" s="229"/>
      <c r="E194" s="69"/>
      <c r="F194" s="70"/>
      <c r="G194" s="70"/>
      <c r="H194" s="70"/>
      <c r="I194" s="70"/>
      <c r="J194" s="70"/>
    </row>
    <row r="195" spans="1:10" ht="12.75" x14ac:dyDescent="0.2">
      <c r="A195" s="228" t="s">
        <v>491</v>
      </c>
      <c r="B195" s="229"/>
      <c r="C195" s="230"/>
      <c r="D195" s="229"/>
      <c r="E195" s="69"/>
      <c r="F195" s="70"/>
      <c r="G195" s="70"/>
      <c r="H195" s="70"/>
      <c r="I195" s="70"/>
      <c r="J195" s="70"/>
    </row>
    <row r="196" spans="1:10" ht="12.75" x14ac:dyDescent="0.2">
      <c r="A196" s="228" t="s">
        <v>492</v>
      </c>
      <c r="B196" s="229"/>
      <c r="C196" s="230"/>
      <c r="D196" s="229"/>
      <c r="E196" s="69"/>
      <c r="F196" s="70"/>
      <c r="G196" s="70"/>
      <c r="H196" s="70"/>
      <c r="I196" s="70"/>
      <c r="J196" s="70"/>
    </row>
    <row r="197" spans="1:10" ht="12.75" x14ac:dyDescent="0.2">
      <c r="A197" s="228" t="s">
        <v>493</v>
      </c>
      <c r="B197" s="229"/>
      <c r="C197" s="230"/>
      <c r="D197" s="229"/>
      <c r="E197" s="69"/>
      <c r="F197" s="70"/>
      <c r="G197" s="70"/>
      <c r="H197" s="70"/>
      <c r="I197" s="70"/>
      <c r="J197" s="70"/>
    </row>
    <row r="198" spans="1:10" ht="12.75" x14ac:dyDescent="0.2">
      <c r="A198" s="228" t="s">
        <v>494</v>
      </c>
      <c r="B198" s="229"/>
      <c r="C198" s="230"/>
      <c r="D198" s="229"/>
      <c r="E198" s="69"/>
      <c r="F198" s="70"/>
      <c r="G198" s="70"/>
      <c r="H198" s="70"/>
      <c r="I198" s="70"/>
      <c r="J198" s="70"/>
    </row>
    <row r="199" spans="1:10" ht="12.75" x14ac:dyDescent="0.2">
      <c r="A199" s="228" t="s">
        <v>495</v>
      </c>
      <c r="B199" s="229"/>
      <c r="C199" s="230"/>
      <c r="D199" s="229"/>
      <c r="E199" s="71"/>
      <c r="F199" s="72"/>
      <c r="G199" s="70"/>
      <c r="H199" s="70"/>
      <c r="I199" s="70"/>
      <c r="J199" s="70"/>
    </row>
    <row r="200" spans="1:10" ht="15.75" x14ac:dyDescent="0.2">
      <c r="A200" s="73" t="s">
        <v>496</v>
      </c>
      <c r="B200" s="63"/>
      <c r="C200" s="231"/>
      <c r="D200" s="232"/>
      <c r="E200" s="232"/>
      <c r="F200" s="233"/>
      <c r="G200" s="74"/>
      <c r="H200" s="64"/>
      <c r="I200" s="75"/>
      <c r="J200" s="75"/>
    </row>
    <row r="201" spans="1:10" ht="12.75" x14ac:dyDescent="0.2">
      <c r="A201" s="73"/>
      <c r="B201" s="63"/>
      <c r="C201" s="63"/>
      <c r="D201" s="63"/>
      <c r="E201" s="63"/>
      <c r="F201" s="63"/>
      <c r="G201" s="63"/>
      <c r="H201" s="63"/>
      <c r="I201" s="63"/>
      <c r="J201" s="63"/>
    </row>
    <row r="202" spans="1:10" ht="12.75" x14ac:dyDescent="0.2">
      <c r="A202" s="64" t="s">
        <v>474</v>
      </c>
      <c r="B202" s="65">
        <v>3</v>
      </c>
      <c r="C202" s="66"/>
      <c r="D202" s="66"/>
      <c r="E202" s="66"/>
      <c r="F202" s="64"/>
      <c r="G202" s="240">
        <v>43796</v>
      </c>
      <c r="H202" s="232"/>
      <c r="I202" s="232"/>
      <c r="J202" s="233"/>
    </row>
    <row r="203" spans="1:10" ht="12.75" x14ac:dyDescent="0.2">
      <c r="A203" s="64" t="s">
        <v>475</v>
      </c>
      <c r="B203" s="241" t="s">
        <v>92</v>
      </c>
      <c r="C203" s="232"/>
      <c r="D203" s="232"/>
      <c r="E203" s="233"/>
      <c r="F203" s="64" t="s">
        <v>476</v>
      </c>
      <c r="G203" s="241" t="s">
        <v>53</v>
      </c>
      <c r="H203" s="232"/>
      <c r="I203" s="232"/>
      <c r="J203" s="233"/>
    </row>
    <row r="204" spans="1:10" ht="12.75" x14ac:dyDescent="0.2">
      <c r="A204" s="67"/>
      <c r="B204" s="238" t="s">
        <v>477</v>
      </c>
      <c r="C204" s="229"/>
      <c r="D204" s="229"/>
      <c r="E204" s="66"/>
      <c r="F204" s="67"/>
      <c r="G204" s="238" t="s">
        <v>477</v>
      </c>
      <c r="H204" s="229"/>
      <c r="I204" s="229"/>
      <c r="J204" s="66"/>
    </row>
    <row r="205" spans="1:10" ht="12.75" x14ac:dyDescent="0.2">
      <c r="A205" s="66" t="s">
        <v>478</v>
      </c>
      <c r="B205" s="64" t="s">
        <v>479</v>
      </c>
      <c r="C205" s="239" t="s">
        <v>312</v>
      </c>
      <c r="D205" s="232"/>
      <c r="E205" s="233"/>
      <c r="F205" s="64"/>
      <c r="G205" s="64" t="s">
        <v>479</v>
      </c>
      <c r="H205" s="239" t="s">
        <v>314</v>
      </c>
      <c r="I205" s="232"/>
      <c r="J205" s="233"/>
    </row>
    <row r="206" spans="1:10" ht="12.75" x14ac:dyDescent="0.2">
      <c r="A206" s="64" t="s">
        <v>480</v>
      </c>
      <c r="B206" s="64" t="s">
        <v>481</v>
      </c>
      <c r="C206" s="234" t="s">
        <v>311</v>
      </c>
      <c r="D206" s="235"/>
      <c r="E206" s="236"/>
      <c r="F206" s="64" t="s">
        <v>480</v>
      </c>
      <c r="G206" s="64" t="s">
        <v>481</v>
      </c>
      <c r="H206" s="234" t="s">
        <v>315</v>
      </c>
      <c r="I206" s="235"/>
      <c r="J206" s="236"/>
    </row>
    <row r="207" spans="1:10" ht="12.75" x14ac:dyDescent="0.2">
      <c r="A207" s="66" t="s">
        <v>478</v>
      </c>
      <c r="B207" s="64" t="s">
        <v>482</v>
      </c>
      <c r="C207" s="234" t="s">
        <v>310</v>
      </c>
      <c r="D207" s="235"/>
      <c r="E207" s="236"/>
      <c r="F207" s="64"/>
      <c r="G207" s="64" t="s">
        <v>482</v>
      </c>
      <c r="H207" s="234" t="s">
        <v>313</v>
      </c>
      <c r="I207" s="235"/>
      <c r="J207" s="236"/>
    </row>
    <row r="208" spans="1:10" ht="12.75" x14ac:dyDescent="0.2">
      <c r="A208" s="66" t="s">
        <v>478</v>
      </c>
      <c r="B208" s="64" t="s">
        <v>479</v>
      </c>
      <c r="C208" s="234" t="s">
        <v>348</v>
      </c>
      <c r="D208" s="235"/>
      <c r="E208" s="236"/>
      <c r="F208" s="64"/>
      <c r="G208" s="64" t="s">
        <v>479</v>
      </c>
      <c r="H208" s="234" t="s">
        <v>270</v>
      </c>
      <c r="I208" s="235"/>
      <c r="J208" s="236"/>
    </row>
    <row r="209" spans="1:10" ht="12.75" x14ac:dyDescent="0.2">
      <c r="A209" s="64" t="s">
        <v>483</v>
      </c>
      <c r="B209" s="64" t="s">
        <v>481</v>
      </c>
      <c r="C209" s="234" t="s">
        <v>349</v>
      </c>
      <c r="D209" s="235"/>
      <c r="E209" s="236"/>
      <c r="F209" s="64" t="s">
        <v>483</v>
      </c>
      <c r="G209" s="64" t="s">
        <v>481</v>
      </c>
      <c r="H209" s="234" t="s">
        <v>352</v>
      </c>
      <c r="I209" s="235"/>
      <c r="J209" s="236"/>
    </row>
    <row r="210" spans="1:10" ht="12.75" x14ac:dyDescent="0.2">
      <c r="A210" s="66" t="s">
        <v>478</v>
      </c>
      <c r="B210" s="64" t="s">
        <v>482</v>
      </c>
      <c r="C210" s="234" t="s">
        <v>350</v>
      </c>
      <c r="D210" s="235"/>
      <c r="E210" s="236"/>
      <c r="F210" s="64"/>
      <c r="G210" s="64" t="s">
        <v>482</v>
      </c>
      <c r="H210" s="234" t="s">
        <v>274</v>
      </c>
      <c r="I210" s="235"/>
      <c r="J210" s="236"/>
    </row>
    <row r="211" spans="1:10" ht="12.75" x14ac:dyDescent="0.2">
      <c r="A211" s="66" t="s">
        <v>478</v>
      </c>
      <c r="B211" s="63"/>
      <c r="C211" s="63"/>
      <c r="D211" s="63"/>
      <c r="E211" s="237" t="s">
        <v>484</v>
      </c>
      <c r="F211" s="229"/>
      <c r="G211" s="237" t="s">
        <v>485</v>
      </c>
      <c r="H211" s="229"/>
      <c r="I211" s="237" t="s">
        <v>486</v>
      </c>
      <c r="J211" s="229"/>
    </row>
    <row r="212" spans="1:10" ht="12.75" x14ac:dyDescent="0.2">
      <c r="A212" s="66" t="s">
        <v>478</v>
      </c>
      <c r="B212" s="63"/>
      <c r="C212" s="63"/>
      <c r="D212" s="63"/>
      <c r="E212" s="64" t="s">
        <v>475</v>
      </c>
      <c r="F212" s="64" t="s">
        <v>476</v>
      </c>
      <c r="G212" s="64" t="s">
        <v>475</v>
      </c>
      <c r="H212" s="64" t="s">
        <v>476</v>
      </c>
      <c r="I212" s="64" t="s">
        <v>475</v>
      </c>
      <c r="J212" s="64" t="s">
        <v>476</v>
      </c>
    </row>
    <row r="213" spans="1:10" ht="12.75" x14ac:dyDescent="0.2">
      <c r="A213" s="228" t="s">
        <v>487</v>
      </c>
      <c r="B213" s="229"/>
      <c r="C213" s="230"/>
      <c r="D213" s="229"/>
      <c r="E213" s="67">
        <v>21</v>
      </c>
      <c r="F213" s="68">
        <v>15</v>
      </c>
      <c r="G213" s="68">
        <v>14</v>
      </c>
      <c r="H213" s="68">
        <v>21</v>
      </c>
      <c r="I213" s="68">
        <v>1</v>
      </c>
      <c r="J213" s="68">
        <v>1</v>
      </c>
    </row>
    <row r="214" spans="1:10" ht="12.75" x14ac:dyDescent="0.2">
      <c r="A214" s="228" t="s">
        <v>488</v>
      </c>
      <c r="B214" s="229"/>
      <c r="C214" s="230"/>
      <c r="D214" s="229"/>
      <c r="E214" s="69">
        <v>15</v>
      </c>
      <c r="F214" s="70">
        <v>21</v>
      </c>
      <c r="G214" s="70">
        <v>21</v>
      </c>
      <c r="H214" s="70">
        <v>16</v>
      </c>
      <c r="I214" s="70">
        <v>1</v>
      </c>
      <c r="J214" s="70">
        <v>1</v>
      </c>
    </row>
    <row r="215" spans="1:10" ht="12.75" x14ac:dyDescent="0.2">
      <c r="A215" s="228" t="s">
        <v>489</v>
      </c>
      <c r="B215" s="229"/>
      <c r="C215" s="230"/>
      <c r="D215" s="229"/>
      <c r="E215" s="69">
        <v>13</v>
      </c>
      <c r="F215" s="70">
        <v>21</v>
      </c>
      <c r="G215" s="70">
        <v>21</v>
      </c>
      <c r="H215" s="70">
        <v>16</v>
      </c>
      <c r="I215" s="70">
        <v>1</v>
      </c>
      <c r="J215" s="70">
        <v>1</v>
      </c>
    </row>
    <row r="216" spans="1:10" ht="12.75" x14ac:dyDescent="0.2">
      <c r="A216" s="228" t="s">
        <v>490</v>
      </c>
      <c r="B216" s="229"/>
      <c r="C216" s="230"/>
      <c r="D216" s="229"/>
      <c r="E216" s="69">
        <v>22</v>
      </c>
      <c r="F216" s="70">
        <v>20</v>
      </c>
      <c r="G216" s="70">
        <v>15</v>
      </c>
      <c r="H216" s="70">
        <v>21</v>
      </c>
      <c r="I216" s="70">
        <v>1</v>
      </c>
      <c r="J216" s="70">
        <v>1</v>
      </c>
    </row>
    <row r="217" spans="1:10" ht="12.75" x14ac:dyDescent="0.2">
      <c r="A217" s="228" t="s">
        <v>491</v>
      </c>
      <c r="B217" s="229"/>
      <c r="C217" s="230"/>
      <c r="D217" s="229"/>
      <c r="E217" s="69">
        <v>22</v>
      </c>
      <c r="F217" s="70">
        <v>20</v>
      </c>
      <c r="G217" s="70">
        <v>20</v>
      </c>
      <c r="H217" s="70">
        <v>22</v>
      </c>
      <c r="I217" s="70">
        <v>1</v>
      </c>
      <c r="J217" s="70">
        <v>1</v>
      </c>
    </row>
    <row r="218" spans="1:10" ht="12.75" x14ac:dyDescent="0.2">
      <c r="A218" s="228" t="s">
        <v>492</v>
      </c>
      <c r="B218" s="229"/>
      <c r="C218" s="230"/>
      <c r="D218" s="229"/>
      <c r="E218" s="69">
        <v>21</v>
      </c>
      <c r="F218" s="70">
        <v>19</v>
      </c>
      <c r="G218" s="70">
        <v>21</v>
      </c>
      <c r="H218" s="70">
        <v>16</v>
      </c>
      <c r="I218" s="70">
        <v>2</v>
      </c>
      <c r="J218" s="70"/>
    </row>
    <row r="219" spans="1:10" ht="12.75" x14ac:dyDescent="0.2">
      <c r="A219" s="228" t="s">
        <v>493</v>
      </c>
      <c r="B219" s="229"/>
      <c r="C219" s="230"/>
      <c r="D219" s="229"/>
      <c r="E219" s="69">
        <v>13</v>
      </c>
      <c r="F219" s="70">
        <v>21</v>
      </c>
      <c r="G219" s="70">
        <v>16</v>
      </c>
      <c r="H219" s="70">
        <v>21</v>
      </c>
      <c r="I219" s="70"/>
      <c r="J219" s="70">
        <v>2</v>
      </c>
    </row>
    <row r="220" spans="1:10" ht="12.75" x14ac:dyDescent="0.2">
      <c r="A220" s="228" t="s">
        <v>494</v>
      </c>
      <c r="B220" s="229"/>
      <c r="C220" s="230"/>
      <c r="D220" s="229"/>
      <c r="E220" s="69">
        <v>21</v>
      </c>
      <c r="F220" s="70">
        <v>13</v>
      </c>
      <c r="G220" s="70">
        <v>21</v>
      </c>
      <c r="H220" s="70">
        <v>10</v>
      </c>
      <c r="I220" s="70">
        <v>2</v>
      </c>
      <c r="J220" s="70"/>
    </row>
    <row r="221" spans="1:10" ht="12.75" x14ac:dyDescent="0.2">
      <c r="A221" s="228" t="s">
        <v>495</v>
      </c>
      <c r="B221" s="229"/>
      <c r="C221" s="230"/>
      <c r="D221" s="229"/>
      <c r="E221" s="71">
        <v>21</v>
      </c>
      <c r="F221" s="72">
        <v>23</v>
      </c>
      <c r="G221" s="70">
        <v>18</v>
      </c>
      <c r="H221" s="70">
        <v>21</v>
      </c>
      <c r="I221" s="70"/>
      <c r="J221" s="70">
        <v>2</v>
      </c>
    </row>
    <row r="222" spans="1:10" ht="15.75" x14ac:dyDescent="0.2">
      <c r="A222" s="73" t="s">
        <v>496</v>
      </c>
      <c r="B222" s="63"/>
      <c r="C222" s="231" t="s">
        <v>529</v>
      </c>
      <c r="D222" s="232"/>
      <c r="E222" s="232"/>
      <c r="F222" s="233"/>
      <c r="G222" s="74"/>
      <c r="H222" s="64"/>
      <c r="I222" s="75">
        <v>9</v>
      </c>
      <c r="J222" s="75">
        <v>9</v>
      </c>
    </row>
    <row r="223" spans="1:10" ht="12.75" x14ac:dyDescent="0.2">
      <c r="A223" s="73"/>
      <c r="B223" s="63"/>
      <c r="C223" s="63"/>
      <c r="D223" s="63"/>
      <c r="E223" s="63"/>
      <c r="F223" s="63"/>
      <c r="G223" s="63"/>
      <c r="H223" s="63"/>
      <c r="I223" s="63"/>
      <c r="J223" s="63"/>
    </row>
    <row r="224" spans="1:10" ht="12.75" x14ac:dyDescent="0.2">
      <c r="A224" s="64" t="s">
        <v>474</v>
      </c>
      <c r="B224" s="65">
        <v>3</v>
      </c>
      <c r="C224" s="66"/>
      <c r="D224" s="66"/>
      <c r="E224" s="66"/>
      <c r="F224" s="64"/>
      <c r="G224" s="240">
        <v>43922</v>
      </c>
      <c r="H224" s="232"/>
      <c r="I224" s="232"/>
      <c r="J224" s="233"/>
    </row>
    <row r="225" spans="1:10" ht="12.75" x14ac:dyDescent="0.2">
      <c r="A225" s="64" t="s">
        <v>475</v>
      </c>
      <c r="B225" s="241" t="s">
        <v>92</v>
      </c>
      <c r="C225" s="232"/>
      <c r="D225" s="232"/>
      <c r="E225" s="233"/>
      <c r="F225" s="64" t="s">
        <v>476</v>
      </c>
      <c r="G225" s="241" t="s">
        <v>89</v>
      </c>
      <c r="H225" s="232"/>
      <c r="I225" s="232"/>
      <c r="J225" s="233"/>
    </row>
    <row r="226" spans="1:10" ht="12.75" x14ac:dyDescent="0.2">
      <c r="A226" s="67"/>
      <c r="B226" s="238" t="s">
        <v>477</v>
      </c>
      <c r="C226" s="229"/>
      <c r="D226" s="229"/>
      <c r="E226" s="66"/>
      <c r="F226" s="67"/>
      <c r="G226" s="238" t="s">
        <v>477</v>
      </c>
      <c r="H226" s="229"/>
      <c r="I226" s="229"/>
      <c r="J226" s="66"/>
    </row>
    <row r="227" spans="1:10" ht="12.75" x14ac:dyDescent="0.2">
      <c r="A227" s="66" t="s">
        <v>478</v>
      </c>
      <c r="B227" s="64" t="s">
        <v>479</v>
      </c>
      <c r="C227" s="239"/>
      <c r="D227" s="232"/>
      <c r="E227" s="233"/>
      <c r="F227" s="64"/>
      <c r="G227" s="64" t="s">
        <v>479</v>
      </c>
      <c r="H227" s="239"/>
      <c r="I227" s="232"/>
      <c r="J227" s="233"/>
    </row>
    <row r="228" spans="1:10" ht="12.75" x14ac:dyDescent="0.2">
      <c r="A228" s="64" t="s">
        <v>480</v>
      </c>
      <c r="B228" s="64" t="s">
        <v>481</v>
      </c>
      <c r="C228" s="234"/>
      <c r="D228" s="235"/>
      <c r="E228" s="236"/>
      <c r="F228" s="64" t="s">
        <v>480</v>
      </c>
      <c r="G228" s="64" t="s">
        <v>481</v>
      </c>
      <c r="H228" s="234"/>
      <c r="I228" s="235"/>
      <c r="J228" s="236"/>
    </row>
    <row r="229" spans="1:10" ht="12.75" x14ac:dyDescent="0.2">
      <c r="A229" s="66" t="s">
        <v>478</v>
      </c>
      <c r="B229" s="64" t="s">
        <v>482</v>
      </c>
      <c r="C229" s="234"/>
      <c r="D229" s="235"/>
      <c r="E229" s="236"/>
      <c r="F229" s="64"/>
      <c r="G229" s="64" t="s">
        <v>482</v>
      </c>
      <c r="H229" s="234"/>
      <c r="I229" s="235"/>
      <c r="J229" s="236"/>
    </row>
    <row r="230" spans="1:10" ht="12.75" x14ac:dyDescent="0.2">
      <c r="A230" s="66" t="s">
        <v>478</v>
      </c>
      <c r="B230" s="64" t="s">
        <v>479</v>
      </c>
      <c r="C230" s="234"/>
      <c r="D230" s="235"/>
      <c r="E230" s="236"/>
      <c r="F230" s="64"/>
      <c r="G230" s="64" t="s">
        <v>479</v>
      </c>
      <c r="H230" s="234"/>
      <c r="I230" s="235"/>
      <c r="J230" s="236"/>
    </row>
    <row r="231" spans="1:10" ht="12.75" x14ac:dyDescent="0.2">
      <c r="A231" s="64" t="s">
        <v>483</v>
      </c>
      <c r="B231" s="64" t="s">
        <v>481</v>
      </c>
      <c r="C231" s="234"/>
      <c r="D231" s="235"/>
      <c r="E231" s="236"/>
      <c r="F231" s="64" t="s">
        <v>483</v>
      </c>
      <c r="G231" s="64" t="s">
        <v>481</v>
      </c>
      <c r="H231" s="234"/>
      <c r="I231" s="235"/>
      <c r="J231" s="236"/>
    </row>
    <row r="232" spans="1:10" ht="12.75" x14ac:dyDescent="0.2">
      <c r="A232" s="66" t="s">
        <v>478</v>
      </c>
      <c r="B232" s="64" t="s">
        <v>482</v>
      </c>
      <c r="C232" s="234"/>
      <c r="D232" s="235"/>
      <c r="E232" s="236"/>
      <c r="F232" s="64"/>
      <c r="G232" s="64" t="s">
        <v>482</v>
      </c>
      <c r="H232" s="234"/>
      <c r="I232" s="235"/>
      <c r="J232" s="236"/>
    </row>
    <row r="233" spans="1:10" ht="12.75" x14ac:dyDescent="0.2">
      <c r="A233" s="66" t="s">
        <v>478</v>
      </c>
      <c r="B233" s="63"/>
      <c r="C233" s="63"/>
      <c r="D233" s="63"/>
      <c r="E233" s="237" t="s">
        <v>484</v>
      </c>
      <c r="F233" s="229"/>
      <c r="G233" s="237" t="s">
        <v>485</v>
      </c>
      <c r="H233" s="229"/>
      <c r="I233" s="237" t="s">
        <v>486</v>
      </c>
      <c r="J233" s="229"/>
    </row>
    <row r="234" spans="1:10" ht="12.75" x14ac:dyDescent="0.2">
      <c r="A234" s="66" t="s">
        <v>478</v>
      </c>
      <c r="B234" s="63"/>
      <c r="C234" s="63"/>
      <c r="D234" s="63"/>
      <c r="E234" s="64" t="s">
        <v>475</v>
      </c>
      <c r="F234" s="64" t="s">
        <v>476</v>
      </c>
      <c r="G234" s="64" t="s">
        <v>475</v>
      </c>
      <c r="H234" s="64" t="s">
        <v>476</v>
      </c>
      <c r="I234" s="64" t="s">
        <v>475</v>
      </c>
      <c r="J234" s="64" t="s">
        <v>476</v>
      </c>
    </row>
    <row r="235" spans="1:10" ht="12.75" x14ac:dyDescent="0.2">
      <c r="A235" s="228" t="s">
        <v>487</v>
      </c>
      <c r="B235" s="229"/>
      <c r="C235" s="230"/>
      <c r="D235" s="229"/>
      <c r="E235" s="67"/>
      <c r="F235" s="68"/>
      <c r="G235" s="68"/>
      <c r="H235" s="68"/>
      <c r="I235" s="68"/>
      <c r="J235" s="68"/>
    </row>
    <row r="236" spans="1:10" ht="12.75" x14ac:dyDescent="0.2">
      <c r="A236" s="228" t="s">
        <v>488</v>
      </c>
      <c r="B236" s="229"/>
      <c r="C236" s="230"/>
      <c r="D236" s="229"/>
      <c r="E236" s="69"/>
      <c r="F236" s="70"/>
      <c r="G236" s="70"/>
      <c r="H236" s="70"/>
      <c r="I236" s="70"/>
      <c r="J236" s="70"/>
    </row>
    <row r="237" spans="1:10" ht="12.75" x14ac:dyDescent="0.2">
      <c r="A237" s="228" t="s">
        <v>489</v>
      </c>
      <c r="B237" s="229"/>
      <c r="C237" s="230"/>
      <c r="D237" s="229"/>
      <c r="E237" s="69"/>
      <c r="F237" s="70"/>
      <c r="G237" s="70"/>
      <c r="H237" s="70"/>
      <c r="I237" s="70"/>
      <c r="J237" s="70"/>
    </row>
    <row r="238" spans="1:10" ht="12.75" x14ac:dyDescent="0.2">
      <c r="A238" s="228" t="s">
        <v>490</v>
      </c>
      <c r="B238" s="229"/>
      <c r="C238" s="230"/>
      <c r="D238" s="229"/>
      <c r="E238" s="69"/>
      <c r="F238" s="70"/>
      <c r="G238" s="70"/>
      <c r="H238" s="70"/>
      <c r="I238" s="70"/>
      <c r="J238" s="70"/>
    </row>
    <row r="239" spans="1:10" ht="12.75" x14ac:dyDescent="0.2">
      <c r="A239" s="228" t="s">
        <v>491</v>
      </c>
      <c r="B239" s="229"/>
      <c r="C239" s="230"/>
      <c r="D239" s="229"/>
      <c r="E239" s="69"/>
      <c r="F239" s="70"/>
      <c r="G239" s="70"/>
      <c r="H239" s="70"/>
      <c r="I239" s="70"/>
      <c r="J239" s="70"/>
    </row>
    <row r="240" spans="1:10" ht="12.75" x14ac:dyDescent="0.2">
      <c r="A240" s="228" t="s">
        <v>492</v>
      </c>
      <c r="B240" s="229"/>
      <c r="C240" s="230"/>
      <c r="D240" s="229"/>
      <c r="E240" s="69"/>
      <c r="F240" s="70"/>
      <c r="G240" s="70"/>
      <c r="H240" s="70"/>
      <c r="I240" s="70"/>
      <c r="J240" s="70"/>
    </row>
    <row r="241" spans="1:10" ht="12.75" x14ac:dyDescent="0.2">
      <c r="A241" s="228" t="s">
        <v>493</v>
      </c>
      <c r="B241" s="229"/>
      <c r="C241" s="230"/>
      <c r="D241" s="229"/>
      <c r="E241" s="69"/>
      <c r="F241" s="70"/>
      <c r="G241" s="70"/>
      <c r="H241" s="70"/>
      <c r="I241" s="70"/>
      <c r="J241" s="70"/>
    </row>
    <row r="242" spans="1:10" ht="12.75" x14ac:dyDescent="0.2">
      <c r="A242" s="228" t="s">
        <v>494</v>
      </c>
      <c r="B242" s="229"/>
      <c r="C242" s="230"/>
      <c r="D242" s="229"/>
      <c r="E242" s="69"/>
      <c r="F242" s="70"/>
      <c r="G242" s="70"/>
      <c r="H242" s="70"/>
      <c r="I242" s="70"/>
      <c r="J242" s="70"/>
    </row>
    <row r="243" spans="1:10" ht="12.75" x14ac:dyDescent="0.2">
      <c r="A243" s="228" t="s">
        <v>495</v>
      </c>
      <c r="B243" s="229"/>
      <c r="C243" s="230"/>
      <c r="D243" s="229"/>
      <c r="E243" s="71"/>
      <c r="F243" s="72"/>
      <c r="G243" s="70"/>
      <c r="H243" s="70"/>
      <c r="I243" s="70"/>
      <c r="J243" s="70"/>
    </row>
    <row r="244" spans="1:10" ht="15.75" x14ac:dyDescent="0.2">
      <c r="A244" s="73" t="s">
        <v>496</v>
      </c>
      <c r="B244" s="63"/>
      <c r="C244" s="231"/>
      <c r="D244" s="232"/>
      <c r="E244" s="232"/>
      <c r="F244" s="233"/>
      <c r="G244" s="74"/>
      <c r="H244" s="64"/>
      <c r="I244" s="75"/>
      <c r="J244" s="75"/>
    </row>
    <row r="245" spans="1:10" ht="12.75" x14ac:dyDescent="0.2">
      <c r="A245" s="73"/>
      <c r="B245" s="63"/>
      <c r="C245" s="63"/>
      <c r="D245" s="63"/>
      <c r="E245" s="63"/>
      <c r="F245" s="63"/>
      <c r="G245" s="63"/>
      <c r="H245" s="63"/>
      <c r="I245" s="63"/>
      <c r="J245" s="63"/>
    </row>
    <row r="246" spans="1:10" ht="12.75" x14ac:dyDescent="0.2">
      <c r="A246" s="64" t="s">
        <v>474</v>
      </c>
      <c r="B246" s="65">
        <v>3</v>
      </c>
      <c r="C246" s="66"/>
      <c r="D246" s="66"/>
      <c r="E246" s="66"/>
      <c r="F246" s="64"/>
      <c r="G246" s="240">
        <v>43880</v>
      </c>
      <c r="H246" s="232"/>
      <c r="I246" s="232"/>
      <c r="J246" s="233"/>
    </row>
    <row r="247" spans="1:10" ht="12.75" x14ac:dyDescent="0.2">
      <c r="A247" s="64" t="s">
        <v>475</v>
      </c>
      <c r="B247" s="241" t="s">
        <v>92</v>
      </c>
      <c r="C247" s="232"/>
      <c r="D247" s="232"/>
      <c r="E247" s="233"/>
      <c r="F247" s="64" t="s">
        <v>476</v>
      </c>
      <c r="G247" s="241" t="s">
        <v>90</v>
      </c>
      <c r="H247" s="232"/>
      <c r="I247" s="232"/>
      <c r="J247" s="233"/>
    </row>
    <row r="248" spans="1:10" ht="12.75" x14ac:dyDescent="0.2">
      <c r="A248" s="67"/>
      <c r="B248" s="238" t="s">
        <v>477</v>
      </c>
      <c r="C248" s="229"/>
      <c r="D248" s="229"/>
      <c r="E248" s="66"/>
      <c r="F248" s="67"/>
      <c r="G248" s="238" t="s">
        <v>477</v>
      </c>
      <c r="H248" s="229"/>
      <c r="I248" s="229"/>
      <c r="J248" s="66"/>
    </row>
    <row r="249" spans="1:10" ht="12.75" x14ac:dyDescent="0.2">
      <c r="A249" s="66" t="s">
        <v>478</v>
      </c>
      <c r="B249" s="64" t="s">
        <v>479</v>
      </c>
      <c r="C249" s="239" t="s">
        <v>312</v>
      </c>
      <c r="D249" s="232"/>
      <c r="E249" s="233"/>
      <c r="F249" s="64"/>
      <c r="G249" s="64" t="s">
        <v>479</v>
      </c>
      <c r="H249" s="239" t="s">
        <v>323</v>
      </c>
      <c r="I249" s="232"/>
      <c r="J249" s="233"/>
    </row>
    <row r="250" spans="1:10" ht="12.75" x14ac:dyDescent="0.2">
      <c r="A250" s="64" t="s">
        <v>480</v>
      </c>
      <c r="B250" s="64" t="s">
        <v>481</v>
      </c>
      <c r="C250" s="234" t="s">
        <v>311</v>
      </c>
      <c r="D250" s="235"/>
      <c r="E250" s="236"/>
      <c r="F250" s="64" t="s">
        <v>480</v>
      </c>
      <c r="G250" s="64" t="s">
        <v>481</v>
      </c>
      <c r="H250" s="234" t="s">
        <v>322</v>
      </c>
      <c r="I250" s="235"/>
      <c r="J250" s="236"/>
    </row>
    <row r="251" spans="1:10" ht="12.75" x14ac:dyDescent="0.2">
      <c r="A251" s="66" t="s">
        <v>478</v>
      </c>
      <c r="B251" s="64" t="s">
        <v>482</v>
      </c>
      <c r="C251" s="234" t="s">
        <v>310</v>
      </c>
      <c r="D251" s="235"/>
      <c r="E251" s="236"/>
      <c r="F251" s="64"/>
      <c r="G251" s="64" t="s">
        <v>482</v>
      </c>
      <c r="H251" s="234" t="s">
        <v>320</v>
      </c>
      <c r="I251" s="235"/>
      <c r="J251" s="236"/>
    </row>
    <row r="252" spans="1:10" ht="12.75" x14ac:dyDescent="0.2">
      <c r="A252" s="66" t="s">
        <v>478</v>
      </c>
      <c r="B252" s="64" t="s">
        <v>479</v>
      </c>
      <c r="C252" s="234" t="s">
        <v>348</v>
      </c>
      <c r="D252" s="235"/>
      <c r="E252" s="236"/>
      <c r="F252" s="64"/>
      <c r="G252" s="64" t="s">
        <v>479</v>
      </c>
      <c r="H252" s="234" t="s">
        <v>361</v>
      </c>
      <c r="I252" s="235"/>
      <c r="J252" s="236"/>
    </row>
    <row r="253" spans="1:10" ht="12.75" x14ac:dyDescent="0.2">
      <c r="A253" s="64" t="s">
        <v>483</v>
      </c>
      <c r="B253" s="64" t="s">
        <v>481</v>
      </c>
      <c r="C253" s="234" t="s">
        <v>349</v>
      </c>
      <c r="D253" s="235"/>
      <c r="E253" s="236"/>
      <c r="F253" s="64" t="s">
        <v>483</v>
      </c>
      <c r="G253" s="64" t="s">
        <v>481</v>
      </c>
      <c r="H253" s="234" t="s">
        <v>360</v>
      </c>
      <c r="I253" s="235"/>
      <c r="J253" s="236"/>
    </row>
    <row r="254" spans="1:10" ht="12.75" x14ac:dyDescent="0.2">
      <c r="A254" s="66" t="s">
        <v>478</v>
      </c>
      <c r="B254" s="64" t="s">
        <v>482</v>
      </c>
      <c r="C254" s="234" t="s">
        <v>350</v>
      </c>
      <c r="D254" s="235"/>
      <c r="E254" s="236"/>
      <c r="F254" s="64"/>
      <c r="G254" s="64" t="s">
        <v>482</v>
      </c>
      <c r="H254" s="234" t="s">
        <v>362</v>
      </c>
      <c r="I254" s="235"/>
      <c r="J254" s="236"/>
    </row>
    <row r="255" spans="1:10" ht="12.75" x14ac:dyDescent="0.2">
      <c r="A255" s="66" t="s">
        <v>478</v>
      </c>
      <c r="B255" s="63"/>
      <c r="C255" s="63"/>
      <c r="D255" s="63"/>
      <c r="E255" s="237" t="s">
        <v>484</v>
      </c>
      <c r="F255" s="229"/>
      <c r="G255" s="237" t="s">
        <v>485</v>
      </c>
      <c r="H255" s="229"/>
      <c r="I255" s="237" t="s">
        <v>486</v>
      </c>
      <c r="J255" s="229"/>
    </row>
    <row r="256" spans="1:10" ht="12.75" x14ac:dyDescent="0.2">
      <c r="A256" s="66" t="s">
        <v>478</v>
      </c>
      <c r="B256" s="63"/>
      <c r="C256" s="63"/>
      <c r="D256" s="63"/>
      <c r="E256" s="64" t="s">
        <v>475</v>
      </c>
      <c r="F256" s="64" t="s">
        <v>476</v>
      </c>
      <c r="G256" s="64" t="s">
        <v>475</v>
      </c>
      <c r="H256" s="64" t="s">
        <v>476</v>
      </c>
      <c r="I256" s="64" t="s">
        <v>475</v>
      </c>
      <c r="J256" s="64" t="s">
        <v>476</v>
      </c>
    </row>
    <row r="257" spans="1:10" ht="12.75" x14ac:dyDescent="0.2">
      <c r="A257" s="228" t="s">
        <v>487</v>
      </c>
      <c r="B257" s="229"/>
      <c r="C257" s="230"/>
      <c r="D257" s="229"/>
      <c r="E257" s="67">
        <v>17</v>
      </c>
      <c r="F257" s="68">
        <v>21</v>
      </c>
      <c r="G257" s="68">
        <v>21</v>
      </c>
      <c r="H257" s="68">
        <v>13</v>
      </c>
      <c r="I257" s="68">
        <v>1</v>
      </c>
      <c r="J257" s="68">
        <v>1</v>
      </c>
    </row>
    <row r="258" spans="1:10" ht="12.75" x14ac:dyDescent="0.2">
      <c r="A258" s="228" t="s">
        <v>488</v>
      </c>
      <c r="B258" s="229"/>
      <c r="C258" s="230"/>
      <c r="D258" s="229"/>
      <c r="E258" s="69">
        <v>21</v>
      </c>
      <c r="F258" s="70">
        <v>13</v>
      </c>
      <c r="G258" s="70">
        <v>14</v>
      </c>
      <c r="H258" s="70">
        <v>21</v>
      </c>
      <c r="I258" s="70">
        <v>1</v>
      </c>
      <c r="J258" s="70">
        <v>1</v>
      </c>
    </row>
    <row r="259" spans="1:10" ht="12.75" x14ac:dyDescent="0.2">
      <c r="A259" s="228" t="s">
        <v>489</v>
      </c>
      <c r="B259" s="229"/>
      <c r="C259" s="230"/>
      <c r="D259" s="229"/>
      <c r="E259" s="69">
        <v>14</v>
      </c>
      <c r="F259" s="70">
        <v>21</v>
      </c>
      <c r="G259" s="70">
        <v>15</v>
      </c>
      <c r="H259" s="70">
        <v>21</v>
      </c>
      <c r="I259" s="70"/>
      <c r="J259" s="70">
        <v>2</v>
      </c>
    </row>
    <row r="260" spans="1:10" ht="12.75" x14ac:dyDescent="0.2">
      <c r="A260" s="228" t="s">
        <v>490</v>
      </c>
      <c r="B260" s="229"/>
      <c r="C260" s="230"/>
      <c r="D260" s="229"/>
      <c r="E260" s="69">
        <v>17</v>
      </c>
      <c r="F260" s="70">
        <v>21</v>
      </c>
      <c r="G260" s="70">
        <v>18</v>
      </c>
      <c r="H260" s="70">
        <v>21</v>
      </c>
      <c r="I260" s="70"/>
      <c r="J260" s="70">
        <v>2</v>
      </c>
    </row>
    <row r="261" spans="1:10" ht="12.75" x14ac:dyDescent="0.2">
      <c r="A261" s="228" t="s">
        <v>491</v>
      </c>
      <c r="B261" s="229"/>
      <c r="C261" s="230"/>
      <c r="D261" s="229"/>
      <c r="E261" s="69">
        <v>21</v>
      </c>
      <c r="F261" s="70">
        <v>10</v>
      </c>
      <c r="G261" s="70">
        <v>21</v>
      </c>
      <c r="H261" s="70">
        <v>11</v>
      </c>
      <c r="I261" s="70">
        <v>2</v>
      </c>
      <c r="J261" s="70"/>
    </row>
    <row r="262" spans="1:10" ht="12.75" x14ac:dyDescent="0.2">
      <c r="A262" s="228" t="s">
        <v>492</v>
      </c>
      <c r="B262" s="229"/>
      <c r="C262" s="230"/>
      <c r="D262" s="229"/>
      <c r="E262" s="69">
        <v>15</v>
      </c>
      <c r="F262" s="70">
        <v>21</v>
      </c>
      <c r="G262" s="70">
        <v>15</v>
      </c>
      <c r="H262" s="70">
        <v>21</v>
      </c>
      <c r="I262" s="70"/>
      <c r="J262" s="70">
        <v>2</v>
      </c>
    </row>
    <row r="263" spans="1:10" ht="12.75" x14ac:dyDescent="0.2">
      <c r="A263" s="228" t="s">
        <v>493</v>
      </c>
      <c r="B263" s="229"/>
      <c r="C263" s="230"/>
      <c r="D263" s="229"/>
      <c r="E263" s="69">
        <v>19</v>
      </c>
      <c r="F263" s="70">
        <v>21</v>
      </c>
      <c r="G263" s="70">
        <v>17</v>
      </c>
      <c r="H263" s="70">
        <v>21</v>
      </c>
      <c r="I263" s="70"/>
      <c r="J263" s="70">
        <v>2</v>
      </c>
    </row>
    <row r="264" spans="1:10" ht="12.75" x14ac:dyDescent="0.2">
      <c r="A264" s="228" t="s">
        <v>494</v>
      </c>
      <c r="B264" s="229"/>
      <c r="C264" s="230"/>
      <c r="D264" s="229"/>
      <c r="E264" s="69">
        <v>14</v>
      </c>
      <c r="F264" s="70">
        <v>21</v>
      </c>
      <c r="G264" s="70">
        <v>18</v>
      </c>
      <c r="H264" s="70">
        <v>21</v>
      </c>
      <c r="I264" s="70"/>
      <c r="J264" s="70">
        <v>2</v>
      </c>
    </row>
    <row r="265" spans="1:10" ht="12.75" x14ac:dyDescent="0.2">
      <c r="A265" s="228" t="s">
        <v>495</v>
      </c>
      <c r="B265" s="229"/>
      <c r="C265" s="230"/>
      <c r="D265" s="229"/>
      <c r="E265" s="71">
        <v>21</v>
      </c>
      <c r="F265" s="72">
        <v>18</v>
      </c>
      <c r="G265" s="70">
        <v>14</v>
      </c>
      <c r="H265" s="70">
        <v>21</v>
      </c>
      <c r="I265" s="70">
        <v>1</v>
      </c>
      <c r="J265" s="70">
        <v>1</v>
      </c>
    </row>
    <row r="266" spans="1:10" ht="15.75" x14ac:dyDescent="0.2">
      <c r="A266" s="73" t="s">
        <v>496</v>
      </c>
      <c r="B266" s="63"/>
      <c r="C266" s="231" t="s">
        <v>90</v>
      </c>
      <c r="D266" s="232"/>
      <c r="E266" s="232"/>
      <c r="F266" s="233"/>
      <c r="G266" s="74"/>
      <c r="H266" s="64"/>
      <c r="I266" s="75">
        <v>5</v>
      </c>
      <c r="J266" s="75">
        <v>13</v>
      </c>
    </row>
    <row r="267" spans="1:10" ht="12.75" x14ac:dyDescent="0.2">
      <c r="A267" s="73"/>
      <c r="B267" s="63"/>
      <c r="C267" s="63"/>
      <c r="D267" s="63"/>
      <c r="E267" s="63"/>
      <c r="F267" s="63"/>
      <c r="G267" s="63"/>
      <c r="H267" s="63"/>
      <c r="I267" s="63"/>
      <c r="J267" s="63"/>
    </row>
    <row r="268" spans="1:10" ht="12.75" x14ac:dyDescent="0.2">
      <c r="A268" s="64" t="s">
        <v>474</v>
      </c>
      <c r="B268" s="65">
        <v>3</v>
      </c>
      <c r="C268" s="66"/>
      <c r="D268" s="66"/>
      <c r="E268" s="66"/>
      <c r="F268" s="64"/>
      <c r="G268" s="240" t="s">
        <v>507</v>
      </c>
      <c r="H268" s="232"/>
      <c r="I268" s="232"/>
      <c r="J268" s="233"/>
    </row>
    <row r="269" spans="1:10" ht="12.75" x14ac:dyDescent="0.2">
      <c r="A269" s="64" t="s">
        <v>475</v>
      </c>
      <c r="B269" s="241" t="s">
        <v>92</v>
      </c>
      <c r="C269" s="232"/>
      <c r="D269" s="232"/>
      <c r="E269" s="233"/>
      <c r="F269" s="64" t="s">
        <v>476</v>
      </c>
      <c r="G269" s="241" t="s">
        <v>94</v>
      </c>
      <c r="H269" s="232"/>
      <c r="I269" s="232"/>
      <c r="J269" s="233"/>
    </row>
    <row r="270" spans="1:10" ht="12.75" x14ac:dyDescent="0.2">
      <c r="A270" s="67"/>
      <c r="B270" s="238" t="s">
        <v>477</v>
      </c>
      <c r="C270" s="229"/>
      <c r="D270" s="229"/>
      <c r="E270" s="66"/>
      <c r="F270" s="67"/>
      <c r="G270" s="238" t="s">
        <v>477</v>
      </c>
      <c r="H270" s="229"/>
      <c r="I270" s="229"/>
      <c r="J270" s="66"/>
    </row>
    <row r="271" spans="1:10" ht="12.75" x14ac:dyDescent="0.2">
      <c r="A271" s="66" t="s">
        <v>478</v>
      </c>
      <c r="B271" s="64" t="s">
        <v>479</v>
      </c>
      <c r="C271" s="239"/>
      <c r="D271" s="232"/>
      <c r="E271" s="233"/>
      <c r="F271" s="64"/>
      <c r="G271" s="64" t="s">
        <v>479</v>
      </c>
      <c r="H271" s="239"/>
      <c r="I271" s="232"/>
      <c r="J271" s="233"/>
    </row>
    <row r="272" spans="1:10" ht="12.75" x14ac:dyDescent="0.2">
      <c r="A272" s="64" t="s">
        <v>480</v>
      </c>
      <c r="B272" s="64" t="s">
        <v>481</v>
      </c>
      <c r="C272" s="234"/>
      <c r="D272" s="235"/>
      <c r="E272" s="236"/>
      <c r="F272" s="64" t="s">
        <v>480</v>
      </c>
      <c r="G272" s="64" t="s">
        <v>481</v>
      </c>
      <c r="H272" s="234"/>
      <c r="I272" s="235"/>
      <c r="J272" s="236"/>
    </row>
    <row r="273" spans="1:10" ht="12.75" x14ac:dyDescent="0.2">
      <c r="A273" s="66" t="s">
        <v>478</v>
      </c>
      <c r="B273" s="64" t="s">
        <v>482</v>
      </c>
      <c r="C273" s="234"/>
      <c r="D273" s="235"/>
      <c r="E273" s="236"/>
      <c r="F273" s="64"/>
      <c r="G273" s="64" t="s">
        <v>482</v>
      </c>
      <c r="H273" s="234"/>
      <c r="I273" s="235"/>
      <c r="J273" s="236"/>
    </row>
    <row r="274" spans="1:10" ht="12.75" x14ac:dyDescent="0.2">
      <c r="A274" s="66" t="s">
        <v>478</v>
      </c>
      <c r="B274" s="64" t="s">
        <v>479</v>
      </c>
      <c r="C274" s="234"/>
      <c r="D274" s="235"/>
      <c r="E274" s="236"/>
      <c r="F274" s="64"/>
      <c r="G274" s="64" t="s">
        <v>479</v>
      </c>
      <c r="H274" s="234"/>
      <c r="I274" s="235"/>
      <c r="J274" s="236"/>
    </row>
    <row r="275" spans="1:10" ht="12.75" x14ac:dyDescent="0.2">
      <c r="A275" s="64" t="s">
        <v>483</v>
      </c>
      <c r="B275" s="64" t="s">
        <v>481</v>
      </c>
      <c r="C275" s="234"/>
      <c r="D275" s="235"/>
      <c r="E275" s="236"/>
      <c r="F275" s="64" t="s">
        <v>483</v>
      </c>
      <c r="G275" s="64" t="s">
        <v>481</v>
      </c>
      <c r="H275" s="234"/>
      <c r="I275" s="235"/>
      <c r="J275" s="236"/>
    </row>
    <row r="276" spans="1:10" ht="12.75" x14ac:dyDescent="0.2">
      <c r="A276" s="66" t="s">
        <v>478</v>
      </c>
      <c r="B276" s="64" t="s">
        <v>482</v>
      </c>
      <c r="C276" s="234"/>
      <c r="D276" s="235"/>
      <c r="E276" s="236"/>
      <c r="F276" s="64"/>
      <c r="G276" s="64" t="s">
        <v>482</v>
      </c>
      <c r="H276" s="234"/>
      <c r="I276" s="235"/>
      <c r="J276" s="236"/>
    </row>
    <row r="277" spans="1:10" ht="12.75" x14ac:dyDescent="0.2">
      <c r="A277" s="66" t="s">
        <v>478</v>
      </c>
      <c r="B277" s="63"/>
      <c r="C277" s="63"/>
      <c r="D277" s="63"/>
      <c r="E277" s="237" t="s">
        <v>484</v>
      </c>
      <c r="F277" s="229"/>
      <c r="G277" s="237" t="s">
        <v>485</v>
      </c>
      <c r="H277" s="229"/>
      <c r="I277" s="237" t="s">
        <v>486</v>
      </c>
      <c r="J277" s="229"/>
    </row>
    <row r="278" spans="1:10" ht="12.75" x14ac:dyDescent="0.2">
      <c r="A278" s="66" t="s">
        <v>478</v>
      </c>
      <c r="B278" s="63"/>
      <c r="C278" s="63"/>
      <c r="D278" s="63"/>
      <c r="E278" s="64" t="s">
        <v>475</v>
      </c>
      <c r="F278" s="64" t="s">
        <v>476</v>
      </c>
      <c r="G278" s="64" t="s">
        <v>475</v>
      </c>
      <c r="H278" s="64" t="s">
        <v>476</v>
      </c>
      <c r="I278" s="64" t="s">
        <v>475</v>
      </c>
      <c r="J278" s="64" t="s">
        <v>476</v>
      </c>
    </row>
    <row r="279" spans="1:10" ht="12.75" x14ac:dyDescent="0.2">
      <c r="A279" s="228" t="s">
        <v>487</v>
      </c>
      <c r="B279" s="229"/>
      <c r="C279" s="230"/>
      <c r="D279" s="229"/>
      <c r="E279" s="67"/>
      <c r="F279" s="68"/>
      <c r="G279" s="68"/>
      <c r="H279" s="68"/>
      <c r="I279" s="68"/>
      <c r="J279" s="68"/>
    </row>
    <row r="280" spans="1:10" ht="12.75" x14ac:dyDescent="0.2">
      <c r="A280" s="228" t="s">
        <v>488</v>
      </c>
      <c r="B280" s="229"/>
      <c r="C280" s="230"/>
      <c r="D280" s="229"/>
      <c r="E280" s="69"/>
      <c r="F280" s="70"/>
      <c r="G280" s="70"/>
      <c r="H280" s="70"/>
      <c r="I280" s="70"/>
      <c r="J280" s="70"/>
    </row>
    <row r="281" spans="1:10" ht="12.75" x14ac:dyDescent="0.2">
      <c r="A281" s="228" t="s">
        <v>489</v>
      </c>
      <c r="B281" s="229"/>
      <c r="C281" s="230"/>
      <c r="D281" s="229"/>
      <c r="E281" s="69"/>
      <c r="F281" s="70"/>
      <c r="G281" s="70"/>
      <c r="H281" s="70"/>
      <c r="I281" s="70"/>
      <c r="J281" s="70"/>
    </row>
    <row r="282" spans="1:10" ht="12.75" x14ac:dyDescent="0.2">
      <c r="A282" s="228" t="s">
        <v>490</v>
      </c>
      <c r="B282" s="229"/>
      <c r="C282" s="230"/>
      <c r="D282" s="229"/>
      <c r="E282" s="69"/>
      <c r="F282" s="70"/>
      <c r="G282" s="70"/>
      <c r="H282" s="70"/>
      <c r="I282" s="70"/>
      <c r="J282" s="70"/>
    </row>
    <row r="283" spans="1:10" ht="12.75" x14ac:dyDescent="0.2">
      <c r="A283" s="228" t="s">
        <v>491</v>
      </c>
      <c r="B283" s="229"/>
      <c r="C283" s="230"/>
      <c r="D283" s="229"/>
      <c r="E283" s="69"/>
      <c r="F283" s="70"/>
      <c r="G283" s="70"/>
      <c r="H283" s="70"/>
      <c r="I283" s="70"/>
      <c r="J283" s="70"/>
    </row>
    <row r="284" spans="1:10" ht="12.75" x14ac:dyDescent="0.2">
      <c r="A284" s="228" t="s">
        <v>492</v>
      </c>
      <c r="B284" s="229"/>
      <c r="C284" s="230"/>
      <c r="D284" s="229"/>
      <c r="E284" s="69"/>
      <c r="F284" s="70"/>
      <c r="G284" s="70"/>
      <c r="H284" s="70"/>
      <c r="I284" s="70"/>
      <c r="J284" s="70"/>
    </row>
    <row r="285" spans="1:10" ht="12.75" x14ac:dyDescent="0.2">
      <c r="A285" s="228" t="s">
        <v>493</v>
      </c>
      <c r="B285" s="229"/>
      <c r="C285" s="230"/>
      <c r="D285" s="229"/>
      <c r="E285" s="69"/>
      <c r="F285" s="70"/>
      <c r="G285" s="70"/>
      <c r="H285" s="70"/>
      <c r="I285" s="70"/>
      <c r="J285" s="70"/>
    </row>
    <row r="286" spans="1:10" ht="12.75" x14ac:dyDescent="0.2">
      <c r="A286" s="228" t="s">
        <v>494</v>
      </c>
      <c r="B286" s="229"/>
      <c r="C286" s="230"/>
      <c r="D286" s="229"/>
      <c r="E286" s="69"/>
      <c r="F286" s="70"/>
      <c r="G286" s="70"/>
      <c r="H286" s="70"/>
      <c r="I286" s="70"/>
      <c r="J286" s="70"/>
    </row>
    <row r="287" spans="1:10" ht="12.75" x14ac:dyDescent="0.2">
      <c r="A287" s="228" t="s">
        <v>495</v>
      </c>
      <c r="B287" s="229"/>
      <c r="C287" s="230"/>
      <c r="D287" s="229"/>
      <c r="E287" s="71"/>
      <c r="F287" s="72"/>
      <c r="G287" s="70"/>
      <c r="H287" s="70"/>
      <c r="I287" s="70"/>
      <c r="J287" s="70"/>
    </row>
    <row r="288" spans="1:10" ht="15.75" x14ac:dyDescent="0.2">
      <c r="A288" s="73" t="s">
        <v>496</v>
      </c>
      <c r="B288" s="63"/>
      <c r="C288" s="231"/>
      <c r="D288" s="232"/>
      <c r="E288" s="232"/>
      <c r="F288" s="233"/>
      <c r="G288" s="74"/>
      <c r="H288" s="64"/>
      <c r="I288" s="75"/>
      <c r="J288" s="75"/>
    </row>
    <row r="289" spans="1:10" ht="12.75" x14ac:dyDescent="0.2">
      <c r="A289" s="73"/>
      <c r="B289" s="63"/>
      <c r="C289" s="63"/>
      <c r="D289" s="63"/>
      <c r="E289" s="63"/>
      <c r="F289" s="63"/>
      <c r="G289" s="63"/>
      <c r="H289" s="63"/>
      <c r="I289" s="63"/>
      <c r="J289" s="63"/>
    </row>
    <row r="290" spans="1:10" ht="12.75" x14ac:dyDescent="0.2">
      <c r="A290" s="64" t="s">
        <v>474</v>
      </c>
      <c r="B290" s="65">
        <v>3</v>
      </c>
      <c r="C290" s="66"/>
      <c r="D290" s="66"/>
      <c r="E290" s="66"/>
      <c r="F290" s="64"/>
      <c r="G290" s="240">
        <v>43854</v>
      </c>
      <c r="H290" s="232"/>
      <c r="I290" s="232"/>
      <c r="J290" s="233"/>
    </row>
    <row r="291" spans="1:10" ht="12.75" x14ac:dyDescent="0.2">
      <c r="A291" s="64" t="s">
        <v>475</v>
      </c>
      <c r="B291" s="241" t="s">
        <v>92</v>
      </c>
      <c r="C291" s="232"/>
      <c r="D291" s="232"/>
      <c r="E291" s="233"/>
      <c r="F291" s="64" t="s">
        <v>476</v>
      </c>
      <c r="G291" s="241" t="s">
        <v>36</v>
      </c>
      <c r="H291" s="232"/>
      <c r="I291" s="232"/>
      <c r="J291" s="233"/>
    </row>
    <row r="292" spans="1:10" ht="12.75" x14ac:dyDescent="0.2">
      <c r="A292" s="67"/>
      <c r="B292" s="238" t="s">
        <v>477</v>
      </c>
      <c r="C292" s="229"/>
      <c r="D292" s="229"/>
      <c r="E292" s="66"/>
      <c r="F292" s="67"/>
      <c r="G292" s="238" t="s">
        <v>477</v>
      </c>
      <c r="H292" s="229"/>
      <c r="I292" s="229"/>
      <c r="J292" s="66"/>
    </row>
    <row r="293" spans="1:10" ht="12.75" x14ac:dyDescent="0.2">
      <c r="A293" s="66" t="s">
        <v>478</v>
      </c>
      <c r="B293" s="64" t="s">
        <v>479</v>
      </c>
      <c r="C293" s="239" t="s">
        <v>312</v>
      </c>
      <c r="D293" s="232"/>
      <c r="E293" s="233"/>
      <c r="F293" s="64"/>
      <c r="G293" s="64" t="s">
        <v>479</v>
      </c>
      <c r="H293" s="239" t="s">
        <v>326</v>
      </c>
      <c r="I293" s="232"/>
      <c r="J293" s="233"/>
    </row>
    <row r="294" spans="1:10" ht="12.75" x14ac:dyDescent="0.2">
      <c r="A294" s="64" t="s">
        <v>480</v>
      </c>
      <c r="B294" s="64" t="s">
        <v>481</v>
      </c>
      <c r="C294" s="234" t="s">
        <v>311</v>
      </c>
      <c r="D294" s="235"/>
      <c r="E294" s="236"/>
      <c r="F294" s="64" t="s">
        <v>480</v>
      </c>
      <c r="G294" s="64" t="s">
        <v>481</v>
      </c>
      <c r="H294" s="234" t="s">
        <v>327</v>
      </c>
      <c r="I294" s="235"/>
      <c r="J294" s="236"/>
    </row>
    <row r="295" spans="1:10" ht="12.75" x14ac:dyDescent="0.2">
      <c r="A295" s="66" t="s">
        <v>478</v>
      </c>
      <c r="B295" s="64" t="s">
        <v>482</v>
      </c>
      <c r="C295" s="234" t="s">
        <v>310</v>
      </c>
      <c r="D295" s="235"/>
      <c r="E295" s="236"/>
      <c r="F295" s="64"/>
      <c r="G295" s="64" t="s">
        <v>482</v>
      </c>
      <c r="H295" s="234" t="s">
        <v>328</v>
      </c>
      <c r="I295" s="235"/>
      <c r="J295" s="236"/>
    </row>
    <row r="296" spans="1:10" ht="12.75" x14ac:dyDescent="0.2">
      <c r="A296" s="66" t="s">
        <v>478</v>
      </c>
      <c r="B296" s="64" t="s">
        <v>479</v>
      </c>
      <c r="C296" s="234" t="s">
        <v>348</v>
      </c>
      <c r="D296" s="235"/>
      <c r="E296" s="236"/>
      <c r="F296" s="64"/>
      <c r="G296" s="64" t="s">
        <v>479</v>
      </c>
      <c r="H296" s="234" t="s">
        <v>369</v>
      </c>
      <c r="I296" s="235"/>
      <c r="J296" s="236"/>
    </row>
    <row r="297" spans="1:10" ht="12.75" x14ac:dyDescent="0.2">
      <c r="A297" s="64" t="s">
        <v>483</v>
      </c>
      <c r="B297" s="64" t="s">
        <v>481</v>
      </c>
      <c r="C297" s="234" t="s">
        <v>349</v>
      </c>
      <c r="D297" s="235"/>
      <c r="E297" s="236"/>
      <c r="F297" s="64" t="s">
        <v>483</v>
      </c>
      <c r="G297" s="64" t="s">
        <v>481</v>
      </c>
      <c r="H297" s="234" t="s">
        <v>555</v>
      </c>
      <c r="I297" s="235"/>
      <c r="J297" s="236"/>
    </row>
    <row r="298" spans="1:10" ht="12.75" x14ac:dyDescent="0.2">
      <c r="A298" s="66" t="s">
        <v>478</v>
      </c>
      <c r="B298" s="64" t="s">
        <v>482</v>
      </c>
      <c r="C298" s="234" t="s">
        <v>350</v>
      </c>
      <c r="D298" s="235"/>
      <c r="E298" s="236"/>
      <c r="F298" s="64"/>
      <c r="G298" s="64" t="s">
        <v>482</v>
      </c>
      <c r="H298" s="234" t="s">
        <v>209</v>
      </c>
      <c r="I298" s="235"/>
      <c r="J298" s="236"/>
    </row>
    <row r="299" spans="1:10" ht="12.75" x14ac:dyDescent="0.2">
      <c r="A299" s="66" t="s">
        <v>478</v>
      </c>
      <c r="B299" s="63"/>
      <c r="C299" s="63"/>
      <c r="D299" s="63"/>
      <c r="E299" s="237" t="s">
        <v>484</v>
      </c>
      <c r="F299" s="229"/>
      <c r="G299" s="237" t="s">
        <v>485</v>
      </c>
      <c r="H299" s="229"/>
      <c r="I299" s="237" t="s">
        <v>486</v>
      </c>
      <c r="J299" s="229"/>
    </row>
    <row r="300" spans="1:10" ht="12.75" x14ac:dyDescent="0.2">
      <c r="A300" s="66" t="s">
        <v>478</v>
      </c>
      <c r="B300" s="63"/>
      <c r="C300" s="63"/>
      <c r="D300" s="63"/>
      <c r="E300" s="64" t="s">
        <v>475</v>
      </c>
      <c r="F300" s="64" t="s">
        <v>476</v>
      </c>
      <c r="G300" s="64" t="s">
        <v>475</v>
      </c>
      <c r="H300" s="64" t="s">
        <v>476</v>
      </c>
      <c r="I300" s="64" t="s">
        <v>475</v>
      </c>
      <c r="J300" s="64" t="s">
        <v>476</v>
      </c>
    </row>
    <row r="301" spans="1:10" ht="12.75" x14ac:dyDescent="0.2">
      <c r="A301" s="228" t="s">
        <v>487</v>
      </c>
      <c r="B301" s="229"/>
      <c r="C301" s="230"/>
      <c r="D301" s="229"/>
      <c r="E301" s="67">
        <v>16</v>
      </c>
      <c r="F301" s="68">
        <v>21</v>
      </c>
      <c r="G301" s="68">
        <v>12</v>
      </c>
      <c r="H301" s="68">
        <v>21</v>
      </c>
      <c r="I301" s="68"/>
      <c r="J301" s="68">
        <v>2</v>
      </c>
    </row>
    <row r="302" spans="1:10" ht="12.75" x14ac:dyDescent="0.2">
      <c r="A302" s="228" t="s">
        <v>488</v>
      </c>
      <c r="B302" s="229"/>
      <c r="C302" s="230"/>
      <c r="D302" s="229"/>
      <c r="E302" s="69">
        <v>21</v>
      </c>
      <c r="F302" s="70">
        <v>13</v>
      </c>
      <c r="G302" s="70">
        <v>21</v>
      </c>
      <c r="H302" s="70">
        <v>14</v>
      </c>
      <c r="I302" s="70">
        <v>2</v>
      </c>
      <c r="J302" s="70"/>
    </row>
    <row r="303" spans="1:10" ht="12.75" x14ac:dyDescent="0.2">
      <c r="A303" s="228" t="s">
        <v>489</v>
      </c>
      <c r="B303" s="229"/>
      <c r="C303" s="230"/>
      <c r="D303" s="229"/>
      <c r="E303" s="69">
        <v>21</v>
      </c>
      <c r="F303" s="70">
        <v>16</v>
      </c>
      <c r="G303" s="70">
        <v>22</v>
      </c>
      <c r="H303" s="70">
        <v>24</v>
      </c>
      <c r="I303" s="70">
        <v>1</v>
      </c>
      <c r="J303" s="70">
        <v>1</v>
      </c>
    </row>
    <row r="304" spans="1:10" ht="12.75" x14ac:dyDescent="0.2">
      <c r="A304" s="228" t="s">
        <v>490</v>
      </c>
      <c r="B304" s="229"/>
      <c r="C304" s="230"/>
      <c r="D304" s="229"/>
      <c r="E304" s="69">
        <v>19</v>
      </c>
      <c r="F304" s="70">
        <v>21</v>
      </c>
      <c r="G304" s="70">
        <v>21</v>
      </c>
      <c r="H304" s="70">
        <v>19</v>
      </c>
      <c r="I304" s="70">
        <v>1</v>
      </c>
      <c r="J304" s="70">
        <v>1</v>
      </c>
    </row>
    <row r="305" spans="1:10" ht="12.75" x14ac:dyDescent="0.2">
      <c r="A305" s="228" t="s">
        <v>491</v>
      </c>
      <c r="B305" s="229"/>
      <c r="C305" s="230"/>
      <c r="D305" s="229"/>
      <c r="E305" s="69">
        <v>21</v>
      </c>
      <c r="F305" s="70">
        <v>14</v>
      </c>
      <c r="G305" s="70">
        <v>11</v>
      </c>
      <c r="H305" s="70">
        <v>21</v>
      </c>
      <c r="I305" s="70">
        <v>1</v>
      </c>
      <c r="J305" s="70">
        <v>1</v>
      </c>
    </row>
    <row r="306" spans="1:10" ht="12.75" x14ac:dyDescent="0.2">
      <c r="A306" s="228" t="s">
        <v>492</v>
      </c>
      <c r="B306" s="229"/>
      <c r="C306" s="230"/>
      <c r="D306" s="229"/>
      <c r="E306" s="69">
        <v>21</v>
      </c>
      <c r="F306" s="70">
        <v>8</v>
      </c>
      <c r="G306" s="70">
        <v>12</v>
      </c>
      <c r="H306" s="70">
        <v>21</v>
      </c>
      <c r="I306" s="70">
        <v>1</v>
      </c>
      <c r="J306" s="70">
        <v>1</v>
      </c>
    </row>
    <row r="307" spans="1:10" ht="12.75" x14ac:dyDescent="0.2">
      <c r="A307" s="228" t="s">
        <v>493</v>
      </c>
      <c r="B307" s="229"/>
      <c r="C307" s="230"/>
      <c r="D307" s="229"/>
      <c r="E307" s="69">
        <v>21</v>
      </c>
      <c r="F307" s="70">
        <v>19</v>
      </c>
      <c r="G307" s="70">
        <v>21</v>
      </c>
      <c r="H307" s="70">
        <v>17</v>
      </c>
      <c r="I307" s="70">
        <v>2</v>
      </c>
      <c r="J307" s="70"/>
    </row>
    <row r="308" spans="1:10" ht="12.75" x14ac:dyDescent="0.2">
      <c r="A308" s="228" t="s">
        <v>494</v>
      </c>
      <c r="B308" s="229"/>
      <c r="C308" s="230"/>
      <c r="D308" s="229"/>
      <c r="E308" s="69">
        <v>21</v>
      </c>
      <c r="F308" s="70">
        <v>13</v>
      </c>
      <c r="G308" s="70">
        <v>21</v>
      </c>
      <c r="H308" s="70">
        <v>17</v>
      </c>
      <c r="I308" s="70">
        <v>2</v>
      </c>
      <c r="J308" s="70"/>
    </row>
    <row r="309" spans="1:10" ht="12.75" x14ac:dyDescent="0.2">
      <c r="A309" s="228" t="s">
        <v>495</v>
      </c>
      <c r="B309" s="229"/>
      <c r="C309" s="230"/>
      <c r="D309" s="229"/>
      <c r="E309" s="71">
        <v>20</v>
      </c>
      <c r="F309" s="72">
        <v>22</v>
      </c>
      <c r="G309" s="70">
        <v>19</v>
      </c>
      <c r="H309" s="70">
        <v>21</v>
      </c>
      <c r="I309" s="70"/>
      <c r="J309" s="70">
        <v>2</v>
      </c>
    </row>
    <row r="310" spans="1:10" ht="15.75" x14ac:dyDescent="0.2">
      <c r="A310" s="73" t="s">
        <v>496</v>
      </c>
      <c r="B310" s="63"/>
      <c r="C310" s="231" t="s">
        <v>92</v>
      </c>
      <c r="D310" s="232"/>
      <c r="E310" s="232"/>
      <c r="F310" s="233"/>
      <c r="G310" s="74"/>
      <c r="H310" s="64"/>
      <c r="I310" s="75">
        <v>10</v>
      </c>
      <c r="J310" s="75">
        <v>8</v>
      </c>
    </row>
    <row r="311" spans="1:10" ht="12.75" x14ac:dyDescent="0.2">
      <c r="A311" s="73"/>
      <c r="B311" s="63"/>
      <c r="C311" s="63"/>
      <c r="D311" s="63"/>
      <c r="E311" s="63"/>
      <c r="F311" s="63"/>
      <c r="G311" s="63"/>
      <c r="H311" s="63"/>
      <c r="I311" s="63"/>
      <c r="J311" s="63"/>
    </row>
    <row r="312" spans="1:10" ht="12.75" x14ac:dyDescent="0.2">
      <c r="A312" s="64" t="s">
        <v>474</v>
      </c>
      <c r="B312" s="65">
        <v>3</v>
      </c>
      <c r="C312" s="66"/>
      <c r="D312" s="66"/>
      <c r="E312" s="66"/>
      <c r="F312" s="64"/>
      <c r="G312" s="240">
        <v>43859</v>
      </c>
      <c r="H312" s="232"/>
      <c r="I312" s="232"/>
      <c r="J312" s="233"/>
    </row>
    <row r="313" spans="1:10" ht="12.75" x14ac:dyDescent="0.2">
      <c r="A313" s="64" t="s">
        <v>475</v>
      </c>
      <c r="B313" s="241" t="s">
        <v>92</v>
      </c>
      <c r="C313" s="232"/>
      <c r="D313" s="232"/>
      <c r="E313" s="233"/>
      <c r="F313" s="64" t="s">
        <v>476</v>
      </c>
      <c r="G313" s="241" t="s">
        <v>93</v>
      </c>
      <c r="H313" s="232"/>
      <c r="I313" s="232"/>
      <c r="J313" s="233"/>
    </row>
    <row r="314" spans="1:10" ht="12.75" x14ac:dyDescent="0.2">
      <c r="A314" s="67"/>
      <c r="B314" s="238" t="s">
        <v>477</v>
      </c>
      <c r="C314" s="229"/>
      <c r="D314" s="229"/>
      <c r="E314" s="66"/>
      <c r="F314" s="67"/>
      <c r="G314" s="238" t="s">
        <v>477</v>
      </c>
      <c r="H314" s="229"/>
      <c r="I314" s="229"/>
      <c r="J314" s="66"/>
    </row>
    <row r="315" spans="1:10" ht="12.75" x14ac:dyDescent="0.2">
      <c r="A315" s="66" t="s">
        <v>478</v>
      </c>
      <c r="B315" s="64" t="s">
        <v>479</v>
      </c>
      <c r="C315" s="239" t="s">
        <v>312</v>
      </c>
      <c r="D315" s="232"/>
      <c r="E315" s="233"/>
      <c r="F315" s="64"/>
      <c r="G315" s="64" t="s">
        <v>479</v>
      </c>
      <c r="H315" s="239" t="s">
        <v>338</v>
      </c>
      <c r="I315" s="232"/>
      <c r="J315" s="233"/>
    </row>
    <row r="316" spans="1:10" ht="12.75" x14ac:dyDescent="0.2">
      <c r="A316" s="64" t="s">
        <v>480</v>
      </c>
      <c r="B316" s="64" t="s">
        <v>481</v>
      </c>
      <c r="C316" s="234" t="s">
        <v>311</v>
      </c>
      <c r="D316" s="235"/>
      <c r="E316" s="236"/>
      <c r="F316" s="64" t="s">
        <v>480</v>
      </c>
      <c r="G316" s="64" t="s">
        <v>481</v>
      </c>
      <c r="H316" s="234" t="s">
        <v>333</v>
      </c>
      <c r="I316" s="235"/>
      <c r="J316" s="236"/>
    </row>
    <row r="317" spans="1:10" ht="12.75" x14ac:dyDescent="0.2">
      <c r="A317" s="66" t="s">
        <v>478</v>
      </c>
      <c r="B317" s="64" t="s">
        <v>482</v>
      </c>
      <c r="C317" s="234" t="s">
        <v>310</v>
      </c>
      <c r="D317" s="235"/>
      <c r="E317" s="236"/>
      <c r="F317" s="64"/>
      <c r="G317" s="64" t="s">
        <v>482</v>
      </c>
      <c r="H317" s="234" t="s">
        <v>332</v>
      </c>
      <c r="I317" s="235"/>
      <c r="J317" s="236"/>
    </row>
    <row r="318" spans="1:10" ht="12.75" x14ac:dyDescent="0.2">
      <c r="A318" s="66" t="s">
        <v>478</v>
      </c>
      <c r="B318" s="64" t="s">
        <v>479</v>
      </c>
      <c r="C318" s="234" t="s">
        <v>348</v>
      </c>
      <c r="D318" s="235"/>
      <c r="E318" s="236"/>
      <c r="F318" s="64"/>
      <c r="G318" s="64" t="s">
        <v>479</v>
      </c>
      <c r="H318" s="234" t="s">
        <v>373</v>
      </c>
      <c r="I318" s="235"/>
      <c r="J318" s="236"/>
    </row>
    <row r="319" spans="1:10" ht="12.75" x14ac:dyDescent="0.2">
      <c r="A319" s="64" t="s">
        <v>483</v>
      </c>
      <c r="B319" s="64" t="s">
        <v>481</v>
      </c>
      <c r="C319" s="234" t="s">
        <v>349</v>
      </c>
      <c r="D319" s="235"/>
      <c r="E319" s="236"/>
      <c r="F319" s="64" t="s">
        <v>483</v>
      </c>
      <c r="G319" s="64" t="s">
        <v>481</v>
      </c>
      <c r="H319" s="234" t="s">
        <v>374</v>
      </c>
      <c r="I319" s="235"/>
      <c r="J319" s="236"/>
    </row>
    <row r="320" spans="1:10" ht="12.75" x14ac:dyDescent="0.2">
      <c r="A320" s="66" t="s">
        <v>478</v>
      </c>
      <c r="B320" s="64" t="s">
        <v>482</v>
      </c>
      <c r="C320" s="234" t="s">
        <v>350</v>
      </c>
      <c r="D320" s="235"/>
      <c r="E320" s="236"/>
      <c r="F320" s="64"/>
      <c r="G320" s="64" t="s">
        <v>482</v>
      </c>
      <c r="H320" s="234" t="s">
        <v>376</v>
      </c>
      <c r="I320" s="235"/>
      <c r="J320" s="236"/>
    </row>
    <row r="321" spans="1:10" ht="12.75" x14ac:dyDescent="0.2">
      <c r="A321" s="66" t="s">
        <v>478</v>
      </c>
      <c r="B321" s="63"/>
      <c r="C321" s="63"/>
      <c r="D321" s="63"/>
      <c r="E321" s="237" t="s">
        <v>484</v>
      </c>
      <c r="F321" s="229"/>
      <c r="G321" s="237" t="s">
        <v>485</v>
      </c>
      <c r="H321" s="229"/>
      <c r="I321" s="237" t="s">
        <v>486</v>
      </c>
      <c r="J321" s="229"/>
    </row>
    <row r="322" spans="1:10" ht="12.75" x14ac:dyDescent="0.2">
      <c r="A322" s="66" t="s">
        <v>478</v>
      </c>
      <c r="B322" s="63"/>
      <c r="C322" s="63"/>
      <c r="D322" s="63"/>
      <c r="E322" s="64" t="s">
        <v>475</v>
      </c>
      <c r="F322" s="64" t="s">
        <v>476</v>
      </c>
      <c r="G322" s="64" t="s">
        <v>475</v>
      </c>
      <c r="H322" s="64" t="s">
        <v>476</v>
      </c>
      <c r="I322" s="64" t="s">
        <v>475</v>
      </c>
      <c r="J322" s="64" t="s">
        <v>476</v>
      </c>
    </row>
    <row r="323" spans="1:10" ht="12.75" x14ac:dyDescent="0.2">
      <c r="A323" s="228" t="s">
        <v>487</v>
      </c>
      <c r="B323" s="229"/>
      <c r="C323" s="230"/>
      <c r="D323" s="229"/>
      <c r="E323" s="67">
        <v>21</v>
      </c>
      <c r="F323" s="68">
        <v>15</v>
      </c>
      <c r="G323" s="68">
        <v>21</v>
      </c>
      <c r="H323" s="68">
        <v>19</v>
      </c>
      <c r="I323" s="68">
        <v>2</v>
      </c>
      <c r="J323" s="68"/>
    </row>
    <row r="324" spans="1:10" ht="12.75" x14ac:dyDescent="0.2">
      <c r="A324" s="228" t="s">
        <v>488</v>
      </c>
      <c r="B324" s="229"/>
      <c r="C324" s="230"/>
      <c r="D324" s="229"/>
      <c r="E324" s="69">
        <v>21</v>
      </c>
      <c r="F324" s="70">
        <v>19</v>
      </c>
      <c r="G324" s="70">
        <v>21</v>
      </c>
      <c r="H324" s="70">
        <v>10</v>
      </c>
      <c r="I324" s="70">
        <v>2</v>
      </c>
      <c r="J324" s="70"/>
    </row>
    <row r="325" spans="1:10" ht="12.75" x14ac:dyDescent="0.2">
      <c r="A325" s="228" t="s">
        <v>489</v>
      </c>
      <c r="B325" s="229"/>
      <c r="C325" s="230"/>
      <c r="D325" s="229"/>
      <c r="E325" s="69">
        <v>21</v>
      </c>
      <c r="F325" s="70">
        <v>19</v>
      </c>
      <c r="G325" s="70">
        <v>19</v>
      </c>
      <c r="H325" s="70">
        <v>21</v>
      </c>
      <c r="I325" s="70">
        <v>1</v>
      </c>
      <c r="J325" s="70">
        <v>1</v>
      </c>
    </row>
    <row r="326" spans="1:10" ht="12.75" x14ac:dyDescent="0.2">
      <c r="A326" s="228" t="s">
        <v>490</v>
      </c>
      <c r="B326" s="229"/>
      <c r="C326" s="230"/>
      <c r="D326" s="229"/>
      <c r="E326" s="69">
        <v>17</v>
      </c>
      <c r="F326" s="70">
        <v>21</v>
      </c>
      <c r="G326" s="70">
        <v>13</v>
      </c>
      <c r="H326" s="70">
        <v>21</v>
      </c>
      <c r="I326" s="70"/>
      <c r="J326" s="70">
        <v>2</v>
      </c>
    </row>
    <row r="327" spans="1:10" ht="12.75" x14ac:dyDescent="0.2">
      <c r="A327" s="228" t="s">
        <v>491</v>
      </c>
      <c r="B327" s="229"/>
      <c r="C327" s="230"/>
      <c r="D327" s="229"/>
      <c r="E327" s="69">
        <v>14</v>
      </c>
      <c r="F327" s="70">
        <v>21</v>
      </c>
      <c r="G327" s="70">
        <v>21</v>
      </c>
      <c r="H327" s="70">
        <v>11</v>
      </c>
      <c r="I327" s="70">
        <v>1</v>
      </c>
      <c r="J327" s="70">
        <v>1</v>
      </c>
    </row>
    <row r="328" spans="1:10" ht="12.75" x14ac:dyDescent="0.2">
      <c r="A328" s="228" t="s">
        <v>492</v>
      </c>
      <c r="B328" s="229"/>
      <c r="C328" s="230"/>
      <c r="D328" s="229"/>
      <c r="E328" s="69">
        <v>15</v>
      </c>
      <c r="F328" s="70">
        <v>21</v>
      </c>
      <c r="G328" s="70">
        <v>10</v>
      </c>
      <c r="H328" s="70">
        <v>21</v>
      </c>
      <c r="I328" s="70"/>
      <c r="J328" s="70">
        <v>2</v>
      </c>
    </row>
    <row r="329" spans="1:10" ht="12.75" x14ac:dyDescent="0.2">
      <c r="A329" s="228" t="s">
        <v>493</v>
      </c>
      <c r="B329" s="229"/>
      <c r="C329" s="230"/>
      <c r="D329" s="229"/>
      <c r="E329" s="69">
        <v>21</v>
      </c>
      <c r="F329" s="70">
        <v>16</v>
      </c>
      <c r="G329" s="70">
        <v>15</v>
      </c>
      <c r="H329" s="70">
        <v>21</v>
      </c>
      <c r="I329" s="70">
        <v>1</v>
      </c>
      <c r="J329" s="70">
        <v>1</v>
      </c>
    </row>
    <row r="330" spans="1:10" ht="12.75" x14ac:dyDescent="0.2">
      <c r="A330" s="228" t="s">
        <v>494</v>
      </c>
      <c r="B330" s="229"/>
      <c r="C330" s="230"/>
      <c r="D330" s="229"/>
      <c r="E330" s="69">
        <v>21</v>
      </c>
      <c r="F330" s="70">
        <v>13</v>
      </c>
      <c r="G330" s="70">
        <v>21</v>
      </c>
      <c r="H330" s="70">
        <v>17</v>
      </c>
      <c r="I330" s="70">
        <v>2</v>
      </c>
      <c r="J330" s="70"/>
    </row>
    <row r="331" spans="1:10" ht="12.75" x14ac:dyDescent="0.2">
      <c r="A331" s="228" t="s">
        <v>495</v>
      </c>
      <c r="B331" s="229"/>
      <c r="C331" s="230"/>
      <c r="D331" s="229"/>
      <c r="E331" s="71">
        <v>21</v>
      </c>
      <c r="F331" s="72">
        <v>11</v>
      </c>
      <c r="G331" s="70">
        <v>21</v>
      </c>
      <c r="H331" s="70">
        <v>15</v>
      </c>
      <c r="I331" s="70">
        <v>2</v>
      </c>
      <c r="J331" s="70"/>
    </row>
    <row r="332" spans="1:10" ht="15.75" x14ac:dyDescent="0.2">
      <c r="A332" s="73" t="s">
        <v>496</v>
      </c>
      <c r="B332" s="63"/>
      <c r="C332" s="231" t="s">
        <v>92</v>
      </c>
      <c r="D332" s="232"/>
      <c r="E332" s="232"/>
      <c r="F332" s="233"/>
      <c r="G332" s="74"/>
      <c r="H332" s="64"/>
      <c r="I332" s="75">
        <v>11</v>
      </c>
      <c r="J332" s="75">
        <v>7</v>
      </c>
    </row>
    <row r="333" spans="1:10" ht="12.75" x14ac:dyDescent="0.2">
      <c r="A333" s="73"/>
      <c r="B333" s="63"/>
      <c r="C333" s="63"/>
      <c r="D333" s="63"/>
      <c r="E333" s="63"/>
      <c r="F333" s="63"/>
      <c r="G333" s="63"/>
      <c r="H333" s="63"/>
      <c r="I333" s="63"/>
      <c r="J333" s="63"/>
    </row>
    <row r="334" spans="1:10" ht="12.75" x14ac:dyDescent="0.2">
      <c r="A334" s="64" t="s">
        <v>474</v>
      </c>
      <c r="B334" s="65">
        <v>3</v>
      </c>
      <c r="C334" s="66"/>
      <c r="D334" s="66"/>
      <c r="E334" s="66"/>
      <c r="F334" s="64"/>
      <c r="G334" s="240">
        <v>43915</v>
      </c>
      <c r="H334" s="232"/>
      <c r="I334" s="232"/>
      <c r="J334" s="233"/>
    </row>
    <row r="335" spans="1:10" ht="12.75" x14ac:dyDescent="0.2">
      <c r="A335" s="64" t="s">
        <v>475</v>
      </c>
      <c r="B335" s="241" t="s">
        <v>92</v>
      </c>
      <c r="C335" s="232"/>
      <c r="D335" s="232"/>
      <c r="E335" s="233"/>
      <c r="F335" s="64" t="s">
        <v>476</v>
      </c>
      <c r="G335" s="241" t="s">
        <v>91</v>
      </c>
      <c r="H335" s="232"/>
      <c r="I335" s="232"/>
      <c r="J335" s="233"/>
    </row>
    <row r="336" spans="1:10" ht="12.75" x14ac:dyDescent="0.2">
      <c r="A336" s="67"/>
      <c r="B336" s="238" t="s">
        <v>477</v>
      </c>
      <c r="C336" s="229"/>
      <c r="D336" s="229"/>
      <c r="E336" s="66"/>
      <c r="F336" s="67"/>
      <c r="G336" s="238" t="s">
        <v>477</v>
      </c>
      <c r="H336" s="229"/>
      <c r="I336" s="229"/>
      <c r="J336" s="66"/>
    </row>
    <row r="337" spans="1:10" ht="12.75" x14ac:dyDescent="0.2">
      <c r="A337" s="66" t="s">
        <v>478</v>
      </c>
      <c r="B337" s="64" t="s">
        <v>479</v>
      </c>
      <c r="C337" s="239"/>
      <c r="D337" s="232"/>
      <c r="E337" s="233"/>
      <c r="F337" s="64"/>
      <c r="G337" s="64" t="s">
        <v>479</v>
      </c>
      <c r="H337" s="239"/>
      <c r="I337" s="232"/>
      <c r="J337" s="233"/>
    </row>
    <row r="338" spans="1:10" ht="12.75" x14ac:dyDescent="0.2">
      <c r="A338" s="64" t="s">
        <v>480</v>
      </c>
      <c r="B338" s="64" t="s">
        <v>481</v>
      </c>
      <c r="C338" s="234"/>
      <c r="D338" s="235"/>
      <c r="E338" s="236"/>
      <c r="F338" s="64" t="s">
        <v>480</v>
      </c>
      <c r="G338" s="64" t="s">
        <v>481</v>
      </c>
      <c r="H338" s="234"/>
      <c r="I338" s="235"/>
      <c r="J338" s="236"/>
    </row>
    <row r="339" spans="1:10" ht="12.75" x14ac:dyDescent="0.2">
      <c r="A339" s="66" t="s">
        <v>478</v>
      </c>
      <c r="B339" s="64" t="s">
        <v>482</v>
      </c>
      <c r="C339" s="234"/>
      <c r="D339" s="235"/>
      <c r="E339" s="236"/>
      <c r="F339" s="64"/>
      <c r="G339" s="64" t="s">
        <v>482</v>
      </c>
      <c r="H339" s="234"/>
      <c r="I339" s="235"/>
      <c r="J339" s="236"/>
    </row>
    <row r="340" spans="1:10" ht="12.75" x14ac:dyDescent="0.2">
      <c r="A340" s="66" t="s">
        <v>478</v>
      </c>
      <c r="B340" s="64" t="s">
        <v>479</v>
      </c>
      <c r="C340" s="234"/>
      <c r="D340" s="235"/>
      <c r="E340" s="236"/>
      <c r="F340" s="64"/>
      <c r="G340" s="64" t="s">
        <v>479</v>
      </c>
      <c r="H340" s="234"/>
      <c r="I340" s="235"/>
      <c r="J340" s="236"/>
    </row>
    <row r="341" spans="1:10" ht="12.75" x14ac:dyDescent="0.2">
      <c r="A341" s="64" t="s">
        <v>483</v>
      </c>
      <c r="B341" s="64" t="s">
        <v>481</v>
      </c>
      <c r="C341" s="234"/>
      <c r="D341" s="235"/>
      <c r="E341" s="236"/>
      <c r="F341" s="64" t="s">
        <v>483</v>
      </c>
      <c r="G341" s="64" t="s">
        <v>481</v>
      </c>
      <c r="H341" s="234"/>
      <c r="I341" s="235"/>
      <c r="J341" s="236"/>
    </row>
    <row r="342" spans="1:10" ht="12.75" x14ac:dyDescent="0.2">
      <c r="A342" s="66" t="s">
        <v>478</v>
      </c>
      <c r="B342" s="64" t="s">
        <v>482</v>
      </c>
      <c r="C342" s="234"/>
      <c r="D342" s="235"/>
      <c r="E342" s="236"/>
      <c r="F342" s="64"/>
      <c r="G342" s="64" t="s">
        <v>482</v>
      </c>
      <c r="H342" s="234"/>
      <c r="I342" s="235"/>
      <c r="J342" s="236"/>
    </row>
    <row r="343" spans="1:10" ht="12.75" x14ac:dyDescent="0.2">
      <c r="A343" s="66" t="s">
        <v>478</v>
      </c>
      <c r="B343" s="63"/>
      <c r="C343" s="63"/>
      <c r="D343" s="63"/>
      <c r="E343" s="237" t="s">
        <v>484</v>
      </c>
      <c r="F343" s="229"/>
      <c r="G343" s="237" t="s">
        <v>485</v>
      </c>
      <c r="H343" s="229"/>
      <c r="I343" s="237" t="s">
        <v>486</v>
      </c>
      <c r="J343" s="229"/>
    </row>
    <row r="344" spans="1:10" ht="12.75" x14ac:dyDescent="0.2">
      <c r="A344" s="66" t="s">
        <v>478</v>
      </c>
      <c r="B344" s="63"/>
      <c r="C344" s="63"/>
      <c r="D344" s="63"/>
      <c r="E344" s="64" t="s">
        <v>475</v>
      </c>
      <c r="F344" s="64" t="s">
        <v>476</v>
      </c>
      <c r="G344" s="64" t="s">
        <v>475</v>
      </c>
      <c r="H344" s="64" t="s">
        <v>476</v>
      </c>
      <c r="I344" s="64" t="s">
        <v>475</v>
      </c>
      <c r="J344" s="64" t="s">
        <v>476</v>
      </c>
    </row>
    <row r="345" spans="1:10" ht="12.75" x14ac:dyDescent="0.2">
      <c r="A345" s="228" t="s">
        <v>487</v>
      </c>
      <c r="B345" s="229"/>
      <c r="C345" s="230"/>
      <c r="D345" s="229"/>
      <c r="E345" s="67"/>
      <c r="F345" s="68"/>
      <c r="G345" s="68"/>
      <c r="H345" s="68"/>
      <c r="I345" s="68"/>
      <c r="J345" s="68"/>
    </row>
    <row r="346" spans="1:10" ht="12.75" x14ac:dyDescent="0.2">
      <c r="A346" s="228" t="s">
        <v>488</v>
      </c>
      <c r="B346" s="229"/>
      <c r="C346" s="230"/>
      <c r="D346" s="229"/>
      <c r="E346" s="69"/>
      <c r="F346" s="70"/>
      <c r="G346" s="70"/>
      <c r="H346" s="70"/>
      <c r="I346" s="70"/>
      <c r="J346" s="70"/>
    </row>
    <row r="347" spans="1:10" ht="12.75" x14ac:dyDescent="0.2">
      <c r="A347" s="228" t="s">
        <v>489</v>
      </c>
      <c r="B347" s="229"/>
      <c r="C347" s="230"/>
      <c r="D347" s="229"/>
      <c r="E347" s="69"/>
      <c r="F347" s="70"/>
      <c r="G347" s="70"/>
      <c r="H347" s="70"/>
      <c r="I347" s="70"/>
      <c r="J347" s="70"/>
    </row>
    <row r="348" spans="1:10" ht="12.75" x14ac:dyDescent="0.2">
      <c r="A348" s="228" t="s">
        <v>490</v>
      </c>
      <c r="B348" s="229"/>
      <c r="C348" s="230"/>
      <c r="D348" s="229"/>
      <c r="E348" s="69"/>
      <c r="F348" s="70"/>
      <c r="G348" s="70"/>
      <c r="H348" s="70"/>
      <c r="I348" s="70"/>
      <c r="J348" s="70"/>
    </row>
    <row r="349" spans="1:10" ht="12.75" x14ac:dyDescent="0.2">
      <c r="A349" s="228" t="s">
        <v>491</v>
      </c>
      <c r="B349" s="229"/>
      <c r="C349" s="230"/>
      <c r="D349" s="229"/>
      <c r="E349" s="69"/>
      <c r="F349" s="70"/>
      <c r="G349" s="70"/>
      <c r="H349" s="70"/>
      <c r="I349" s="70"/>
      <c r="J349" s="70"/>
    </row>
    <row r="350" spans="1:10" ht="12.75" x14ac:dyDescent="0.2">
      <c r="A350" s="228" t="s">
        <v>492</v>
      </c>
      <c r="B350" s="229"/>
      <c r="C350" s="230"/>
      <c r="D350" s="229"/>
      <c r="E350" s="69"/>
      <c r="F350" s="70"/>
      <c r="G350" s="70"/>
      <c r="H350" s="70"/>
      <c r="I350" s="70"/>
      <c r="J350" s="70"/>
    </row>
    <row r="351" spans="1:10" ht="12.75" x14ac:dyDescent="0.2">
      <c r="A351" s="228" t="s">
        <v>493</v>
      </c>
      <c r="B351" s="229"/>
      <c r="C351" s="230"/>
      <c r="D351" s="229"/>
      <c r="E351" s="69"/>
      <c r="F351" s="70"/>
      <c r="G351" s="70"/>
      <c r="H351" s="70"/>
      <c r="I351" s="70"/>
      <c r="J351" s="70"/>
    </row>
    <row r="352" spans="1:10" ht="12.75" x14ac:dyDescent="0.2">
      <c r="A352" s="228" t="s">
        <v>494</v>
      </c>
      <c r="B352" s="229"/>
      <c r="C352" s="230"/>
      <c r="D352" s="229"/>
      <c r="E352" s="69"/>
      <c r="F352" s="70"/>
      <c r="G352" s="70"/>
      <c r="H352" s="70"/>
      <c r="I352" s="70"/>
      <c r="J352" s="70"/>
    </row>
    <row r="353" spans="1:10" ht="12.75" x14ac:dyDescent="0.2">
      <c r="A353" s="228" t="s">
        <v>495</v>
      </c>
      <c r="B353" s="229"/>
      <c r="C353" s="230"/>
      <c r="D353" s="229"/>
      <c r="E353" s="71"/>
      <c r="F353" s="72"/>
      <c r="G353" s="70"/>
      <c r="H353" s="70"/>
      <c r="I353" s="70"/>
      <c r="J353" s="70"/>
    </row>
    <row r="354" spans="1:10" ht="15.75" x14ac:dyDescent="0.2">
      <c r="A354" s="73" t="s">
        <v>496</v>
      </c>
      <c r="B354" s="63"/>
      <c r="C354" s="231"/>
      <c r="D354" s="232"/>
      <c r="E354" s="232"/>
      <c r="F354" s="233"/>
      <c r="G354" s="74"/>
      <c r="H354" s="64"/>
      <c r="I354" s="75"/>
      <c r="J354" s="75"/>
    </row>
    <row r="355" spans="1:10" ht="12.75" x14ac:dyDescent="0.2">
      <c r="A355" s="73"/>
      <c r="B355" s="63"/>
      <c r="C355" s="63"/>
      <c r="D355" s="63"/>
      <c r="E355" s="63"/>
      <c r="F355" s="63"/>
      <c r="G355" s="63"/>
      <c r="H355" s="63"/>
      <c r="I355" s="63"/>
      <c r="J355" s="63"/>
    </row>
    <row r="356" spans="1:10" ht="12.75" x14ac:dyDescent="0.2">
      <c r="A356" s="64" t="s">
        <v>474</v>
      </c>
      <c r="B356" s="65">
        <v>3</v>
      </c>
      <c r="C356" s="66"/>
      <c r="D356" s="66"/>
      <c r="E356" s="66"/>
      <c r="F356" s="64"/>
      <c r="G356" s="240">
        <v>43783</v>
      </c>
      <c r="H356" s="232"/>
      <c r="I356" s="232"/>
      <c r="J356" s="233"/>
    </row>
    <row r="357" spans="1:10" ht="12.75" x14ac:dyDescent="0.2">
      <c r="A357" s="64" t="s">
        <v>475</v>
      </c>
      <c r="B357" s="241" t="s">
        <v>53</v>
      </c>
      <c r="C357" s="232"/>
      <c r="D357" s="232"/>
      <c r="E357" s="233"/>
      <c r="F357" s="64" t="s">
        <v>476</v>
      </c>
      <c r="G357" s="241" t="s">
        <v>55</v>
      </c>
      <c r="H357" s="232"/>
      <c r="I357" s="232"/>
      <c r="J357" s="233"/>
    </row>
    <row r="358" spans="1:10" ht="12.75" x14ac:dyDescent="0.2">
      <c r="A358" s="67" t="s">
        <v>21</v>
      </c>
      <c r="B358" s="238" t="s">
        <v>477</v>
      </c>
      <c r="C358" s="229"/>
      <c r="D358" s="229"/>
      <c r="E358" s="66"/>
      <c r="F358" s="67" t="s">
        <v>21</v>
      </c>
      <c r="G358" s="238" t="s">
        <v>477</v>
      </c>
      <c r="H358" s="229"/>
      <c r="I358" s="229"/>
      <c r="J358" s="66"/>
    </row>
    <row r="359" spans="1:10" ht="12.75" x14ac:dyDescent="0.2">
      <c r="A359" s="66" t="s">
        <v>478</v>
      </c>
      <c r="B359" s="64" t="s">
        <v>479</v>
      </c>
      <c r="C359" s="239" t="s">
        <v>315</v>
      </c>
      <c r="D359" s="232"/>
      <c r="E359" s="233"/>
      <c r="F359" s="64"/>
      <c r="G359" s="64" t="s">
        <v>479</v>
      </c>
      <c r="H359" s="239" t="s">
        <v>302</v>
      </c>
      <c r="I359" s="232"/>
      <c r="J359" s="233"/>
    </row>
    <row r="360" spans="1:10" ht="12.75" x14ac:dyDescent="0.2">
      <c r="A360" s="64" t="s">
        <v>480</v>
      </c>
      <c r="B360" s="64" t="s">
        <v>481</v>
      </c>
      <c r="C360" s="234" t="s">
        <v>314</v>
      </c>
      <c r="D360" s="235"/>
      <c r="E360" s="236"/>
      <c r="F360" s="64" t="s">
        <v>480</v>
      </c>
      <c r="G360" s="64" t="s">
        <v>481</v>
      </c>
      <c r="H360" s="234" t="s">
        <v>304</v>
      </c>
      <c r="I360" s="235"/>
      <c r="J360" s="236"/>
    </row>
    <row r="361" spans="1:10" ht="12.75" x14ac:dyDescent="0.2">
      <c r="A361" s="66" t="s">
        <v>478</v>
      </c>
      <c r="B361" s="64" t="s">
        <v>482</v>
      </c>
      <c r="C361" s="234" t="s">
        <v>313</v>
      </c>
      <c r="D361" s="235"/>
      <c r="E361" s="236"/>
      <c r="F361" s="64"/>
      <c r="G361" s="64" t="s">
        <v>482</v>
      </c>
      <c r="H361" s="234" t="s">
        <v>306</v>
      </c>
      <c r="I361" s="235"/>
      <c r="J361" s="236"/>
    </row>
    <row r="362" spans="1:10" ht="12.75" x14ac:dyDescent="0.2">
      <c r="A362" s="66" t="s">
        <v>478</v>
      </c>
      <c r="B362" s="64" t="s">
        <v>479</v>
      </c>
      <c r="C362" s="234" t="s">
        <v>352</v>
      </c>
      <c r="D362" s="235"/>
      <c r="E362" s="236"/>
      <c r="F362" s="64"/>
      <c r="G362" s="64" t="s">
        <v>479</v>
      </c>
      <c r="H362" s="234" t="s">
        <v>342</v>
      </c>
      <c r="I362" s="235"/>
      <c r="J362" s="236"/>
    </row>
    <row r="363" spans="1:10" ht="12.75" x14ac:dyDescent="0.2">
      <c r="A363" s="64" t="s">
        <v>483</v>
      </c>
      <c r="B363" s="64" t="s">
        <v>481</v>
      </c>
      <c r="C363" s="234" t="s">
        <v>354</v>
      </c>
      <c r="D363" s="235"/>
      <c r="E363" s="236"/>
      <c r="F363" s="64" t="s">
        <v>483</v>
      </c>
      <c r="G363" s="64" t="s">
        <v>481</v>
      </c>
      <c r="H363" s="234" t="s">
        <v>345</v>
      </c>
      <c r="I363" s="235"/>
      <c r="J363" s="236"/>
    </row>
    <row r="364" spans="1:10" ht="12.75" x14ac:dyDescent="0.2">
      <c r="A364" s="66" t="s">
        <v>478</v>
      </c>
      <c r="B364" s="64" t="s">
        <v>482</v>
      </c>
      <c r="C364" s="234" t="s">
        <v>351</v>
      </c>
      <c r="D364" s="235"/>
      <c r="E364" s="236"/>
      <c r="F364" s="64"/>
      <c r="G364" s="64" t="s">
        <v>482</v>
      </c>
      <c r="H364" s="234" t="s">
        <v>344</v>
      </c>
      <c r="I364" s="235"/>
      <c r="J364" s="236"/>
    </row>
    <row r="365" spans="1:10" ht="12.75" x14ac:dyDescent="0.2">
      <c r="A365" s="66" t="s">
        <v>478</v>
      </c>
      <c r="B365" s="63"/>
      <c r="C365" s="63"/>
      <c r="D365" s="63"/>
      <c r="E365" s="237" t="s">
        <v>484</v>
      </c>
      <c r="F365" s="229"/>
      <c r="G365" s="237" t="s">
        <v>485</v>
      </c>
      <c r="H365" s="229"/>
      <c r="I365" s="237" t="s">
        <v>486</v>
      </c>
      <c r="J365" s="229"/>
    </row>
    <row r="366" spans="1:10" ht="12.75" x14ac:dyDescent="0.2">
      <c r="A366" s="66" t="s">
        <v>478</v>
      </c>
      <c r="B366" s="63"/>
      <c r="C366" s="63"/>
      <c r="D366" s="63"/>
      <c r="E366" s="64" t="s">
        <v>475</v>
      </c>
      <c r="F366" s="64" t="s">
        <v>476</v>
      </c>
      <c r="G366" s="64" t="s">
        <v>475</v>
      </c>
      <c r="H366" s="64" t="s">
        <v>476</v>
      </c>
      <c r="I366" s="64" t="s">
        <v>475</v>
      </c>
      <c r="J366" s="64" t="s">
        <v>476</v>
      </c>
    </row>
    <row r="367" spans="1:10" ht="12.75" x14ac:dyDescent="0.2">
      <c r="A367" s="228" t="s">
        <v>487</v>
      </c>
      <c r="B367" s="229"/>
      <c r="C367" s="230"/>
      <c r="D367" s="229"/>
      <c r="E367" s="67">
        <v>21</v>
      </c>
      <c r="F367" s="68">
        <v>10</v>
      </c>
      <c r="G367" s="68">
        <v>21</v>
      </c>
      <c r="H367" s="68">
        <v>16</v>
      </c>
      <c r="I367" s="68">
        <v>2</v>
      </c>
      <c r="J367" s="68"/>
    </row>
    <row r="368" spans="1:10" ht="12.75" x14ac:dyDescent="0.2">
      <c r="A368" s="228" t="s">
        <v>488</v>
      </c>
      <c r="B368" s="229"/>
      <c r="C368" s="230"/>
      <c r="D368" s="229"/>
      <c r="E368" s="69">
        <v>23</v>
      </c>
      <c r="F368" s="70">
        <v>21</v>
      </c>
      <c r="G368" s="70">
        <v>17</v>
      </c>
      <c r="H368" s="70">
        <v>21</v>
      </c>
      <c r="I368" s="70">
        <v>1</v>
      </c>
      <c r="J368" s="70">
        <v>1</v>
      </c>
    </row>
    <row r="369" spans="1:10" ht="12.75" x14ac:dyDescent="0.2">
      <c r="A369" s="228" t="s">
        <v>489</v>
      </c>
      <c r="B369" s="229"/>
      <c r="C369" s="230"/>
      <c r="D369" s="229"/>
      <c r="E369" s="69">
        <v>15</v>
      </c>
      <c r="F369" s="70">
        <v>21</v>
      </c>
      <c r="G369" s="70">
        <v>21</v>
      </c>
      <c r="H369" s="70">
        <v>15</v>
      </c>
      <c r="I369" s="70">
        <v>1</v>
      </c>
      <c r="J369" s="70">
        <v>1</v>
      </c>
    </row>
    <row r="370" spans="1:10" ht="12.75" x14ac:dyDescent="0.2">
      <c r="A370" s="228" t="s">
        <v>490</v>
      </c>
      <c r="B370" s="229"/>
      <c r="C370" s="230"/>
      <c r="D370" s="229"/>
      <c r="E370" s="69">
        <v>18</v>
      </c>
      <c r="F370" s="70">
        <v>21</v>
      </c>
      <c r="G370" s="70">
        <v>18</v>
      </c>
      <c r="H370" s="70">
        <v>21</v>
      </c>
      <c r="I370" s="70"/>
      <c r="J370" s="70">
        <v>2</v>
      </c>
    </row>
    <row r="371" spans="1:10" ht="12.75" x14ac:dyDescent="0.2">
      <c r="A371" s="228" t="s">
        <v>491</v>
      </c>
      <c r="B371" s="229"/>
      <c r="C371" s="230"/>
      <c r="D371" s="229"/>
      <c r="E371" s="69">
        <v>19</v>
      </c>
      <c r="F371" s="70">
        <v>21</v>
      </c>
      <c r="G371" s="70">
        <v>22</v>
      </c>
      <c r="H371" s="70">
        <v>20</v>
      </c>
      <c r="I371" s="70">
        <v>1</v>
      </c>
      <c r="J371" s="70">
        <v>1</v>
      </c>
    </row>
    <row r="372" spans="1:10" ht="12.75" x14ac:dyDescent="0.2">
      <c r="A372" s="228" t="s">
        <v>492</v>
      </c>
      <c r="B372" s="229"/>
      <c r="C372" s="230"/>
      <c r="D372" s="229"/>
      <c r="E372" s="69">
        <v>27</v>
      </c>
      <c r="F372" s="70">
        <v>25</v>
      </c>
      <c r="G372" s="70">
        <v>16</v>
      </c>
      <c r="H372" s="70">
        <v>21</v>
      </c>
      <c r="I372" s="70">
        <v>1</v>
      </c>
      <c r="J372" s="70">
        <v>1</v>
      </c>
    </row>
    <row r="373" spans="1:10" ht="12.75" x14ac:dyDescent="0.2">
      <c r="A373" s="228" t="s">
        <v>493</v>
      </c>
      <c r="B373" s="229"/>
      <c r="C373" s="230"/>
      <c r="D373" s="229"/>
      <c r="E373" s="69">
        <v>21</v>
      </c>
      <c r="F373" s="70">
        <v>13</v>
      </c>
      <c r="G373" s="70">
        <v>21</v>
      </c>
      <c r="H373" s="70">
        <v>9</v>
      </c>
      <c r="I373" s="70">
        <v>2</v>
      </c>
      <c r="J373" s="70"/>
    </row>
    <row r="374" spans="1:10" ht="12.75" x14ac:dyDescent="0.2">
      <c r="A374" s="228" t="s">
        <v>494</v>
      </c>
      <c r="B374" s="229"/>
      <c r="C374" s="230"/>
      <c r="D374" s="229"/>
      <c r="E374" s="69">
        <v>21</v>
      </c>
      <c r="F374" s="70">
        <v>15</v>
      </c>
      <c r="G374" s="70">
        <v>26</v>
      </c>
      <c r="H374" s="70">
        <v>24</v>
      </c>
      <c r="I374" s="70">
        <v>2</v>
      </c>
      <c r="J374" s="70"/>
    </row>
    <row r="375" spans="1:10" ht="12.75" x14ac:dyDescent="0.2">
      <c r="A375" s="228" t="s">
        <v>495</v>
      </c>
      <c r="B375" s="229"/>
      <c r="C375" s="230"/>
      <c r="D375" s="229"/>
      <c r="E375" s="71">
        <v>15</v>
      </c>
      <c r="F375" s="72">
        <v>21</v>
      </c>
      <c r="G375" s="70">
        <v>19</v>
      </c>
      <c r="H375" s="70">
        <v>21</v>
      </c>
      <c r="I375" s="70"/>
      <c r="J375" s="70">
        <v>2</v>
      </c>
    </row>
    <row r="376" spans="1:10" ht="15.75" x14ac:dyDescent="0.2">
      <c r="A376" s="73" t="s">
        <v>496</v>
      </c>
      <c r="B376" s="63"/>
      <c r="C376" s="231" t="s">
        <v>53</v>
      </c>
      <c r="D376" s="232"/>
      <c r="E376" s="232"/>
      <c r="F376" s="233"/>
      <c r="G376" s="74"/>
      <c r="H376" s="64"/>
      <c r="I376" s="75">
        <v>10</v>
      </c>
      <c r="J376" s="75">
        <v>8</v>
      </c>
    </row>
    <row r="377" spans="1:10" ht="12.75" x14ac:dyDescent="0.2">
      <c r="A377" s="73"/>
      <c r="B377" s="63"/>
      <c r="C377" s="63"/>
      <c r="D377" s="63"/>
      <c r="E377" s="63"/>
      <c r="F377" s="63"/>
      <c r="G377" s="63"/>
      <c r="H377" s="63"/>
      <c r="I377" s="63"/>
      <c r="J377" s="63"/>
    </row>
    <row r="378" spans="1:10" ht="12.75" x14ac:dyDescent="0.2">
      <c r="A378" s="64" t="s">
        <v>474</v>
      </c>
      <c r="B378" s="65">
        <v>3</v>
      </c>
      <c r="C378" s="66"/>
      <c r="D378" s="66"/>
      <c r="E378" s="66"/>
      <c r="F378" s="64"/>
      <c r="G378" s="240">
        <v>43846</v>
      </c>
      <c r="H378" s="232"/>
      <c r="I378" s="232"/>
      <c r="J378" s="233"/>
    </row>
    <row r="379" spans="1:10" ht="12.75" x14ac:dyDescent="0.2">
      <c r="A379" s="64" t="s">
        <v>475</v>
      </c>
      <c r="B379" s="241" t="s">
        <v>53</v>
      </c>
      <c r="C379" s="232"/>
      <c r="D379" s="232"/>
      <c r="E379" s="233"/>
      <c r="F379" s="64" t="s">
        <v>476</v>
      </c>
      <c r="G379" s="241" t="s">
        <v>92</v>
      </c>
      <c r="H379" s="232"/>
      <c r="I379" s="232"/>
      <c r="J379" s="233"/>
    </row>
    <row r="380" spans="1:10" ht="12.75" x14ac:dyDescent="0.2">
      <c r="A380" s="67" t="s">
        <v>21</v>
      </c>
      <c r="B380" s="238" t="s">
        <v>477</v>
      </c>
      <c r="C380" s="229"/>
      <c r="D380" s="229"/>
      <c r="E380" s="66"/>
      <c r="F380" s="67"/>
      <c r="G380" s="238" t="s">
        <v>477</v>
      </c>
      <c r="H380" s="229"/>
      <c r="I380" s="229"/>
      <c r="J380" s="66"/>
    </row>
    <row r="381" spans="1:10" ht="12.75" x14ac:dyDescent="0.2">
      <c r="A381" s="66" t="s">
        <v>478</v>
      </c>
      <c r="B381" s="64" t="s">
        <v>479</v>
      </c>
      <c r="C381" s="239" t="s">
        <v>313</v>
      </c>
      <c r="D381" s="232"/>
      <c r="E381" s="233"/>
      <c r="F381" s="64"/>
      <c r="G381" s="64" t="s">
        <v>479</v>
      </c>
      <c r="H381" s="239" t="s">
        <v>312</v>
      </c>
      <c r="I381" s="232"/>
      <c r="J381" s="233"/>
    </row>
    <row r="382" spans="1:10" ht="12.75" x14ac:dyDescent="0.2">
      <c r="A382" s="64" t="s">
        <v>480</v>
      </c>
      <c r="B382" s="64" t="s">
        <v>481</v>
      </c>
      <c r="C382" s="234" t="s">
        <v>314</v>
      </c>
      <c r="D382" s="235"/>
      <c r="E382" s="236"/>
      <c r="F382" s="64" t="s">
        <v>480</v>
      </c>
      <c r="G382" s="64" t="s">
        <v>481</v>
      </c>
      <c r="H382" s="234" t="s">
        <v>311</v>
      </c>
      <c r="I382" s="235"/>
      <c r="J382" s="236"/>
    </row>
    <row r="383" spans="1:10" ht="12.75" x14ac:dyDescent="0.2">
      <c r="A383" s="66" t="s">
        <v>478</v>
      </c>
      <c r="B383" s="64" t="s">
        <v>482</v>
      </c>
      <c r="C383" s="234" t="s">
        <v>315</v>
      </c>
      <c r="D383" s="235"/>
      <c r="E383" s="236"/>
      <c r="F383" s="64"/>
      <c r="G383" s="64" t="s">
        <v>482</v>
      </c>
      <c r="H383" s="234" t="s">
        <v>310</v>
      </c>
      <c r="I383" s="235"/>
      <c r="J383" s="236"/>
    </row>
    <row r="384" spans="1:10" ht="12.75" x14ac:dyDescent="0.2">
      <c r="A384" s="66" t="s">
        <v>478</v>
      </c>
      <c r="B384" s="64" t="s">
        <v>479</v>
      </c>
      <c r="C384" s="234" t="s">
        <v>270</v>
      </c>
      <c r="D384" s="235"/>
      <c r="E384" s="236"/>
      <c r="F384" s="64"/>
      <c r="G384" s="64" t="s">
        <v>479</v>
      </c>
      <c r="H384" s="234" t="s">
        <v>348</v>
      </c>
      <c r="I384" s="235"/>
      <c r="J384" s="236"/>
    </row>
    <row r="385" spans="1:10" ht="12.75" x14ac:dyDescent="0.2">
      <c r="A385" s="64" t="s">
        <v>483</v>
      </c>
      <c r="B385" s="64" t="s">
        <v>481</v>
      </c>
      <c r="C385" s="234" t="s">
        <v>352</v>
      </c>
      <c r="D385" s="235"/>
      <c r="E385" s="236"/>
      <c r="F385" s="64" t="s">
        <v>483</v>
      </c>
      <c r="G385" s="64" t="s">
        <v>481</v>
      </c>
      <c r="H385" s="234" t="s">
        <v>349</v>
      </c>
      <c r="I385" s="235"/>
      <c r="J385" s="236"/>
    </row>
    <row r="386" spans="1:10" ht="12.75" x14ac:dyDescent="0.2">
      <c r="A386" s="66" t="s">
        <v>478</v>
      </c>
      <c r="B386" s="64" t="s">
        <v>482</v>
      </c>
      <c r="C386" s="234" t="s">
        <v>351</v>
      </c>
      <c r="D386" s="235"/>
      <c r="E386" s="236"/>
      <c r="F386" s="64"/>
      <c r="G386" s="64" t="s">
        <v>482</v>
      </c>
      <c r="H386" s="234" t="s">
        <v>350</v>
      </c>
      <c r="I386" s="235"/>
      <c r="J386" s="236"/>
    </row>
    <row r="387" spans="1:10" ht="12.75" x14ac:dyDescent="0.2">
      <c r="A387" s="66" t="s">
        <v>478</v>
      </c>
      <c r="B387" s="63"/>
      <c r="C387" s="63"/>
      <c r="D387" s="63"/>
      <c r="E387" s="237" t="s">
        <v>484</v>
      </c>
      <c r="F387" s="229"/>
      <c r="G387" s="237" t="s">
        <v>485</v>
      </c>
      <c r="H387" s="229"/>
      <c r="I387" s="237" t="s">
        <v>486</v>
      </c>
      <c r="J387" s="229"/>
    </row>
    <row r="388" spans="1:10" ht="12.75" x14ac:dyDescent="0.2">
      <c r="A388" s="66" t="s">
        <v>478</v>
      </c>
      <c r="B388" s="63"/>
      <c r="C388" s="63"/>
      <c r="D388" s="63"/>
      <c r="E388" s="64" t="s">
        <v>475</v>
      </c>
      <c r="F388" s="64" t="s">
        <v>476</v>
      </c>
      <c r="G388" s="64" t="s">
        <v>475</v>
      </c>
      <c r="H388" s="64" t="s">
        <v>476</v>
      </c>
      <c r="I388" s="64" t="s">
        <v>475</v>
      </c>
      <c r="J388" s="64" t="s">
        <v>476</v>
      </c>
    </row>
    <row r="389" spans="1:10" ht="12.75" x14ac:dyDescent="0.2">
      <c r="A389" s="228" t="s">
        <v>487</v>
      </c>
      <c r="B389" s="229"/>
      <c r="C389" s="230"/>
      <c r="D389" s="229"/>
      <c r="E389" s="67">
        <v>21</v>
      </c>
      <c r="F389" s="68">
        <v>17</v>
      </c>
      <c r="G389" s="68">
        <v>22</v>
      </c>
      <c r="H389" s="68">
        <v>20</v>
      </c>
      <c r="I389" s="68">
        <v>2</v>
      </c>
      <c r="J389" s="68"/>
    </row>
    <row r="390" spans="1:10" ht="12.75" x14ac:dyDescent="0.2">
      <c r="A390" s="228" t="s">
        <v>488</v>
      </c>
      <c r="B390" s="229"/>
      <c r="C390" s="230"/>
      <c r="D390" s="229"/>
      <c r="E390" s="69">
        <v>21</v>
      </c>
      <c r="F390" s="70">
        <v>15</v>
      </c>
      <c r="G390" s="70">
        <v>21</v>
      </c>
      <c r="H390" s="70">
        <v>9</v>
      </c>
      <c r="I390" s="70">
        <v>2</v>
      </c>
      <c r="J390" s="70"/>
    </row>
    <row r="391" spans="1:10" ht="12.75" x14ac:dyDescent="0.2">
      <c r="A391" s="228" t="s">
        <v>489</v>
      </c>
      <c r="B391" s="229"/>
      <c r="C391" s="230"/>
      <c r="D391" s="229"/>
      <c r="E391" s="69">
        <v>23</v>
      </c>
      <c r="F391" s="70">
        <v>21</v>
      </c>
      <c r="G391" s="70">
        <v>22</v>
      </c>
      <c r="H391" s="70">
        <v>20</v>
      </c>
      <c r="I391" s="70">
        <v>2</v>
      </c>
      <c r="J391" s="70"/>
    </row>
    <row r="392" spans="1:10" ht="12.75" x14ac:dyDescent="0.2">
      <c r="A392" s="228" t="s">
        <v>490</v>
      </c>
      <c r="B392" s="229"/>
      <c r="C392" s="230"/>
      <c r="D392" s="229"/>
      <c r="E392" s="69">
        <v>21</v>
      </c>
      <c r="F392" s="70">
        <v>14</v>
      </c>
      <c r="G392" s="70">
        <v>21</v>
      </c>
      <c r="H392" s="70">
        <v>19</v>
      </c>
      <c r="I392" s="70">
        <v>2</v>
      </c>
      <c r="J392" s="70"/>
    </row>
    <row r="393" spans="1:10" ht="12.75" x14ac:dyDescent="0.2">
      <c r="A393" s="228" t="s">
        <v>491</v>
      </c>
      <c r="B393" s="229"/>
      <c r="C393" s="230"/>
      <c r="D393" s="229"/>
      <c r="E393" s="69">
        <v>20</v>
      </c>
      <c r="F393" s="70">
        <v>22</v>
      </c>
      <c r="G393" s="70">
        <v>15</v>
      </c>
      <c r="H393" s="70">
        <v>21</v>
      </c>
      <c r="I393" s="70"/>
      <c r="J393" s="70">
        <v>2</v>
      </c>
    </row>
    <row r="394" spans="1:10" ht="12.75" x14ac:dyDescent="0.2">
      <c r="A394" s="228" t="s">
        <v>492</v>
      </c>
      <c r="B394" s="229"/>
      <c r="C394" s="230"/>
      <c r="D394" s="229"/>
      <c r="E394" s="69">
        <v>21</v>
      </c>
      <c r="F394" s="70">
        <v>13</v>
      </c>
      <c r="G394" s="70">
        <v>18</v>
      </c>
      <c r="H394" s="70">
        <v>21</v>
      </c>
      <c r="I394" s="70">
        <v>1</v>
      </c>
      <c r="J394" s="70">
        <v>1</v>
      </c>
    </row>
    <row r="395" spans="1:10" ht="12.75" x14ac:dyDescent="0.2">
      <c r="A395" s="228" t="s">
        <v>493</v>
      </c>
      <c r="B395" s="229"/>
      <c r="C395" s="230"/>
      <c r="D395" s="229"/>
      <c r="E395" s="69">
        <v>19</v>
      </c>
      <c r="F395" s="70">
        <v>21</v>
      </c>
      <c r="G395" s="70">
        <v>24</v>
      </c>
      <c r="H395" s="70">
        <v>22</v>
      </c>
      <c r="I395" s="70">
        <v>1</v>
      </c>
      <c r="J395" s="70">
        <v>1</v>
      </c>
    </row>
    <row r="396" spans="1:10" ht="12.75" x14ac:dyDescent="0.2">
      <c r="A396" s="228" t="s">
        <v>494</v>
      </c>
      <c r="B396" s="229"/>
      <c r="C396" s="230"/>
      <c r="D396" s="229"/>
      <c r="E396" s="69">
        <v>21</v>
      </c>
      <c r="F396" s="70">
        <v>16</v>
      </c>
      <c r="G396" s="70">
        <v>26</v>
      </c>
      <c r="H396" s="70">
        <v>24</v>
      </c>
      <c r="I396" s="70">
        <v>2</v>
      </c>
      <c r="J396" s="70"/>
    </row>
    <row r="397" spans="1:10" ht="12.75" x14ac:dyDescent="0.2">
      <c r="A397" s="228" t="s">
        <v>495</v>
      </c>
      <c r="B397" s="229"/>
      <c r="C397" s="230"/>
      <c r="D397" s="229"/>
      <c r="E397" s="71">
        <v>21</v>
      </c>
      <c r="F397" s="72">
        <v>15</v>
      </c>
      <c r="G397" s="70">
        <v>21</v>
      </c>
      <c r="H397" s="70">
        <v>12</v>
      </c>
      <c r="I397" s="70">
        <v>2</v>
      </c>
      <c r="J397" s="70"/>
    </row>
    <row r="398" spans="1:10" ht="15.75" x14ac:dyDescent="0.2">
      <c r="A398" s="73" t="s">
        <v>496</v>
      </c>
      <c r="B398" s="63"/>
      <c r="C398" s="231" t="s">
        <v>53</v>
      </c>
      <c r="D398" s="232"/>
      <c r="E398" s="232"/>
      <c r="F398" s="233"/>
      <c r="G398" s="74"/>
      <c r="H398" s="64"/>
      <c r="I398" s="75">
        <v>14</v>
      </c>
      <c r="J398" s="75">
        <v>4</v>
      </c>
    </row>
    <row r="399" spans="1:10" ht="12.75" x14ac:dyDescent="0.2">
      <c r="A399" s="73"/>
      <c r="B399" s="63"/>
      <c r="C399" s="63"/>
      <c r="D399" s="63"/>
      <c r="E399" s="63"/>
      <c r="F399" s="63"/>
      <c r="G399" s="63"/>
      <c r="H399" s="63"/>
      <c r="I399" s="63"/>
      <c r="J399" s="63"/>
    </row>
    <row r="400" spans="1:10" ht="12.75" x14ac:dyDescent="0.2">
      <c r="A400" s="64" t="s">
        <v>474</v>
      </c>
      <c r="B400" s="65">
        <v>3</v>
      </c>
      <c r="C400" s="66"/>
      <c r="D400" s="66"/>
      <c r="E400" s="66"/>
      <c r="F400" s="64"/>
      <c r="G400" s="240">
        <v>43720</v>
      </c>
      <c r="H400" s="232"/>
      <c r="I400" s="232"/>
      <c r="J400" s="233"/>
    </row>
    <row r="401" spans="1:10" ht="12.75" x14ac:dyDescent="0.2">
      <c r="A401" s="64" t="s">
        <v>475</v>
      </c>
      <c r="B401" s="241" t="s">
        <v>53</v>
      </c>
      <c r="C401" s="232"/>
      <c r="D401" s="232"/>
      <c r="E401" s="233"/>
      <c r="F401" s="64" t="s">
        <v>476</v>
      </c>
      <c r="G401" s="241" t="s">
        <v>89</v>
      </c>
      <c r="H401" s="232"/>
      <c r="I401" s="232"/>
      <c r="J401" s="233"/>
    </row>
    <row r="402" spans="1:10" ht="12.75" x14ac:dyDescent="0.2">
      <c r="A402" s="67" t="s">
        <v>21</v>
      </c>
      <c r="B402" s="238" t="s">
        <v>477</v>
      </c>
      <c r="C402" s="229"/>
      <c r="D402" s="229"/>
      <c r="E402" s="66"/>
      <c r="F402" s="67"/>
      <c r="G402" s="238" t="s">
        <v>477</v>
      </c>
      <c r="H402" s="229"/>
      <c r="I402" s="229"/>
      <c r="J402" s="66"/>
    </row>
    <row r="403" spans="1:10" ht="12.75" x14ac:dyDescent="0.2">
      <c r="A403" s="66" t="s">
        <v>478</v>
      </c>
      <c r="B403" s="64" t="s">
        <v>479</v>
      </c>
      <c r="C403" s="239" t="s">
        <v>313</v>
      </c>
      <c r="D403" s="232"/>
      <c r="E403" s="233"/>
      <c r="F403" s="64"/>
      <c r="G403" s="64" t="s">
        <v>479</v>
      </c>
      <c r="H403" s="239" t="s">
        <v>317</v>
      </c>
      <c r="I403" s="232"/>
      <c r="J403" s="233"/>
    </row>
    <row r="404" spans="1:10" ht="12.75" x14ac:dyDescent="0.2">
      <c r="A404" s="64" t="s">
        <v>480</v>
      </c>
      <c r="B404" s="64" t="s">
        <v>481</v>
      </c>
      <c r="C404" s="234" t="s">
        <v>314</v>
      </c>
      <c r="D404" s="235"/>
      <c r="E404" s="236"/>
      <c r="F404" s="64" t="s">
        <v>480</v>
      </c>
      <c r="G404" s="64" t="s">
        <v>481</v>
      </c>
      <c r="H404" s="234" t="s">
        <v>316</v>
      </c>
      <c r="I404" s="235"/>
      <c r="J404" s="236"/>
    </row>
    <row r="405" spans="1:10" ht="12.75" x14ac:dyDescent="0.2">
      <c r="A405" s="66" t="s">
        <v>478</v>
      </c>
      <c r="B405" s="64" t="s">
        <v>482</v>
      </c>
      <c r="C405" s="234" t="s">
        <v>315</v>
      </c>
      <c r="D405" s="235"/>
      <c r="E405" s="236"/>
      <c r="F405" s="64"/>
      <c r="G405" s="64" t="s">
        <v>482</v>
      </c>
      <c r="H405" s="234" t="s">
        <v>319</v>
      </c>
      <c r="I405" s="235"/>
      <c r="J405" s="236"/>
    </row>
    <row r="406" spans="1:10" ht="12.75" x14ac:dyDescent="0.2">
      <c r="A406" s="66" t="s">
        <v>478</v>
      </c>
      <c r="B406" s="64" t="s">
        <v>479</v>
      </c>
      <c r="C406" s="234" t="s">
        <v>270</v>
      </c>
      <c r="D406" s="235"/>
      <c r="E406" s="236"/>
      <c r="F406" s="64"/>
      <c r="G406" s="64" t="s">
        <v>479</v>
      </c>
      <c r="H406" s="234" t="s">
        <v>357</v>
      </c>
      <c r="I406" s="235"/>
      <c r="J406" s="236"/>
    </row>
    <row r="407" spans="1:10" ht="12.75" x14ac:dyDescent="0.2">
      <c r="A407" s="64" t="s">
        <v>483</v>
      </c>
      <c r="B407" s="64" t="s">
        <v>481</v>
      </c>
      <c r="C407" s="234" t="s">
        <v>352</v>
      </c>
      <c r="D407" s="235"/>
      <c r="E407" s="236"/>
      <c r="F407" s="64" t="s">
        <v>483</v>
      </c>
      <c r="G407" s="64" t="s">
        <v>481</v>
      </c>
      <c r="H407" s="234" t="s">
        <v>356</v>
      </c>
      <c r="I407" s="235"/>
      <c r="J407" s="236"/>
    </row>
    <row r="408" spans="1:10" ht="12.75" x14ac:dyDescent="0.2">
      <c r="A408" s="66" t="s">
        <v>478</v>
      </c>
      <c r="B408" s="64" t="s">
        <v>482</v>
      </c>
      <c r="C408" s="234" t="s">
        <v>351</v>
      </c>
      <c r="D408" s="235"/>
      <c r="E408" s="236"/>
      <c r="F408" s="64"/>
      <c r="G408" s="64" t="s">
        <v>482</v>
      </c>
      <c r="H408" s="234" t="s">
        <v>359</v>
      </c>
      <c r="I408" s="235"/>
      <c r="J408" s="236"/>
    </row>
    <row r="409" spans="1:10" ht="12.75" x14ac:dyDescent="0.2">
      <c r="A409" s="66" t="s">
        <v>478</v>
      </c>
      <c r="B409" s="63"/>
      <c r="C409" s="63"/>
      <c r="D409" s="63"/>
      <c r="E409" s="237" t="s">
        <v>484</v>
      </c>
      <c r="F409" s="229"/>
      <c r="G409" s="237" t="s">
        <v>485</v>
      </c>
      <c r="H409" s="229"/>
      <c r="I409" s="237" t="s">
        <v>486</v>
      </c>
      <c r="J409" s="229"/>
    </row>
    <row r="410" spans="1:10" ht="12.75" x14ac:dyDescent="0.2">
      <c r="A410" s="66" t="s">
        <v>478</v>
      </c>
      <c r="B410" s="63"/>
      <c r="C410" s="63"/>
      <c r="D410" s="63"/>
      <c r="E410" s="64" t="s">
        <v>475</v>
      </c>
      <c r="F410" s="64" t="s">
        <v>476</v>
      </c>
      <c r="G410" s="64" t="s">
        <v>475</v>
      </c>
      <c r="H410" s="64" t="s">
        <v>476</v>
      </c>
      <c r="I410" s="64" t="s">
        <v>475</v>
      </c>
      <c r="J410" s="64" t="s">
        <v>476</v>
      </c>
    </row>
    <row r="411" spans="1:10" ht="12.75" x14ac:dyDescent="0.2">
      <c r="A411" s="228" t="s">
        <v>487</v>
      </c>
      <c r="B411" s="229"/>
      <c r="C411" s="230"/>
      <c r="D411" s="229"/>
      <c r="E411" s="67">
        <v>15</v>
      </c>
      <c r="F411" s="68">
        <v>21</v>
      </c>
      <c r="G411" s="68">
        <v>15</v>
      </c>
      <c r="H411" s="68">
        <v>21</v>
      </c>
      <c r="I411" s="68"/>
      <c r="J411" s="68">
        <v>2</v>
      </c>
    </row>
    <row r="412" spans="1:10" ht="12.75" x14ac:dyDescent="0.2">
      <c r="A412" s="228" t="s">
        <v>488</v>
      </c>
      <c r="B412" s="229"/>
      <c r="C412" s="230"/>
      <c r="D412" s="229"/>
      <c r="E412" s="69">
        <v>21</v>
      </c>
      <c r="F412" s="70">
        <v>12</v>
      </c>
      <c r="G412" s="70">
        <v>21</v>
      </c>
      <c r="H412" s="70">
        <v>13</v>
      </c>
      <c r="I412" s="70">
        <v>2</v>
      </c>
      <c r="J412" s="70"/>
    </row>
    <row r="413" spans="1:10" ht="12.75" x14ac:dyDescent="0.2">
      <c r="A413" s="228" t="s">
        <v>489</v>
      </c>
      <c r="B413" s="229"/>
      <c r="C413" s="230"/>
      <c r="D413" s="229"/>
      <c r="E413" s="69">
        <v>16</v>
      </c>
      <c r="F413" s="70">
        <v>21</v>
      </c>
      <c r="G413" s="70">
        <v>15</v>
      </c>
      <c r="H413" s="70">
        <v>21</v>
      </c>
      <c r="I413" s="70"/>
      <c r="J413" s="70">
        <v>2</v>
      </c>
    </row>
    <row r="414" spans="1:10" ht="12.75" x14ac:dyDescent="0.2">
      <c r="A414" s="228" t="s">
        <v>490</v>
      </c>
      <c r="B414" s="229"/>
      <c r="C414" s="230"/>
      <c r="D414" s="229"/>
      <c r="E414" s="69">
        <v>17</v>
      </c>
      <c r="F414" s="70">
        <v>21</v>
      </c>
      <c r="G414" s="70">
        <v>19</v>
      </c>
      <c r="H414" s="70">
        <v>21</v>
      </c>
      <c r="I414" s="70"/>
      <c r="J414" s="70">
        <v>2</v>
      </c>
    </row>
    <row r="415" spans="1:10" ht="12.75" x14ac:dyDescent="0.2">
      <c r="A415" s="228" t="s">
        <v>491</v>
      </c>
      <c r="B415" s="229"/>
      <c r="C415" s="230"/>
      <c r="D415" s="229"/>
      <c r="E415" s="69">
        <v>21</v>
      </c>
      <c r="F415" s="70">
        <v>18</v>
      </c>
      <c r="G415" s="70">
        <v>21</v>
      </c>
      <c r="H415" s="70">
        <v>19</v>
      </c>
      <c r="I415" s="70">
        <v>2</v>
      </c>
      <c r="J415" s="70"/>
    </row>
    <row r="416" spans="1:10" ht="12.75" x14ac:dyDescent="0.2">
      <c r="A416" s="228" t="s">
        <v>492</v>
      </c>
      <c r="B416" s="229"/>
      <c r="C416" s="230"/>
      <c r="D416" s="229"/>
      <c r="E416" s="69">
        <v>21</v>
      </c>
      <c r="F416" s="70">
        <v>14</v>
      </c>
      <c r="G416" s="70">
        <v>21</v>
      </c>
      <c r="H416" s="70">
        <v>12</v>
      </c>
      <c r="I416" s="70">
        <v>2</v>
      </c>
      <c r="J416" s="70"/>
    </row>
    <row r="417" spans="1:10" ht="12.75" x14ac:dyDescent="0.2">
      <c r="A417" s="228" t="s">
        <v>493</v>
      </c>
      <c r="B417" s="229"/>
      <c r="C417" s="230"/>
      <c r="D417" s="229"/>
      <c r="E417" s="69">
        <v>16</v>
      </c>
      <c r="F417" s="70">
        <v>21</v>
      </c>
      <c r="G417" s="70">
        <v>17</v>
      </c>
      <c r="H417" s="70">
        <v>21</v>
      </c>
      <c r="I417" s="70"/>
      <c r="J417" s="70">
        <v>2</v>
      </c>
    </row>
    <row r="418" spans="1:10" ht="12.75" x14ac:dyDescent="0.2">
      <c r="A418" s="228" t="s">
        <v>494</v>
      </c>
      <c r="B418" s="229"/>
      <c r="C418" s="230"/>
      <c r="D418" s="229"/>
      <c r="E418" s="69">
        <v>16</v>
      </c>
      <c r="F418" s="70">
        <v>21</v>
      </c>
      <c r="G418" s="70">
        <v>21</v>
      </c>
      <c r="H418" s="70">
        <v>17</v>
      </c>
      <c r="I418" s="70">
        <v>1</v>
      </c>
      <c r="J418" s="70">
        <v>1</v>
      </c>
    </row>
    <row r="419" spans="1:10" ht="12.75" x14ac:dyDescent="0.2">
      <c r="A419" s="228" t="s">
        <v>495</v>
      </c>
      <c r="B419" s="229"/>
      <c r="C419" s="230"/>
      <c r="D419" s="229"/>
      <c r="E419" s="71">
        <v>21</v>
      </c>
      <c r="F419" s="72">
        <v>14</v>
      </c>
      <c r="G419" s="70">
        <v>15</v>
      </c>
      <c r="H419" s="70">
        <v>21</v>
      </c>
      <c r="I419" s="70">
        <v>1</v>
      </c>
      <c r="J419" s="70">
        <v>1</v>
      </c>
    </row>
    <row r="420" spans="1:10" ht="15.75" x14ac:dyDescent="0.2">
      <c r="A420" s="73" t="s">
        <v>496</v>
      </c>
      <c r="B420" s="63"/>
      <c r="C420" s="231" t="s">
        <v>89</v>
      </c>
      <c r="D420" s="232"/>
      <c r="E420" s="232"/>
      <c r="F420" s="233"/>
      <c r="G420" s="74"/>
      <c r="H420" s="64"/>
      <c r="I420" s="75">
        <v>8</v>
      </c>
      <c r="J420" s="75">
        <v>10</v>
      </c>
    </row>
    <row r="421" spans="1:10" ht="12.75" x14ac:dyDescent="0.2">
      <c r="A421" s="73"/>
      <c r="B421" s="63"/>
      <c r="C421" s="63"/>
      <c r="D421" s="63"/>
      <c r="E421" s="63"/>
      <c r="F421" s="63"/>
      <c r="G421" s="63"/>
      <c r="H421" s="63"/>
      <c r="I421" s="63"/>
      <c r="J421" s="63"/>
    </row>
    <row r="422" spans="1:10" ht="12.75" x14ac:dyDescent="0.2">
      <c r="A422" s="64" t="s">
        <v>474</v>
      </c>
      <c r="B422" s="65">
        <v>3</v>
      </c>
      <c r="C422" s="66"/>
      <c r="D422" s="66"/>
      <c r="E422" s="66"/>
      <c r="F422" s="64"/>
      <c r="G422" s="240">
        <v>43909</v>
      </c>
      <c r="H422" s="232"/>
      <c r="I422" s="232"/>
      <c r="J422" s="233"/>
    </row>
    <row r="423" spans="1:10" ht="12.75" x14ac:dyDescent="0.2">
      <c r="A423" s="64" t="s">
        <v>475</v>
      </c>
      <c r="B423" s="241" t="s">
        <v>53</v>
      </c>
      <c r="C423" s="232"/>
      <c r="D423" s="232"/>
      <c r="E423" s="233"/>
      <c r="F423" s="64" t="s">
        <v>476</v>
      </c>
      <c r="G423" s="241" t="s">
        <v>90</v>
      </c>
      <c r="H423" s="232"/>
      <c r="I423" s="232"/>
      <c r="J423" s="233"/>
    </row>
    <row r="424" spans="1:10" ht="12.75" x14ac:dyDescent="0.2">
      <c r="A424" s="67"/>
      <c r="B424" s="238" t="s">
        <v>477</v>
      </c>
      <c r="C424" s="229"/>
      <c r="D424" s="229"/>
      <c r="E424" s="66"/>
      <c r="F424" s="67"/>
      <c r="G424" s="238" t="s">
        <v>477</v>
      </c>
      <c r="H424" s="229"/>
      <c r="I424" s="229"/>
      <c r="J424" s="66"/>
    </row>
    <row r="425" spans="1:10" ht="12.75" x14ac:dyDescent="0.2">
      <c r="A425" s="66" t="s">
        <v>478</v>
      </c>
      <c r="B425" s="64" t="s">
        <v>479</v>
      </c>
      <c r="C425" s="239"/>
      <c r="D425" s="232"/>
      <c r="E425" s="233"/>
      <c r="F425" s="64"/>
      <c r="G425" s="64" t="s">
        <v>479</v>
      </c>
      <c r="H425" s="239"/>
      <c r="I425" s="232"/>
      <c r="J425" s="233"/>
    </row>
    <row r="426" spans="1:10" ht="12.75" x14ac:dyDescent="0.2">
      <c r="A426" s="64" t="s">
        <v>480</v>
      </c>
      <c r="B426" s="64" t="s">
        <v>481</v>
      </c>
      <c r="C426" s="234"/>
      <c r="D426" s="235"/>
      <c r="E426" s="236"/>
      <c r="F426" s="64" t="s">
        <v>480</v>
      </c>
      <c r="G426" s="64" t="s">
        <v>481</v>
      </c>
      <c r="H426" s="234"/>
      <c r="I426" s="235"/>
      <c r="J426" s="236"/>
    </row>
    <row r="427" spans="1:10" ht="12.75" x14ac:dyDescent="0.2">
      <c r="A427" s="66" t="s">
        <v>478</v>
      </c>
      <c r="B427" s="64" t="s">
        <v>482</v>
      </c>
      <c r="C427" s="234"/>
      <c r="D427" s="235"/>
      <c r="E427" s="236"/>
      <c r="F427" s="64"/>
      <c r="G427" s="64" t="s">
        <v>482</v>
      </c>
      <c r="H427" s="234"/>
      <c r="I427" s="235"/>
      <c r="J427" s="236"/>
    </row>
    <row r="428" spans="1:10" ht="12.75" x14ac:dyDescent="0.2">
      <c r="A428" s="66" t="s">
        <v>478</v>
      </c>
      <c r="B428" s="64" t="s">
        <v>479</v>
      </c>
      <c r="C428" s="234"/>
      <c r="D428" s="235"/>
      <c r="E428" s="236"/>
      <c r="F428" s="64"/>
      <c r="G428" s="64" t="s">
        <v>479</v>
      </c>
      <c r="H428" s="234"/>
      <c r="I428" s="235"/>
      <c r="J428" s="236"/>
    </row>
    <row r="429" spans="1:10" ht="12.75" x14ac:dyDescent="0.2">
      <c r="A429" s="64" t="s">
        <v>483</v>
      </c>
      <c r="B429" s="64" t="s">
        <v>481</v>
      </c>
      <c r="C429" s="234"/>
      <c r="D429" s="235"/>
      <c r="E429" s="236"/>
      <c r="F429" s="64" t="s">
        <v>483</v>
      </c>
      <c r="G429" s="64" t="s">
        <v>481</v>
      </c>
      <c r="H429" s="234"/>
      <c r="I429" s="235"/>
      <c r="J429" s="236"/>
    </row>
    <row r="430" spans="1:10" ht="12.75" x14ac:dyDescent="0.2">
      <c r="A430" s="66" t="s">
        <v>478</v>
      </c>
      <c r="B430" s="64" t="s">
        <v>482</v>
      </c>
      <c r="C430" s="234"/>
      <c r="D430" s="235"/>
      <c r="E430" s="236"/>
      <c r="F430" s="64"/>
      <c r="G430" s="64" t="s">
        <v>482</v>
      </c>
      <c r="H430" s="234"/>
      <c r="I430" s="235"/>
      <c r="J430" s="236"/>
    </row>
    <row r="431" spans="1:10" ht="12.75" x14ac:dyDescent="0.2">
      <c r="A431" s="66" t="s">
        <v>478</v>
      </c>
      <c r="B431" s="63"/>
      <c r="C431" s="63"/>
      <c r="D431" s="63"/>
      <c r="E431" s="237" t="s">
        <v>484</v>
      </c>
      <c r="F431" s="229"/>
      <c r="G431" s="237" t="s">
        <v>485</v>
      </c>
      <c r="H431" s="229"/>
      <c r="I431" s="237" t="s">
        <v>486</v>
      </c>
      <c r="J431" s="229"/>
    </row>
    <row r="432" spans="1:10" ht="12.75" x14ac:dyDescent="0.2">
      <c r="A432" s="66" t="s">
        <v>478</v>
      </c>
      <c r="B432" s="63"/>
      <c r="C432" s="63"/>
      <c r="D432" s="63"/>
      <c r="E432" s="64" t="s">
        <v>475</v>
      </c>
      <c r="F432" s="64" t="s">
        <v>476</v>
      </c>
      <c r="G432" s="64" t="s">
        <v>475</v>
      </c>
      <c r="H432" s="64" t="s">
        <v>476</v>
      </c>
      <c r="I432" s="64" t="s">
        <v>475</v>
      </c>
      <c r="J432" s="64" t="s">
        <v>476</v>
      </c>
    </row>
    <row r="433" spans="1:10" ht="12.75" x14ac:dyDescent="0.2">
      <c r="A433" s="228" t="s">
        <v>487</v>
      </c>
      <c r="B433" s="229"/>
      <c r="C433" s="230"/>
      <c r="D433" s="229"/>
      <c r="E433" s="67"/>
      <c r="F433" s="68"/>
      <c r="G433" s="68"/>
      <c r="H433" s="68"/>
      <c r="I433" s="68"/>
      <c r="J433" s="68"/>
    </row>
    <row r="434" spans="1:10" ht="12.75" x14ac:dyDescent="0.2">
      <c r="A434" s="228" t="s">
        <v>488</v>
      </c>
      <c r="B434" s="229"/>
      <c r="C434" s="230"/>
      <c r="D434" s="229"/>
      <c r="E434" s="69"/>
      <c r="F434" s="70"/>
      <c r="G434" s="70"/>
      <c r="H434" s="70"/>
      <c r="I434" s="70"/>
      <c r="J434" s="70"/>
    </row>
    <row r="435" spans="1:10" ht="12.75" x14ac:dyDescent="0.2">
      <c r="A435" s="228" t="s">
        <v>489</v>
      </c>
      <c r="B435" s="229"/>
      <c r="C435" s="230"/>
      <c r="D435" s="229"/>
      <c r="E435" s="69"/>
      <c r="F435" s="70"/>
      <c r="G435" s="70"/>
      <c r="H435" s="70"/>
      <c r="I435" s="70"/>
      <c r="J435" s="70"/>
    </row>
    <row r="436" spans="1:10" ht="12.75" x14ac:dyDescent="0.2">
      <c r="A436" s="228" t="s">
        <v>490</v>
      </c>
      <c r="B436" s="229"/>
      <c r="C436" s="230"/>
      <c r="D436" s="229"/>
      <c r="E436" s="69"/>
      <c r="F436" s="70"/>
      <c r="G436" s="70"/>
      <c r="H436" s="70"/>
      <c r="I436" s="70"/>
      <c r="J436" s="70"/>
    </row>
    <row r="437" spans="1:10" ht="12.75" x14ac:dyDescent="0.2">
      <c r="A437" s="228" t="s">
        <v>491</v>
      </c>
      <c r="B437" s="229"/>
      <c r="C437" s="230"/>
      <c r="D437" s="229"/>
      <c r="E437" s="69"/>
      <c r="F437" s="70"/>
      <c r="G437" s="70"/>
      <c r="H437" s="70"/>
      <c r="I437" s="70"/>
      <c r="J437" s="70"/>
    </row>
    <row r="438" spans="1:10" ht="12.75" x14ac:dyDescent="0.2">
      <c r="A438" s="228" t="s">
        <v>492</v>
      </c>
      <c r="B438" s="229"/>
      <c r="C438" s="230"/>
      <c r="D438" s="229"/>
      <c r="E438" s="69"/>
      <c r="F438" s="70"/>
      <c r="G438" s="70"/>
      <c r="H438" s="70"/>
      <c r="I438" s="70"/>
      <c r="J438" s="70"/>
    </row>
    <row r="439" spans="1:10" ht="12.75" x14ac:dyDescent="0.2">
      <c r="A439" s="228" t="s">
        <v>493</v>
      </c>
      <c r="B439" s="229"/>
      <c r="C439" s="230"/>
      <c r="D439" s="229"/>
      <c r="E439" s="69"/>
      <c r="F439" s="70"/>
      <c r="G439" s="70"/>
      <c r="H439" s="70"/>
      <c r="I439" s="70"/>
      <c r="J439" s="70"/>
    </row>
    <row r="440" spans="1:10" ht="12.75" x14ac:dyDescent="0.2">
      <c r="A440" s="228" t="s">
        <v>494</v>
      </c>
      <c r="B440" s="229"/>
      <c r="C440" s="230"/>
      <c r="D440" s="229"/>
      <c r="E440" s="69"/>
      <c r="F440" s="70"/>
      <c r="G440" s="70"/>
      <c r="H440" s="70"/>
      <c r="I440" s="70"/>
      <c r="J440" s="70"/>
    </row>
    <row r="441" spans="1:10" ht="12.75" x14ac:dyDescent="0.2">
      <c r="A441" s="228" t="s">
        <v>495</v>
      </c>
      <c r="B441" s="229"/>
      <c r="C441" s="230"/>
      <c r="D441" s="229"/>
      <c r="E441" s="71"/>
      <c r="F441" s="72"/>
      <c r="G441" s="70"/>
      <c r="H441" s="70"/>
      <c r="I441" s="70"/>
      <c r="J441" s="70"/>
    </row>
    <row r="442" spans="1:10" ht="15.75" x14ac:dyDescent="0.2">
      <c r="A442" s="73" t="s">
        <v>496</v>
      </c>
      <c r="B442" s="63"/>
      <c r="C442" s="231"/>
      <c r="D442" s="232"/>
      <c r="E442" s="232"/>
      <c r="F442" s="233"/>
      <c r="G442" s="74"/>
      <c r="H442" s="64"/>
      <c r="I442" s="75"/>
      <c r="J442" s="75"/>
    </row>
    <row r="443" spans="1:10" ht="12.75" x14ac:dyDescent="0.2">
      <c r="A443" s="73"/>
      <c r="B443" s="63"/>
      <c r="C443" s="63"/>
      <c r="D443" s="63"/>
      <c r="E443" s="63"/>
      <c r="F443" s="63"/>
      <c r="G443" s="63"/>
      <c r="H443" s="63"/>
      <c r="I443" s="63"/>
      <c r="J443" s="63"/>
    </row>
    <row r="444" spans="1:10" ht="12.75" x14ac:dyDescent="0.2">
      <c r="A444" s="64" t="s">
        <v>474</v>
      </c>
      <c r="B444" s="65">
        <v>3</v>
      </c>
      <c r="C444" s="66"/>
      <c r="D444" s="66"/>
      <c r="E444" s="66"/>
      <c r="F444" s="64"/>
      <c r="G444" s="240" t="s">
        <v>507</v>
      </c>
      <c r="H444" s="232"/>
      <c r="I444" s="232"/>
      <c r="J444" s="233"/>
    </row>
    <row r="445" spans="1:10" ht="12.75" x14ac:dyDescent="0.2">
      <c r="A445" s="64" t="s">
        <v>475</v>
      </c>
      <c r="B445" s="241" t="s">
        <v>53</v>
      </c>
      <c r="C445" s="232"/>
      <c r="D445" s="232"/>
      <c r="E445" s="233"/>
      <c r="F445" s="64" t="s">
        <v>476</v>
      </c>
      <c r="G445" s="241" t="s">
        <v>94</v>
      </c>
      <c r="H445" s="232"/>
      <c r="I445" s="232"/>
      <c r="J445" s="233"/>
    </row>
    <row r="446" spans="1:10" ht="12.75" x14ac:dyDescent="0.2">
      <c r="A446" s="67"/>
      <c r="B446" s="238" t="s">
        <v>477</v>
      </c>
      <c r="C446" s="229"/>
      <c r="D446" s="229"/>
      <c r="E446" s="66"/>
      <c r="F446" s="67"/>
      <c r="G446" s="238" t="s">
        <v>477</v>
      </c>
      <c r="H446" s="229"/>
      <c r="I446" s="229"/>
      <c r="J446" s="66"/>
    </row>
    <row r="447" spans="1:10" ht="12.75" x14ac:dyDescent="0.2">
      <c r="A447" s="66" t="s">
        <v>478</v>
      </c>
      <c r="B447" s="64" t="s">
        <v>479</v>
      </c>
      <c r="C447" s="239"/>
      <c r="D447" s="232"/>
      <c r="E447" s="233"/>
      <c r="F447" s="64"/>
      <c r="G447" s="64" t="s">
        <v>479</v>
      </c>
      <c r="H447" s="239"/>
      <c r="I447" s="232"/>
      <c r="J447" s="233"/>
    </row>
    <row r="448" spans="1:10" ht="12.75" x14ac:dyDescent="0.2">
      <c r="A448" s="64" t="s">
        <v>480</v>
      </c>
      <c r="B448" s="64" t="s">
        <v>481</v>
      </c>
      <c r="C448" s="234"/>
      <c r="D448" s="235"/>
      <c r="E448" s="236"/>
      <c r="F448" s="64" t="s">
        <v>480</v>
      </c>
      <c r="G448" s="64" t="s">
        <v>481</v>
      </c>
      <c r="H448" s="234"/>
      <c r="I448" s="235"/>
      <c r="J448" s="236"/>
    </row>
    <row r="449" spans="1:10" ht="12.75" x14ac:dyDescent="0.2">
      <c r="A449" s="66" t="s">
        <v>478</v>
      </c>
      <c r="B449" s="64" t="s">
        <v>482</v>
      </c>
      <c r="C449" s="234"/>
      <c r="D449" s="235"/>
      <c r="E449" s="236"/>
      <c r="F449" s="64"/>
      <c r="G449" s="64" t="s">
        <v>482</v>
      </c>
      <c r="H449" s="234"/>
      <c r="I449" s="235"/>
      <c r="J449" s="236"/>
    </row>
    <row r="450" spans="1:10" ht="12.75" x14ac:dyDescent="0.2">
      <c r="A450" s="66" t="s">
        <v>478</v>
      </c>
      <c r="B450" s="64" t="s">
        <v>479</v>
      </c>
      <c r="C450" s="234"/>
      <c r="D450" s="235"/>
      <c r="E450" s="236"/>
      <c r="F450" s="64"/>
      <c r="G450" s="64" t="s">
        <v>479</v>
      </c>
      <c r="H450" s="234"/>
      <c r="I450" s="235"/>
      <c r="J450" s="236"/>
    </row>
    <row r="451" spans="1:10" ht="12.75" x14ac:dyDescent="0.2">
      <c r="A451" s="64" t="s">
        <v>483</v>
      </c>
      <c r="B451" s="64" t="s">
        <v>481</v>
      </c>
      <c r="C451" s="234"/>
      <c r="D451" s="235"/>
      <c r="E451" s="236"/>
      <c r="F451" s="64" t="s">
        <v>483</v>
      </c>
      <c r="G451" s="64" t="s">
        <v>481</v>
      </c>
      <c r="H451" s="234"/>
      <c r="I451" s="235"/>
      <c r="J451" s="236"/>
    </row>
    <row r="452" spans="1:10" ht="12.75" x14ac:dyDescent="0.2">
      <c r="A452" s="66" t="s">
        <v>478</v>
      </c>
      <c r="B452" s="64" t="s">
        <v>482</v>
      </c>
      <c r="C452" s="234"/>
      <c r="D452" s="235"/>
      <c r="E452" s="236"/>
      <c r="F452" s="64"/>
      <c r="G452" s="64" t="s">
        <v>482</v>
      </c>
      <c r="H452" s="234"/>
      <c r="I452" s="235"/>
      <c r="J452" s="236"/>
    </row>
    <row r="453" spans="1:10" ht="12.75" x14ac:dyDescent="0.2">
      <c r="A453" s="66" t="s">
        <v>478</v>
      </c>
      <c r="B453" s="63"/>
      <c r="C453" s="63"/>
      <c r="D453" s="63"/>
      <c r="E453" s="237" t="s">
        <v>484</v>
      </c>
      <c r="F453" s="229"/>
      <c r="G453" s="237" t="s">
        <v>485</v>
      </c>
      <c r="H453" s="229"/>
      <c r="I453" s="237" t="s">
        <v>486</v>
      </c>
      <c r="J453" s="229"/>
    </row>
    <row r="454" spans="1:10" ht="12.75" x14ac:dyDescent="0.2">
      <c r="A454" s="66" t="s">
        <v>478</v>
      </c>
      <c r="B454" s="63"/>
      <c r="C454" s="63"/>
      <c r="D454" s="63"/>
      <c r="E454" s="64" t="s">
        <v>475</v>
      </c>
      <c r="F454" s="64" t="s">
        <v>476</v>
      </c>
      <c r="G454" s="64" t="s">
        <v>475</v>
      </c>
      <c r="H454" s="64" t="s">
        <v>476</v>
      </c>
      <c r="I454" s="64" t="s">
        <v>475</v>
      </c>
      <c r="J454" s="64" t="s">
        <v>476</v>
      </c>
    </row>
    <row r="455" spans="1:10" ht="12.75" x14ac:dyDescent="0.2">
      <c r="A455" s="228" t="s">
        <v>487</v>
      </c>
      <c r="B455" s="229"/>
      <c r="C455" s="230"/>
      <c r="D455" s="229"/>
      <c r="E455" s="67"/>
      <c r="F455" s="68"/>
      <c r="G455" s="68"/>
      <c r="H455" s="68"/>
      <c r="I455" s="68"/>
      <c r="J455" s="68"/>
    </row>
    <row r="456" spans="1:10" ht="12.75" x14ac:dyDescent="0.2">
      <c r="A456" s="228" t="s">
        <v>488</v>
      </c>
      <c r="B456" s="229"/>
      <c r="C456" s="230"/>
      <c r="D456" s="229"/>
      <c r="E456" s="69"/>
      <c r="F456" s="70"/>
      <c r="G456" s="70"/>
      <c r="H456" s="70"/>
      <c r="I456" s="70"/>
      <c r="J456" s="70"/>
    </row>
    <row r="457" spans="1:10" ht="12.75" x14ac:dyDescent="0.2">
      <c r="A457" s="228" t="s">
        <v>489</v>
      </c>
      <c r="B457" s="229"/>
      <c r="C457" s="230"/>
      <c r="D457" s="229"/>
      <c r="E457" s="69"/>
      <c r="F457" s="70"/>
      <c r="G457" s="70"/>
      <c r="H457" s="70"/>
      <c r="I457" s="70"/>
      <c r="J457" s="70"/>
    </row>
    <row r="458" spans="1:10" ht="12.75" x14ac:dyDescent="0.2">
      <c r="A458" s="228" t="s">
        <v>490</v>
      </c>
      <c r="B458" s="229"/>
      <c r="C458" s="230"/>
      <c r="D458" s="229"/>
      <c r="E458" s="69"/>
      <c r="F458" s="70"/>
      <c r="G458" s="70"/>
      <c r="H458" s="70"/>
      <c r="I458" s="70"/>
      <c r="J458" s="70"/>
    </row>
    <row r="459" spans="1:10" ht="12.75" x14ac:dyDescent="0.2">
      <c r="A459" s="228" t="s">
        <v>491</v>
      </c>
      <c r="B459" s="229"/>
      <c r="C459" s="230"/>
      <c r="D459" s="229"/>
      <c r="E459" s="69"/>
      <c r="F459" s="70"/>
      <c r="G459" s="70"/>
      <c r="H459" s="70"/>
      <c r="I459" s="70"/>
      <c r="J459" s="70"/>
    </row>
    <row r="460" spans="1:10" ht="12.75" x14ac:dyDescent="0.2">
      <c r="A460" s="228" t="s">
        <v>492</v>
      </c>
      <c r="B460" s="229"/>
      <c r="C460" s="230"/>
      <c r="D460" s="229"/>
      <c r="E460" s="69"/>
      <c r="F460" s="70"/>
      <c r="G460" s="70"/>
      <c r="H460" s="70"/>
      <c r="I460" s="70"/>
      <c r="J460" s="70"/>
    </row>
    <row r="461" spans="1:10" ht="12.75" x14ac:dyDescent="0.2">
      <c r="A461" s="228" t="s">
        <v>493</v>
      </c>
      <c r="B461" s="229"/>
      <c r="C461" s="230"/>
      <c r="D461" s="229"/>
      <c r="E461" s="69"/>
      <c r="F461" s="70"/>
      <c r="G461" s="70"/>
      <c r="H461" s="70"/>
      <c r="I461" s="70"/>
      <c r="J461" s="70"/>
    </row>
    <row r="462" spans="1:10" ht="12.75" x14ac:dyDescent="0.2">
      <c r="A462" s="228" t="s">
        <v>494</v>
      </c>
      <c r="B462" s="229"/>
      <c r="C462" s="230"/>
      <c r="D462" s="229"/>
      <c r="E462" s="69"/>
      <c r="F462" s="70"/>
      <c r="G462" s="70"/>
      <c r="H462" s="70"/>
      <c r="I462" s="70"/>
      <c r="J462" s="70"/>
    </row>
    <row r="463" spans="1:10" ht="12.75" x14ac:dyDescent="0.2">
      <c r="A463" s="228" t="s">
        <v>495</v>
      </c>
      <c r="B463" s="229"/>
      <c r="C463" s="230"/>
      <c r="D463" s="229"/>
      <c r="E463" s="71"/>
      <c r="F463" s="72"/>
      <c r="G463" s="70"/>
      <c r="H463" s="70"/>
      <c r="I463" s="70"/>
      <c r="J463" s="70"/>
    </row>
    <row r="464" spans="1:10" ht="15.75" x14ac:dyDescent="0.2">
      <c r="A464" s="73" t="s">
        <v>496</v>
      </c>
      <c r="B464" s="63"/>
      <c r="C464" s="231"/>
      <c r="D464" s="232"/>
      <c r="E464" s="232"/>
      <c r="F464" s="233"/>
      <c r="G464" s="74"/>
      <c r="H464" s="64"/>
      <c r="I464" s="75"/>
      <c r="J464" s="75"/>
    </row>
    <row r="465" spans="1:10" ht="12.75" x14ac:dyDescent="0.2">
      <c r="A465" s="73"/>
      <c r="B465" s="63"/>
      <c r="C465" s="63"/>
      <c r="D465" s="63"/>
      <c r="E465" s="63"/>
      <c r="F465" s="63"/>
      <c r="G465" s="63"/>
      <c r="H465" s="63"/>
      <c r="I465" s="63"/>
      <c r="J465" s="63"/>
    </row>
    <row r="466" spans="1:10" ht="12.75" x14ac:dyDescent="0.2">
      <c r="A466" s="64" t="s">
        <v>474</v>
      </c>
      <c r="B466" s="65">
        <v>3</v>
      </c>
      <c r="C466" s="66"/>
      <c r="D466" s="66"/>
      <c r="E466" s="66"/>
      <c r="F466" s="64"/>
      <c r="G466" s="240">
        <v>43895</v>
      </c>
      <c r="H466" s="232"/>
      <c r="I466" s="232"/>
      <c r="J466" s="233"/>
    </row>
    <row r="467" spans="1:10" ht="12.75" x14ac:dyDescent="0.2">
      <c r="A467" s="64" t="s">
        <v>475</v>
      </c>
      <c r="B467" s="241" t="s">
        <v>53</v>
      </c>
      <c r="C467" s="232"/>
      <c r="D467" s="232"/>
      <c r="E467" s="233"/>
      <c r="F467" s="64" t="s">
        <v>476</v>
      </c>
      <c r="G467" s="241" t="s">
        <v>36</v>
      </c>
      <c r="H467" s="232"/>
      <c r="I467" s="232"/>
      <c r="J467" s="233"/>
    </row>
    <row r="468" spans="1:10" ht="12.75" x14ac:dyDescent="0.2">
      <c r="A468" s="67" t="s">
        <v>21</v>
      </c>
      <c r="B468" s="238" t="s">
        <v>477</v>
      </c>
      <c r="C468" s="229"/>
      <c r="D468" s="229"/>
      <c r="E468" s="66"/>
      <c r="F468" s="67"/>
      <c r="G468" s="238" t="s">
        <v>477</v>
      </c>
      <c r="H468" s="229"/>
      <c r="I468" s="229"/>
      <c r="J468" s="66"/>
    </row>
    <row r="469" spans="1:10" ht="12.75" x14ac:dyDescent="0.2">
      <c r="A469" s="66" t="s">
        <v>478</v>
      </c>
      <c r="B469" s="64" t="s">
        <v>479</v>
      </c>
      <c r="C469" s="239" t="s">
        <v>313</v>
      </c>
      <c r="D469" s="232"/>
      <c r="E469" s="233"/>
      <c r="F469" s="64"/>
      <c r="G469" s="64" t="s">
        <v>479</v>
      </c>
      <c r="H469" s="239" t="s">
        <v>325</v>
      </c>
      <c r="I469" s="232"/>
      <c r="J469" s="233"/>
    </row>
    <row r="470" spans="1:10" ht="12.75" x14ac:dyDescent="0.2">
      <c r="A470" s="64" t="s">
        <v>480</v>
      </c>
      <c r="B470" s="64" t="s">
        <v>481</v>
      </c>
      <c r="C470" s="234" t="s">
        <v>314</v>
      </c>
      <c r="D470" s="235"/>
      <c r="E470" s="236"/>
      <c r="F470" s="64" t="s">
        <v>480</v>
      </c>
      <c r="G470" s="64" t="s">
        <v>481</v>
      </c>
      <c r="H470" s="234" t="s">
        <v>327</v>
      </c>
      <c r="I470" s="235"/>
      <c r="J470" s="236"/>
    </row>
    <row r="471" spans="1:10" ht="12.75" x14ac:dyDescent="0.2">
      <c r="A471" s="66" t="s">
        <v>478</v>
      </c>
      <c r="B471" s="64" t="s">
        <v>482</v>
      </c>
      <c r="C471" s="234" t="s">
        <v>315</v>
      </c>
      <c r="D471" s="235"/>
      <c r="E471" s="236"/>
      <c r="F471" s="64"/>
      <c r="G471" s="64" t="s">
        <v>482</v>
      </c>
      <c r="H471" s="234" t="s">
        <v>328</v>
      </c>
      <c r="I471" s="235"/>
      <c r="J471" s="236"/>
    </row>
    <row r="472" spans="1:10" ht="12.75" x14ac:dyDescent="0.2">
      <c r="A472" s="66" t="s">
        <v>478</v>
      </c>
      <c r="B472" s="64" t="s">
        <v>479</v>
      </c>
      <c r="C472" s="234" t="s">
        <v>270</v>
      </c>
      <c r="D472" s="235"/>
      <c r="E472" s="236"/>
      <c r="F472" s="64"/>
      <c r="G472" s="64" t="s">
        <v>479</v>
      </c>
      <c r="H472" s="234" t="s">
        <v>555</v>
      </c>
      <c r="I472" s="235"/>
      <c r="J472" s="236"/>
    </row>
    <row r="473" spans="1:10" ht="12.75" x14ac:dyDescent="0.2">
      <c r="A473" s="64" t="s">
        <v>483</v>
      </c>
      <c r="B473" s="64" t="s">
        <v>481</v>
      </c>
      <c r="C473" s="234" t="s">
        <v>352</v>
      </c>
      <c r="D473" s="235"/>
      <c r="E473" s="236"/>
      <c r="F473" s="64" t="s">
        <v>483</v>
      </c>
      <c r="G473" s="64" t="s">
        <v>481</v>
      </c>
      <c r="H473" s="234" t="s">
        <v>369</v>
      </c>
      <c r="I473" s="235"/>
      <c r="J473" s="236"/>
    </row>
    <row r="474" spans="1:10" ht="12.75" x14ac:dyDescent="0.2">
      <c r="A474" s="66" t="s">
        <v>478</v>
      </c>
      <c r="B474" s="64" t="s">
        <v>482</v>
      </c>
      <c r="C474" s="234" t="s">
        <v>351</v>
      </c>
      <c r="D474" s="235"/>
      <c r="E474" s="236"/>
      <c r="F474" s="64"/>
      <c r="G474" s="64" t="s">
        <v>482</v>
      </c>
      <c r="H474" s="234" t="s">
        <v>209</v>
      </c>
      <c r="I474" s="235"/>
      <c r="J474" s="236"/>
    </row>
    <row r="475" spans="1:10" ht="12.75" x14ac:dyDescent="0.2">
      <c r="A475" s="66" t="s">
        <v>478</v>
      </c>
      <c r="B475" s="63"/>
      <c r="C475" s="63"/>
      <c r="D475" s="63"/>
      <c r="E475" s="237" t="s">
        <v>484</v>
      </c>
      <c r="F475" s="229"/>
      <c r="G475" s="237" t="s">
        <v>485</v>
      </c>
      <c r="H475" s="229"/>
      <c r="I475" s="237" t="s">
        <v>486</v>
      </c>
      <c r="J475" s="229"/>
    </row>
    <row r="476" spans="1:10" ht="12.75" x14ac:dyDescent="0.2">
      <c r="A476" s="66" t="s">
        <v>478</v>
      </c>
      <c r="B476" s="63"/>
      <c r="C476" s="63"/>
      <c r="D476" s="63"/>
      <c r="E476" s="64" t="s">
        <v>475</v>
      </c>
      <c r="F476" s="64" t="s">
        <v>476</v>
      </c>
      <c r="G476" s="64" t="s">
        <v>475</v>
      </c>
      <c r="H476" s="64" t="s">
        <v>476</v>
      </c>
      <c r="I476" s="64" t="s">
        <v>475</v>
      </c>
      <c r="J476" s="64" t="s">
        <v>476</v>
      </c>
    </row>
    <row r="477" spans="1:10" ht="12.75" x14ac:dyDescent="0.2">
      <c r="A477" s="228" t="s">
        <v>487</v>
      </c>
      <c r="B477" s="229"/>
      <c r="C477" s="230"/>
      <c r="D477" s="229"/>
      <c r="E477" s="67">
        <v>21</v>
      </c>
      <c r="F477" s="68">
        <v>13</v>
      </c>
      <c r="G477" s="68">
        <v>18</v>
      </c>
      <c r="H477" s="68">
        <v>21</v>
      </c>
      <c r="I477" s="68">
        <v>1</v>
      </c>
      <c r="J477" s="68">
        <v>1</v>
      </c>
    </row>
    <row r="478" spans="1:10" ht="12.75" x14ac:dyDescent="0.2">
      <c r="A478" s="228" t="s">
        <v>488</v>
      </c>
      <c r="B478" s="229"/>
      <c r="C478" s="230"/>
      <c r="D478" s="229"/>
      <c r="E478" s="69">
        <v>21</v>
      </c>
      <c r="F478" s="70">
        <v>13</v>
      </c>
      <c r="G478" s="70">
        <v>21</v>
      </c>
      <c r="H478" s="70">
        <v>13</v>
      </c>
      <c r="I478" s="70">
        <v>2</v>
      </c>
      <c r="J478" s="70"/>
    </row>
    <row r="479" spans="1:10" ht="12.75" x14ac:dyDescent="0.2">
      <c r="A479" s="228" t="s">
        <v>489</v>
      </c>
      <c r="B479" s="229"/>
      <c r="C479" s="230"/>
      <c r="D479" s="229"/>
      <c r="E479" s="69">
        <v>21</v>
      </c>
      <c r="F479" s="70">
        <v>12</v>
      </c>
      <c r="G479" s="70">
        <v>19</v>
      </c>
      <c r="H479" s="70">
        <v>21</v>
      </c>
      <c r="I479" s="70">
        <v>1</v>
      </c>
      <c r="J479" s="70">
        <v>1</v>
      </c>
    </row>
    <row r="480" spans="1:10" ht="12.75" x14ac:dyDescent="0.2">
      <c r="A480" s="228" t="s">
        <v>490</v>
      </c>
      <c r="B480" s="229"/>
      <c r="C480" s="230"/>
      <c r="D480" s="229"/>
      <c r="E480" s="69">
        <v>21</v>
      </c>
      <c r="F480" s="70">
        <v>16</v>
      </c>
      <c r="G480" s="70">
        <v>12</v>
      </c>
      <c r="H480" s="70">
        <v>21</v>
      </c>
      <c r="I480" s="70">
        <v>1</v>
      </c>
      <c r="J480" s="70">
        <v>1</v>
      </c>
    </row>
    <row r="481" spans="1:10" ht="12.75" x14ac:dyDescent="0.2">
      <c r="A481" s="228" t="s">
        <v>491</v>
      </c>
      <c r="B481" s="229"/>
      <c r="C481" s="230"/>
      <c r="D481" s="229"/>
      <c r="E481" s="69">
        <v>17</v>
      </c>
      <c r="F481" s="70">
        <v>21</v>
      </c>
      <c r="G481" s="70">
        <v>13</v>
      </c>
      <c r="H481" s="70">
        <v>21</v>
      </c>
      <c r="I481" s="70"/>
      <c r="J481" s="70">
        <v>2</v>
      </c>
    </row>
    <row r="482" spans="1:10" ht="12.75" x14ac:dyDescent="0.2">
      <c r="A482" s="228" t="s">
        <v>492</v>
      </c>
      <c r="B482" s="229"/>
      <c r="C482" s="230"/>
      <c r="D482" s="229"/>
      <c r="E482" s="69">
        <v>21</v>
      </c>
      <c r="F482" s="70">
        <v>14</v>
      </c>
      <c r="G482" s="70">
        <v>21</v>
      </c>
      <c r="H482" s="70">
        <v>16</v>
      </c>
      <c r="I482" s="70">
        <v>2</v>
      </c>
      <c r="J482" s="70"/>
    </row>
    <row r="483" spans="1:10" ht="12.75" x14ac:dyDescent="0.2">
      <c r="A483" s="228" t="s">
        <v>493</v>
      </c>
      <c r="B483" s="229"/>
      <c r="C483" s="230"/>
      <c r="D483" s="229"/>
      <c r="E483" s="69">
        <v>21</v>
      </c>
      <c r="F483" s="70">
        <v>17</v>
      </c>
      <c r="G483" s="70">
        <v>15</v>
      </c>
      <c r="H483" s="70">
        <v>21</v>
      </c>
      <c r="I483" s="70">
        <v>1</v>
      </c>
      <c r="J483" s="70">
        <v>1</v>
      </c>
    </row>
    <row r="484" spans="1:10" ht="12.75" x14ac:dyDescent="0.2">
      <c r="A484" s="228" t="s">
        <v>494</v>
      </c>
      <c r="B484" s="229"/>
      <c r="C484" s="230"/>
      <c r="D484" s="229"/>
      <c r="E484" s="69">
        <v>22</v>
      </c>
      <c r="F484" s="70">
        <v>24</v>
      </c>
      <c r="G484" s="70">
        <v>17</v>
      </c>
      <c r="H484" s="70">
        <v>21</v>
      </c>
      <c r="I484" s="70"/>
      <c r="J484" s="70">
        <v>2</v>
      </c>
    </row>
    <row r="485" spans="1:10" ht="12.75" x14ac:dyDescent="0.2">
      <c r="A485" s="228" t="s">
        <v>495</v>
      </c>
      <c r="B485" s="229"/>
      <c r="C485" s="230"/>
      <c r="D485" s="229"/>
      <c r="E485" s="71">
        <v>19</v>
      </c>
      <c r="F485" s="72">
        <v>21</v>
      </c>
      <c r="G485" s="70">
        <v>21</v>
      </c>
      <c r="H485" s="70">
        <v>18</v>
      </c>
      <c r="I485" s="70">
        <v>1</v>
      </c>
      <c r="J485" s="70">
        <v>1</v>
      </c>
    </row>
    <row r="486" spans="1:10" ht="15.75" x14ac:dyDescent="0.2">
      <c r="A486" s="73" t="s">
        <v>496</v>
      </c>
      <c r="B486" s="63"/>
      <c r="C486" s="231" t="s">
        <v>529</v>
      </c>
      <c r="D486" s="232"/>
      <c r="E486" s="232"/>
      <c r="F486" s="233"/>
      <c r="G486" s="74"/>
      <c r="H486" s="64"/>
      <c r="I486" s="75">
        <v>9</v>
      </c>
      <c r="J486" s="75">
        <v>9</v>
      </c>
    </row>
    <row r="487" spans="1:10" ht="12.75" x14ac:dyDescent="0.2">
      <c r="A487" s="73"/>
      <c r="B487" s="63"/>
      <c r="C487" s="63"/>
      <c r="D487" s="63"/>
      <c r="E487" s="63"/>
      <c r="F487" s="63"/>
      <c r="G487" s="63"/>
      <c r="H487" s="63"/>
      <c r="I487" s="63"/>
      <c r="J487" s="63"/>
    </row>
    <row r="488" spans="1:10" ht="12.75" x14ac:dyDescent="0.2">
      <c r="A488" s="64" t="s">
        <v>474</v>
      </c>
      <c r="B488" s="65">
        <v>3</v>
      </c>
      <c r="C488" s="66"/>
      <c r="D488" s="66"/>
      <c r="E488" s="66"/>
      <c r="F488" s="64"/>
      <c r="G488" s="240">
        <v>43950</v>
      </c>
      <c r="H488" s="232"/>
      <c r="I488" s="232"/>
      <c r="J488" s="233"/>
    </row>
    <row r="489" spans="1:10" ht="12.75" x14ac:dyDescent="0.2">
      <c r="A489" s="64" t="s">
        <v>475</v>
      </c>
      <c r="B489" s="241" t="s">
        <v>53</v>
      </c>
      <c r="C489" s="232"/>
      <c r="D489" s="232"/>
      <c r="E489" s="233"/>
      <c r="F489" s="64" t="s">
        <v>476</v>
      </c>
      <c r="G489" s="241" t="s">
        <v>93</v>
      </c>
      <c r="H489" s="232"/>
      <c r="I489" s="232"/>
      <c r="J489" s="233"/>
    </row>
    <row r="490" spans="1:10" ht="12.75" x14ac:dyDescent="0.2">
      <c r="A490" s="67"/>
      <c r="B490" s="238" t="s">
        <v>477</v>
      </c>
      <c r="C490" s="229"/>
      <c r="D490" s="229"/>
      <c r="E490" s="66"/>
      <c r="F490" s="67"/>
      <c r="G490" s="238" t="s">
        <v>477</v>
      </c>
      <c r="H490" s="229"/>
      <c r="I490" s="229"/>
      <c r="J490" s="66"/>
    </row>
    <row r="491" spans="1:10" ht="12.75" x14ac:dyDescent="0.2">
      <c r="A491" s="66" t="s">
        <v>478</v>
      </c>
      <c r="B491" s="64" t="s">
        <v>479</v>
      </c>
      <c r="C491" s="239"/>
      <c r="D491" s="232"/>
      <c r="E491" s="233"/>
      <c r="F491" s="64"/>
      <c r="G491" s="64" t="s">
        <v>479</v>
      </c>
      <c r="H491" s="239"/>
      <c r="I491" s="232"/>
      <c r="J491" s="233"/>
    </row>
    <row r="492" spans="1:10" ht="12.75" x14ac:dyDescent="0.2">
      <c r="A492" s="64" t="s">
        <v>480</v>
      </c>
      <c r="B492" s="64" t="s">
        <v>481</v>
      </c>
      <c r="C492" s="234"/>
      <c r="D492" s="235"/>
      <c r="E492" s="236"/>
      <c r="F492" s="64" t="s">
        <v>480</v>
      </c>
      <c r="G492" s="64" t="s">
        <v>481</v>
      </c>
      <c r="H492" s="234"/>
      <c r="I492" s="235"/>
      <c r="J492" s="236"/>
    </row>
    <row r="493" spans="1:10" ht="12.75" x14ac:dyDescent="0.2">
      <c r="A493" s="66" t="s">
        <v>478</v>
      </c>
      <c r="B493" s="64" t="s">
        <v>482</v>
      </c>
      <c r="C493" s="234"/>
      <c r="D493" s="235"/>
      <c r="E493" s="236"/>
      <c r="F493" s="64"/>
      <c r="G493" s="64" t="s">
        <v>482</v>
      </c>
      <c r="H493" s="234"/>
      <c r="I493" s="235"/>
      <c r="J493" s="236"/>
    </row>
    <row r="494" spans="1:10" ht="12.75" x14ac:dyDescent="0.2">
      <c r="A494" s="66" t="s">
        <v>478</v>
      </c>
      <c r="B494" s="64" t="s">
        <v>479</v>
      </c>
      <c r="C494" s="234"/>
      <c r="D494" s="235"/>
      <c r="E494" s="236"/>
      <c r="F494" s="64"/>
      <c r="G494" s="64" t="s">
        <v>479</v>
      </c>
      <c r="H494" s="234"/>
      <c r="I494" s="235"/>
      <c r="J494" s="236"/>
    </row>
    <row r="495" spans="1:10" ht="12.75" x14ac:dyDescent="0.2">
      <c r="A495" s="64" t="s">
        <v>483</v>
      </c>
      <c r="B495" s="64" t="s">
        <v>481</v>
      </c>
      <c r="C495" s="234"/>
      <c r="D495" s="235"/>
      <c r="E495" s="236"/>
      <c r="F495" s="64" t="s">
        <v>483</v>
      </c>
      <c r="G495" s="64" t="s">
        <v>481</v>
      </c>
      <c r="H495" s="234"/>
      <c r="I495" s="235"/>
      <c r="J495" s="236"/>
    </row>
    <row r="496" spans="1:10" ht="12.75" x14ac:dyDescent="0.2">
      <c r="A496" s="66" t="s">
        <v>478</v>
      </c>
      <c r="B496" s="64" t="s">
        <v>482</v>
      </c>
      <c r="C496" s="234"/>
      <c r="D496" s="235"/>
      <c r="E496" s="236"/>
      <c r="F496" s="64"/>
      <c r="G496" s="64" t="s">
        <v>482</v>
      </c>
      <c r="H496" s="234"/>
      <c r="I496" s="235"/>
      <c r="J496" s="236"/>
    </row>
    <row r="497" spans="1:10" ht="12.75" x14ac:dyDescent="0.2">
      <c r="A497" s="66" t="s">
        <v>478</v>
      </c>
      <c r="B497" s="63"/>
      <c r="C497" s="63"/>
      <c r="D497" s="63"/>
      <c r="E497" s="237" t="s">
        <v>484</v>
      </c>
      <c r="F497" s="229"/>
      <c r="G497" s="237" t="s">
        <v>485</v>
      </c>
      <c r="H497" s="229"/>
      <c r="I497" s="237" t="s">
        <v>486</v>
      </c>
      <c r="J497" s="229"/>
    </row>
    <row r="498" spans="1:10" ht="12.75" x14ac:dyDescent="0.2">
      <c r="A498" s="66" t="s">
        <v>478</v>
      </c>
      <c r="B498" s="63"/>
      <c r="C498" s="63"/>
      <c r="D498" s="63"/>
      <c r="E498" s="64" t="s">
        <v>475</v>
      </c>
      <c r="F498" s="64" t="s">
        <v>476</v>
      </c>
      <c r="G498" s="64" t="s">
        <v>475</v>
      </c>
      <c r="H498" s="64" t="s">
        <v>476</v>
      </c>
      <c r="I498" s="64" t="s">
        <v>475</v>
      </c>
      <c r="J498" s="64" t="s">
        <v>476</v>
      </c>
    </row>
    <row r="499" spans="1:10" ht="12.75" x14ac:dyDescent="0.2">
      <c r="A499" s="228" t="s">
        <v>487</v>
      </c>
      <c r="B499" s="229"/>
      <c r="C499" s="230"/>
      <c r="D499" s="229"/>
      <c r="E499" s="67"/>
      <c r="F499" s="68"/>
      <c r="G499" s="68"/>
      <c r="H499" s="68"/>
      <c r="I499" s="68"/>
      <c r="J499" s="68"/>
    </row>
    <row r="500" spans="1:10" ht="12.75" x14ac:dyDescent="0.2">
      <c r="A500" s="228" t="s">
        <v>488</v>
      </c>
      <c r="B500" s="229"/>
      <c r="C500" s="230"/>
      <c r="D500" s="229"/>
      <c r="E500" s="69"/>
      <c r="F500" s="70"/>
      <c r="G500" s="70"/>
      <c r="H500" s="70"/>
      <c r="I500" s="70"/>
      <c r="J500" s="70"/>
    </row>
    <row r="501" spans="1:10" ht="12.75" x14ac:dyDescent="0.2">
      <c r="A501" s="228" t="s">
        <v>489</v>
      </c>
      <c r="B501" s="229"/>
      <c r="C501" s="230"/>
      <c r="D501" s="229"/>
      <c r="E501" s="69"/>
      <c r="F501" s="70"/>
      <c r="G501" s="70"/>
      <c r="H501" s="70"/>
      <c r="I501" s="70"/>
      <c r="J501" s="70"/>
    </row>
    <row r="502" spans="1:10" ht="12.75" x14ac:dyDescent="0.2">
      <c r="A502" s="228" t="s">
        <v>490</v>
      </c>
      <c r="B502" s="229"/>
      <c r="C502" s="230"/>
      <c r="D502" s="229"/>
      <c r="E502" s="69"/>
      <c r="F502" s="70"/>
      <c r="G502" s="70"/>
      <c r="H502" s="70"/>
      <c r="I502" s="70"/>
      <c r="J502" s="70"/>
    </row>
    <row r="503" spans="1:10" ht="12.75" x14ac:dyDescent="0.2">
      <c r="A503" s="228" t="s">
        <v>491</v>
      </c>
      <c r="B503" s="229"/>
      <c r="C503" s="230"/>
      <c r="D503" s="229"/>
      <c r="E503" s="69"/>
      <c r="F503" s="70"/>
      <c r="G503" s="70"/>
      <c r="H503" s="70"/>
      <c r="I503" s="70"/>
      <c r="J503" s="70"/>
    </row>
    <row r="504" spans="1:10" ht="12.75" x14ac:dyDescent="0.2">
      <c r="A504" s="228" t="s">
        <v>492</v>
      </c>
      <c r="B504" s="229"/>
      <c r="C504" s="230"/>
      <c r="D504" s="229"/>
      <c r="E504" s="69"/>
      <c r="F504" s="70"/>
      <c r="G504" s="70"/>
      <c r="H504" s="70"/>
      <c r="I504" s="70"/>
      <c r="J504" s="70"/>
    </row>
    <row r="505" spans="1:10" ht="12.75" x14ac:dyDescent="0.2">
      <c r="A505" s="228" t="s">
        <v>493</v>
      </c>
      <c r="B505" s="229"/>
      <c r="C505" s="230"/>
      <c r="D505" s="229"/>
      <c r="E505" s="69"/>
      <c r="F505" s="70"/>
      <c r="G505" s="70"/>
      <c r="H505" s="70"/>
      <c r="I505" s="70"/>
      <c r="J505" s="70"/>
    </row>
    <row r="506" spans="1:10" ht="12.75" x14ac:dyDescent="0.2">
      <c r="A506" s="228" t="s">
        <v>494</v>
      </c>
      <c r="B506" s="229"/>
      <c r="C506" s="230"/>
      <c r="D506" s="229"/>
      <c r="E506" s="69"/>
      <c r="F506" s="70"/>
      <c r="G506" s="70"/>
      <c r="H506" s="70"/>
      <c r="I506" s="70"/>
      <c r="J506" s="70"/>
    </row>
    <row r="507" spans="1:10" ht="12.75" x14ac:dyDescent="0.2">
      <c r="A507" s="228" t="s">
        <v>495</v>
      </c>
      <c r="B507" s="229"/>
      <c r="C507" s="230"/>
      <c r="D507" s="229"/>
      <c r="E507" s="71"/>
      <c r="F507" s="72"/>
      <c r="G507" s="70"/>
      <c r="H507" s="70"/>
      <c r="I507" s="70"/>
      <c r="J507" s="70"/>
    </row>
    <row r="508" spans="1:10" ht="15.75" x14ac:dyDescent="0.2">
      <c r="A508" s="73" t="s">
        <v>496</v>
      </c>
      <c r="B508" s="63"/>
      <c r="C508" s="231"/>
      <c r="D508" s="232"/>
      <c r="E508" s="232"/>
      <c r="F508" s="233"/>
      <c r="G508" s="74"/>
      <c r="H508" s="64"/>
      <c r="I508" s="75"/>
      <c r="J508" s="75"/>
    </row>
    <row r="509" spans="1:10" ht="12.75" x14ac:dyDescent="0.2">
      <c r="A509" s="73"/>
      <c r="B509" s="63"/>
      <c r="C509" s="63"/>
      <c r="D509" s="63"/>
      <c r="E509" s="63"/>
      <c r="F509" s="63"/>
      <c r="G509" s="63"/>
      <c r="H509" s="63"/>
      <c r="I509" s="63"/>
      <c r="J509" s="63"/>
    </row>
    <row r="510" spans="1:10" ht="12.75" x14ac:dyDescent="0.2">
      <c r="A510" s="64" t="s">
        <v>474</v>
      </c>
      <c r="B510" s="65">
        <v>3</v>
      </c>
      <c r="C510" s="66"/>
      <c r="D510" s="66"/>
      <c r="E510" s="66"/>
      <c r="F510" s="64"/>
      <c r="G510" s="240">
        <v>43790</v>
      </c>
      <c r="H510" s="232"/>
      <c r="I510" s="232"/>
      <c r="J510" s="233"/>
    </row>
    <row r="511" spans="1:10" ht="12.75" x14ac:dyDescent="0.2">
      <c r="A511" s="64" t="s">
        <v>475</v>
      </c>
      <c r="B511" s="241" t="s">
        <v>53</v>
      </c>
      <c r="C511" s="232"/>
      <c r="D511" s="232"/>
      <c r="E511" s="233"/>
      <c r="F511" s="64" t="s">
        <v>476</v>
      </c>
      <c r="G511" s="241" t="s">
        <v>91</v>
      </c>
      <c r="H511" s="232"/>
      <c r="I511" s="232"/>
      <c r="J511" s="233"/>
    </row>
    <row r="512" spans="1:10" ht="12.75" x14ac:dyDescent="0.2">
      <c r="A512" s="67"/>
      <c r="B512" s="238" t="s">
        <v>477</v>
      </c>
      <c r="C512" s="229"/>
      <c r="D512" s="229"/>
      <c r="E512" s="66"/>
      <c r="F512" s="67"/>
      <c r="G512" s="238" t="s">
        <v>477</v>
      </c>
      <c r="H512" s="229"/>
      <c r="I512" s="229"/>
      <c r="J512" s="66"/>
    </row>
    <row r="513" spans="1:10" ht="12.75" x14ac:dyDescent="0.2">
      <c r="A513" s="66" t="s">
        <v>478</v>
      </c>
      <c r="B513" s="64" t="s">
        <v>479</v>
      </c>
      <c r="C513" s="239" t="s">
        <v>230</v>
      </c>
      <c r="D513" s="232"/>
      <c r="E513" s="233"/>
      <c r="F513" s="64"/>
      <c r="G513" s="64" t="s">
        <v>479</v>
      </c>
      <c r="H513" s="239" t="s">
        <v>556</v>
      </c>
      <c r="I513" s="232"/>
      <c r="J513" s="233"/>
    </row>
    <row r="514" spans="1:10" ht="12.75" x14ac:dyDescent="0.2">
      <c r="A514" s="64" t="s">
        <v>480</v>
      </c>
      <c r="B514" s="64" t="s">
        <v>481</v>
      </c>
      <c r="C514" s="234" t="s">
        <v>315</v>
      </c>
      <c r="D514" s="235"/>
      <c r="E514" s="236"/>
      <c r="F514" s="64" t="s">
        <v>480</v>
      </c>
      <c r="G514" s="64" t="s">
        <v>481</v>
      </c>
      <c r="H514" s="234" t="s">
        <v>337</v>
      </c>
      <c r="I514" s="235"/>
      <c r="J514" s="236"/>
    </row>
    <row r="515" spans="1:10" ht="12.75" x14ac:dyDescent="0.2">
      <c r="A515" s="66" t="s">
        <v>478</v>
      </c>
      <c r="B515" s="64" t="s">
        <v>482</v>
      </c>
      <c r="C515" s="234" t="s">
        <v>313</v>
      </c>
      <c r="D515" s="235"/>
      <c r="E515" s="236"/>
      <c r="F515" s="64"/>
      <c r="G515" s="64" t="s">
        <v>482</v>
      </c>
      <c r="H515" s="234" t="s">
        <v>340</v>
      </c>
      <c r="I515" s="235"/>
      <c r="J515" s="236"/>
    </row>
    <row r="516" spans="1:10" ht="12.75" x14ac:dyDescent="0.2">
      <c r="A516" s="66" t="s">
        <v>478</v>
      </c>
      <c r="B516" s="64" t="s">
        <v>479</v>
      </c>
      <c r="C516" s="234" t="s">
        <v>274</v>
      </c>
      <c r="D516" s="235"/>
      <c r="E516" s="236"/>
      <c r="F516" s="64"/>
      <c r="G516" s="64" t="s">
        <v>479</v>
      </c>
      <c r="H516" s="234" t="s">
        <v>378</v>
      </c>
      <c r="I516" s="235"/>
      <c r="J516" s="236"/>
    </row>
    <row r="517" spans="1:10" ht="12.75" x14ac:dyDescent="0.2">
      <c r="A517" s="64" t="s">
        <v>483</v>
      </c>
      <c r="B517" s="64" t="s">
        <v>481</v>
      </c>
      <c r="C517" s="234" t="s">
        <v>352</v>
      </c>
      <c r="D517" s="235"/>
      <c r="E517" s="236"/>
      <c r="F517" s="64" t="s">
        <v>483</v>
      </c>
      <c r="G517" s="64" t="s">
        <v>481</v>
      </c>
      <c r="H517" s="234" t="s">
        <v>377</v>
      </c>
      <c r="I517" s="235"/>
      <c r="J517" s="236"/>
    </row>
    <row r="518" spans="1:10" ht="12.75" x14ac:dyDescent="0.2">
      <c r="A518" s="66" t="s">
        <v>478</v>
      </c>
      <c r="B518" s="64" t="s">
        <v>482</v>
      </c>
      <c r="C518" s="234" t="s">
        <v>351</v>
      </c>
      <c r="D518" s="235"/>
      <c r="E518" s="236"/>
      <c r="F518" s="64"/>
      <c r="G518" s="64" t="s">
        <v>482</v>
      </c>
      <c r="H518" s="234" t="s">
        <v>372</v>
      </c>
      <c r="I518" s="235"/>
      <c r="J518" s="236"/>
    </row>
    <row r="519" spans="1:10" ht="12.75" x14ac:dyDescent="0.2">
      <c r="A519" s="66" t="s">
        <v>478</v>
      </c>
      <c r="B519" s="63"/>
      <c r="C519" s="63"/>
      <c r="D519" s="63"/>
      <c r="E519" s="237" t="s">
        <v>484</v>
      </c>
      <c r="F519" s="229"/>
      <c r="G519" s="237" t="s">
        <v>485</v>
      </c>
      <c r="H519" s="229"/>
      <c r="I519" s="237" t="s">
        <v>486</v>
      </c>
      <c r="J519" s="229"/>
    </row>
    <row r="520" spans="1:10" ht="12.75" x14ac:dyDescent="0.2">
      <c r="A520" s="66" t="s">
        <v>478</v>
      </c>
      <c r="B520" s="63"/>
      <c r="C520" s="63"/>
      <c r="D520" s="63"/>
      <c r="E520" s="64" t="s">
        <v>475</v>
      </c>
      <c r="F520" s="64" t="s">
        <v>476</v>
      </c>
      <c r="G520" s="64" t="s">
        <v>475</v>
      </c>
      <c r="H520" s="64" t="s">
        <v>476</v>
      </c>
      <c r="I520" s="64" t="s">
        <v>475</v>
      </c>
      <c r="J520" s="64" t="s">
        <v>476</v>
      </c>
    </row>
    <row r="521" spans="1:10" ht="12.75" x14ac:dyDescent="0.2">
      <c r="A521" s="228" t="s">
        <v>487</v>
      </c>
      <c r="B521" s="229"/>
      <c r="C521" s="230"/>
      <c r="D521" s="229"/>
      <c r="E521" s="67">
        <v>21</v>
      </c>
      <c r="F521" s="68">
        <v>12</v>
      </c>
      <c r="G521" s="68">
        <v>23</v>
      </c>
      <c r="H521" s="68">
        <v>25</v>
      </c>
      <c r="I521" s="68">
        <v>1</v>
      </c>
      <c r="J521" s="68">
        <v>1</v>
      </c>
    </row>
    <row r="522" spans="1:10" ht="12.75" x14ac:dyDescent="0.2">
      <c r="A522" s="228" t="s">
        <v>488</v>
      </c>
      <c r="B522" s="229"/>
      <c r="C522" s="230"/>
      <c r="D522" s="229"/>
      <c r="E522" s="69">
        <v>21</v>
      </c>
      <c r="F522" s="70">
        <v>15</v>
      </c>
      <c r="G522" s="70">
        <v>21</v>
      </c>
      <c r="H522" s="70">
        <v>9</v>
      </c>
      <c r="I522" s="70">
        <v>2</v>
      </c>
      <c r="J522" s="70"/>
    </row>
    <row r="523" spans="1:10" ht="12.75" x14ac:dyDescent="0.2">
      <c r="A523" s="228" t="s">
        <v>489</v>
      </c>
      <c r="B523" s="229"/>
      <c r="C523" s="230"/>
      <c r="D523" s="229"/>
      <c r="E523" s="69">
        <v>21</v>
      </c>
      <c r="F523" s="70">
        <v>12</v>
      </c>
      <c r="G523" s="70">
        <v>21</v>
      </c>
      <c r="H523" s="70">
        <v>19</v>
      </c>
      <c r="I523" s="70">
        <v>2</v>
      </c>
      <c r="J523" s="70"/>
    </row>
    <row r="524" spans="1:10" ht="12.75" x14ac:dyDescent="0.2">
      <c r="A524" s="228" t="s">
        <v>490</v>
      </c>
      <c r="B524" s="229"/>
      <c r="C524" s="230"/>
      <c r="D524" s="229"/>
      <c r="E524" s="69">
        <v>16</v>
      </c>
      <c r="F524" s="70">
        <v>21</v>
      </c>
      <c r="G524" s="70">
        <v>14</v>
      </c>
      <c r="H524" s="70">
        <v>21</v>
      </c>
      <c r="I524" s="70"/>
      <c r="J524" s="70">
        <v>2</v>
      </c>
    </row>
    <row r="525" spans="1:10" ht="12.75" x14ac:dyDescent="0.2">
      <c r="A525" s="228" t="s">
        <v>491</v>
      </c>
      <c r="B525" s="229"/>
      <c r="C525" s="230"/>
      <c r="D525" s="229"/>
      <c r="E525" s="69">
        <v>17</v>
      </c>
      <c r="F525" s="70">
        <v>21</v>
      </c>
      <c r="G525" s="70">
        <v>21</v>
      </c>
      <c r="H525" s="70">
        <v>10</v>
      </c>
      <c r="I525" s="70">
        <v>1</v>
      </c>
      <c r="J525" s="70">
        <v>1</v>
      </c>
    </row>
    <row r="526" spans="1:10" ht="12.75" x14ac:dyDescent="0.2">
      <c r="A526" s="228" t="s">
        <v>492</v>
      </c>
      <c r="B526" s="229"/>
      <c r="C526" s="230"/>
      <c r="D526" s="229"/>
      <c r="E526" s="69">
        <v>21</v>
      </c>
      <c r="F526" s="70">
        <v>14</v>
      </c>
      <c r="G526" s="70">
        <v>12</v>
      </c>
      <c r="H526" s="70">
        <v>21</v>
      </c>
      <c r="I526" s="70">
        <v>1</v>
      </c>
      <c r="J526" s="70">
        <v>1</v>
      </c>
    </row>
    <row r="527" spans="1:10" ht="12.75" x14ac:dyDescent="0.2">
      <c r="A527" s="228" t="s">
        <v>493</v>
      </c>
      <c r="B527" s="229"/>
      <c r="C527" s="230"/>
      <c r="D527" s="229"/>
      <c r="E527" s="69">
        <v>17</v>
      </c>
      <c r="F527" s="70">
        <v>21</v>
      </c>
      <c r="G527" s="70">
        <v>21</v>
      </c>
      <c r="H527" s="70">
        <v>16</v>
      </c>
      <c r="I527" s="70">
        <v>1</v>
      </c>
      <c r="J527" s="70">
        <v>1</v>
      </c>
    </row>
    <row r="528" spans="1:10" ht="12.75" x14ac:dyDescent="0.2">
      <c r="A528" s="228" t="s">
        <v>494</v>
      </c>
      <c r="B528" s="229"/>
      <c r="C528" s="230"/>
      <c r="D528" s="229"/>
      <c r="E528" s="69">
        <v>21</v>
      </c>
      <c r="F528" s="70">
        <v>13</v>
      </c>
      <c r="G528" s="70">
        <v>21</v>
      </c>
      <c r="H528" s="70">
        <v>10</v>
      </c>
      <c r="I528" s="70">
        <v>2</v>
      </c>
      <c r="J528" s="70"/>
    </row>
    <row r="529" spans="1:10" ht="12.75" x14ac:dyDescent="0.2">
      <c r="A529" s="228" t="s">
        <v>495</v>
      </c>
      <c r="B529" s="229"/>
      <c r="C529" s="230"/>
      <c r="D529" s="229"/>
      <c r="E529" s="71">
        <v>14</v>
      </c>
      <c r="F529" s="72">
        <v>21</v>
      </c>
      <c r="G529" s="70">
        <v>9</v>
      </c>
      <c r="H529" s="70">
        <v>21</v>
      </c>
      <c r="I529" s="70"/>
      <c r="J529" s="70">
        <v>2</v>
      </c>
    </row>
    <row r="530" spans="1:10" ht="15.75" x14ac:dyDescent="0.2">
      <c r="A530" s="73" t="s">
        <v>496</v>
      </c>
      <c r="B530" s="63"/>
      <c r="C530" s="231" t="s">
        <v>53</v>
      </c>
      <c r="D530" s="232"/>
      <c r="E530" s="232"/>
      <c r="F530" s="233"/>
      <c r="G530" s="74"/>
      <c r="H530" s="64"/>
      <c r="I530" s="75">
        <v>10</v>
      </c>
      <c r="J530" s="75">
        <v>8</v>
      </c>
    </row>
    <row r="531" spans="1:10" ht="12.75" x14ac:dyDescent="0.2">
      <c r="A531" s="73"/>
      <c r="B531" s="63"/>
      <c r="C531" s="63"/>
      <c r="D531" s="63"/>
      <c r="E531" s="63"/>
      <c r="F531" s="63"/>
      <c r="G531" s="63"/>
      <c r="H531" s="63"/>
      <c r="I531" s="63"/>
      <c r="J531" s="63"/>
    </row>
    <row r="532" spans="1:10" ht="12.75" x14ac:dyDescent="0.2">
      <c r="A532" s="64" t="s">
        <v>474</v>
      </c>
      <c r="B532" s="65">
        <v>3</v>
      </c>
      <c r="C532" s="66"/>
      <c r="D532" s="66"/>
      <c r="E532" s="66"/>
      <c r="F532" s="64"/>
      <c r="G532" s="240">
        <v>43761</v>
      </c>
      <c r="H532" s="232"/>
      <c r="I532" s="232"/>
      <c r="J532" s="233"/>
    </row>
    <row r="533" spans="1:10" ht="12.75" x14ac:dyDescent="0.2">
      <c r="A533" s="64" t="s">
        <v>475</v>
      </c>
      <c r="B533" s="241" t="s">
        <v>89</v>
      </c>
      <c r="C533" s="232"/>
      <c r="D533" s="232"/>
      <c r="E533" s="233"/>
      <c r="F533" s="64" t="s">
        <v>476</v>
      </c>
      <c r="G533" s="241" t="s">
        <v>55</v>
      </c>
      <c r="H533" s="232"/>
      <c r="I533" s="232"/>
      <c r="J533" s="233"/>
    </row>
    <row r="534" spans="1:10" ht="12.75" x14ac:dyDescent="0.2">
      <c r="A534" s="67"/>
      <c r="B534" s="238" t="s">
        <v>477</v>
      </c>
      <c r="C534" s="229"/>
      <c r="D534" s="229"/>
      <c r="E534" s="66"/>
      <c r="F534" s="67" t="s">
        <v>21</v>
      </c>
      <c r="G534" s="238" t="s">
        <v>477</v>
      </c>
      <c r="H534" s="229"/>
      <c r="I534" s="229"/>
      <c r="J534" s="66"/>
    </row>
    <row r="535" spans="1:10" ht="12.75" x14ac:dyDescent="0.2">
      <c r="A535" s="66" t="s">
        <v>478</v>
      </c>
      <c r="B535" s="64" t="s">
        <v>479</v>
      </c>
      <c r="C535" s="239" t="s">
        <v>317</v>
      </c>
      <c r="D535" s="232"/>
      <c r="E535" s="233"/>
      <c r="F535" s="64"/>
      <c r="G535" s="64" t="s">
        <v>479</v>
      </c>
      <c r="H535" s="239" t="s">
        <v>305</v>
      </c>
      <c r="I535" s="232"/>
      <c r="J535" s="233"/>
    </row>
    <row r="536" spans="1:10" ht="12.75" x14ac:dyDescent="0.2">
      <c r="A536" s="64" t="s">
        <v>480</v>
      </c>
      <c r="B536" s="64" t="s">
        <v>481</v>
      </c>
      <c r="C536" s="234" t="s">
        <v>316</v>
      </c>
      <c r="D536" s="235"/>
      <c r="E536" s="236"/>
      <c r="F536" s="64" t="s">
        <v>480</v>
      </c>
      <c r="G536" s="64" t="s">
        <v>481</v>
      </c>
      <c r="H536" s="234" t="s">
        <v>304</v>
      </c>
      <c r="I536" s="235"/>
      <c r="J536" s="236"/>
    </row>
    <row r="537" spans="1:10" ht="12.75" x14ac:dyDescent="0.2">
      <c r="A537" s="66" t="s">
        <v>478</v>
      </c>
      <c r="B537" s="64" t="s">
        <v>482</v>
      </c>
      <c r="C537" s="234" t="s">
        <v>319</v>
      </c>
      <c r="D537" s="235"/>
      <c r="E537" s="236"/>
      <c r="F537" s="64"/>
      <c r="G537" s="64" t="s">
        <v>482</v>
      </c>
      <c r="H537" s="234" t="s">
        <v>307</v>
      </c>
      <c r="I537" s="235"/>
      <c r="J537" s="236"/>
    </row>
    <row r="538" spans="1:10" ht="12.75" x14ac:dyDescent="0.2">
      <c r="A538" s="66" t="s">
        <v>478</v>
      </c>
      <c r="B538" s="64" t="s">
        <v>479</v>
      </c>
      <c r="C538" s="234" t="s">
        <v>358</v>
      </c>
      <c r="D538" s="235"/>
      <c r="E538" s="236"/>
      <c r="F538" s="64"/>
      <c r="G538" s="64" t="s">
        <v>479</v>
      </c>
      <c r="H538" s="234" t="s">
        <v>343</v>
      </c>
      <c r="I538" s="235"/>
      <c r="J538" s="236"/>
    </row>
    <row r="539" spans="1:10" ht="12.75" x14ac:dyDescent="0.2">
      <c r="A539" s="64" t="s">
        <v>483</v>
      </c>
      <c r="B539" s="64" t="s">
        <v>481</v>
      </c>
      <c r="C539" s="234" t="s">
        <v>356</v>
      </c>
      <c r="D539" s="235"/>
      <c r="E539" s="236"/>
      <c r="F539" s="64" t="s">
        <v>483</v>
      </c>
      <c r="G539" s="64" t="s">
        <v>481</v>
      </c>
      <c r="H539" s="234" t="s">
        <v>345</v>
      </c>
      <c r="I539" s="235"/>
      <c r="J539" s="236"/>
    </row>
    <row r="540" spans="1:10" ht="12.75" x14ac:dyDescent="0.2">
      <c r="A540" s="66" t="s">
        <v>478</v>
      </c>
      <c r="B540" s="64" t="s">
        <v>482</v>
      </c>
      <c r="C540" s="234" t="s">
        <v>359</v>
      </c>
      <c r="D540" s="235"/>
      <c r="E540" s="236"/>
      <c r="F540" s="64"/>
      <c r="G540" s="64" t="s">
        <v>482</v>
      </c>
      <c r="H540" s="234" t="s">
        <v>344</v>
      </c>
      <c r="I540" s="235"/>
      <c r="J540" s="236"/>
    </row>
    <row r="541" spans="1:10" ht="12.75" x14ac:dyDescent="0.2">
      <c r="A541" s="66" t="s">
        <v>478</v>
      </c>
      <c r="B541" s="63"/>
      <c r="C541" s="63"/>
      <c r="D541" s="63"/>
      <c r="E541" s="237" t="s">
        <v>484</v>
      </c>
      <c r="F541" s="229"/>
      <c r="G541" s="237" t="s">
        <v>485</v>
      </c>
      <c r="H541" s="229"/>
      <c r="I541" s="237" t="s">
        <v>486</v>
      </c>
      <c r="J541" s="229"/>
    </row>
    <row r="542" spans="1:10" ht="12.75" x14ac:dyDescent="0.2">
      <c r="A542" s="66" t="s">
        <v>478</v>
      </c>
      <c r="B542" s="63"/>
      <c r="C542" s="63"/>
      <c r="D542" s="63"/>
      <c r="E542" s="64" t="s">
        <v>475</v>
      </c>
      <c r="F542" s="64" t="s">
        <v>476</v>
      </c>
      <c r="G542" s="64" t="s">
        <v>475</v>
      </c>
      <c r="H542" s="64" t="s">
        <v>476</v>
      </c>
      <c r="I542" s="64" t="s">
        <v>475</v>
      </c>
      <c r="J542" s="64" t="s">
        <v>476</v>
      </c>
    </row>
    <row r="543" spans="1:10" ht="12.75" x14ac:dyDescent="0.2">
      <c r="A543" s="228" t="s">
        <v>487</v>
      </c>
      <c r="B543" s="229"/>
      <c r="C543" s="230"/>
      <c r="D543" s="229"/>
      <c r="E543" s="67">
        <v>21</v>
      </c>
      <c r="F543" s="68">
        <v>17</v>
      </c>
      <c r="G543" s="68">
        <v>21</v>
      </c>
      <c r="H543" s="68">
        <v>9</v>
      </c>
      <c r="I543" s="68">
        <v>2</v>
      </c>
      <c r="J543" s="68"/>
    </row>
    <row r="544" spans="1:10" ht="12.75" x14ac:dyDescent="0.2">
      <c r="A544" s="228" t="s">
        <v>488</v>
      </c>
      <c r="B544" s="229"/>
      <c r="C544" s="230"/>
      <c r="D544" s="229"/>
      <c r="E544" s="69">
        <v>21</v>
      </c>
      <c r="F544" s="70">
        <v>17</v>
      </c>
      <c r="G544" s="70">
        <v>13</v>
      </c>
      <c r="H544" s="70">
        <v>21</v>
      </c>
      <c r="I544" s="70">
        <v>1</v>
      </c>
      <c r="J544" s="70">
        <v>1</v>
      </c>
    </row>
    <row r="545" spans="1:10" ht="12.75" x14ac:dyDescent="0.2">
      <c r="A545" s="228" t="s">
        <v>489</v>
      </c>
      <c r="B545" s="229"/>
      <c r="C545" s="230"/>
      <c r="D545" s="229"/>
      <c r="E545" s="69">
        <v>21</v>
      </c>
      <c r="F545" s="70">
        <v>11</v>
      </c>
      <c r="G545" s="70">
        <v>21</v>
      </c>
      <c r="H545" s="70">
        <v>7</v>
      </c>
      <c r="I545" s="70">
        <v>2</v>
      </c>
      <c r="J545" s="70"/>
    </row>
    <row r="546" spans="1:10" ht="12.75" x14ac:dyDescent="0.2">
      <c r="A546" s="228" t="s">
        <v>490</v>
      </c>
      <c r="B546" s="229"/>
      <c r="C546" s="230"/>
      <c r="D546" s="229"/>
      <c r="E546" s="69">
        <v>17</v>
      </c>
      <c r="F546" s="70">
        <v>21</v>
      </c>
      <c r="G546" s="70">
        <v>12</v>
      </c>
      <c r="H546" s="70">
        <v>21</v>
      </c>
      <c r="I546" s="70"/>
      <c r="J546" s="70">
        <v>2</v>
      </c>
    </row>
    <row r="547" spans="1:10" ht="12.75" x14ac:dyDescent="0.2">
      <c r="A547" s="228" t="s">
        <v>491</v>
      </c>
      <c r="B547" s="229"/>
      <c r="C547" s="230"/>
      <c r="D547" s="229"/>
      <c r="E547" s="69">
        <v>20</v>
      </c>
      <c r="F547" s="70">
        <v>22</v>
      </c>
      <c r="G547" s="70">
        <v>17</v>
      </c>
      <c r="H547" s="70">
        <v>21</v>
      </c>
      <c r="I547" s="70"/>
      <c r="J547" s="70">
        <v>2</v>
      </c>
    </row>
    <row r="548" spans="1:10" ht="12.75" x14ac:dyDescent="0.2">
      <c r="A548" s="228" t="s">
        <v>492</v>
      </c>
      <c r="B548" s="229"/>
      <c r="C548" s="230"/>
      <c r="D548" s="229"/>
      <c r="E548" s="69">
        <v>15</v>
      </c>
      <c r="F548" s="70">
        <v>21</v>
      </c>
      <c r="G548" s="70">
        <v>9</v>
      </c>
      <c r="H548" s="70">
        <v>21</v>
      </c>
      <c r="I548" s="70"/>
      <c r="J548" s="70">
        <v>2</v>
      </c>
    </row>
    <row r="549" spans="1:10" ht="12.75" x14ac:dyDescent="0.2">
      <c r="A549" s="228" t="s">
        <v>493</v>
      </c>
      <c r="B549" s="229"/>
      <c r="C549" s="230"/>
      <c r="D549" s="229"/>
      <c r="E549" s="69">
        <v>21</v>
      </c>
      <c r="F549" s="70">
        <v>13</v>
      </c>
      <c r="G549" s="70">
        <v>21</v>
      </c>
      <c r="H549" s="70">
        <v>5</v>
      </c>
      <c r="I549" s="70">
        <v>2</v>
      </c>
      <c r="J549" s="70"/>
    </row>
    <row r="550" spans="1:10" ht="12.75" x14ac:dyDescent="0.2">
      <c r="A550" s="228" t="s">
        <v>494</v>
      </c>
      <c r="B550" s="229"/>
      <c r="C550" s="230"/>
      <c r="D550" s="229"/>
      <c r="E550" s="69">
        <v>21</v>
      </c>
      <c r="F550" s="70">
        <v>18</v>
      </c>
      <c r="G550" s="70">
        <v>21</v>
      </c>
      <c r="H550" s="70">
        <v>16</v>
      </c>
      <c r="I550" s="70">
        <v>2</v>
      </c>
      <c r="J550" s="70"/>
    </row>
    <row r="551" spans="1:10" ht="12.75" x14ac:dyDescent="0.2">
      <c r="A551" s="228" t="s">
        <v>495</v>
      </c>
      <c r="B551" s="229"/>
      <c r="C551" s="230"/>
      <c r="D551" s="229"/>
      <c r="E551" s="71">
        <v>21</v>
      </c>
      <c r="F551" s="72">
        <v>13</v>
      </c>
      <c r="G551" s="70">
        <v>21</v>
      </c>
      <c r="H551" s="70">
        <v>16</v>
      </c>
      <c r="I551" s="70">
        <v>2</v>
      </c>
      <c r="J551" s="70"/>
    </row>
    <row r="552" spans="1:10" ht="15.75" x14ac:dyDescent="0.2">
      <c r="A552" s="73" t="s">
        <v>496</v>
      </c>
      <c r="B552" s="63"/>
      <c r="C552" s="231" t="s">
        <v>89</v>
      </c>
      <c r="D552" s="232"/>
      <c r="E552" s="232"/>
      <c r="F552" s="233"/>
      <c r="G552" s="74"/>
      <c r="H552" s="64"/>
      <c r="I552" s="75">
        <v>11</v>
      </c>
      <c r="J552" s="75">
        <v>7</v>
      </c>
    </row>
    <row r="553" spans="1:10" ht="12.75" x14ac:dyDescent="0.2">
      <c r="A553" s="73"/>
      <c r="B553" s="63"/>
      <c r="C553" s="63"/>
      <c r="D553" s="63"/>
      <c r="E553" s="63"/>
      <c r="F553" s="63"/>
      <c r="G553" s="63"/>
      <c r="H553" s="63"/>
      <c r="I553" s="63"/>
      <c r="J553" s="63"/>
    </row>
    <row r="554" spans="1:10" ht="12.75" x14ac:dyDescent="0.2">
      <c r="A554" s="64" t="s">
        <v>474</v>
      </c>
      <c r="B554" s="65">
        <v>3</v>
      </c>
      <c r="C554" s="66"/>
      <c r="D554" s="66"/>
      <c r="E554" s="66"/>
      <c r="F554" s="64"/>
      <c r="G554" s="240">
        <v>43810</v>
      </c>
      <c r="H554" s="232"/>
      <c r="I554" s="232"/>
      <c r="J554" s="233"/>
    </row>
    <row r="555" spans="1:10" ht="12.75" x14ac:dyDescent="0.2">
      <c r="A555" s="64" t="s">
        <v>475</v>
      </c>
      <c r="B555" s="241" t="s">
        <v>89</v>
      </c>
      <c r="C555" s="232"/>
      <c r="D555" s="232"/>
      <c r="E555" s="233"/>
      <c r="F555" s="64" t="s">
        <v>476</v>
      </c>
      <c r="G555" s="241" t="s">
        <v>92</v>
      </c>
      <c r="H555" s="232"/>
      <c r="I555" s="232"/>
      <c r="J555" s="233"/>
    </row>
    <row r="556" spans="1:10" ht="12.75" x14ac:dyDescent="0.2">
      <c r="A556" s="67"/>
      <c r="B556" s="238" t="s">
        <v>477</v>
      </c>
      <c r="C556" s="229"/>
      <c r="D556" s="229"/>
      <c r="E556" s="66"/>
      <c r="F556" s="67"/>
      <c r="G556" s="238" t="s">
        <v>477</v>
      </c>
      <c r="H556" s="229"/>
      <c r="I556" s="229"/>
      <c r="J556" s="66"/>
    </row>
    <row r="557" spans="1:10" ht="12.75" x14ac:dyDescent="0.2">
      <c r="A557" s="66" t="s">
        <v>478</v>
      </c>
      <c r="B557" s="64" t="s">
        <v>479</v>
      </c>
      <c r="C557" s="239" t="s">
        <v>317</v>
      </c>
      <c r="D557" s="232"/>
      <c r="E557" s="233"/>
      <c r="F557" s="64"/>
      <c r="G557" s="64" t="s">
        <v>479</v>
      </c>
      <c r="H557" s="239" t="s">
        <v>312</v>
      </c>
      <c r="I557" s="232"/>
      <c r="J557" s="233"/>
    </row>
    <row r="558" spans="1:10" ht="12.75" x14ac:dyDescent="0.2">
      <c r="A558" s="64" t="s">
        <v>480</v>
      </c>
      <c r="B558" s="64" t="s">
        <v>481</v>
      </c>
      <c r="C558" s="234" t="s">
        <v>316</v>
      </c>
      <c r="D558" s="235"/>
      <c r="E558" s="236"/>
      <c r="F558" s="64" t="s">
        <v>480</v>
      </c>
      <c r="G558" s="64" t="s">
        <v>481</v>
      </c>
      <c r="H558" s="234" t="s">
        <v>311</v>
      </c>
      <c r="I558" s="235"/>
      <c r="J558" s="236"/>
    </row>
    <row r="559" spans="1:10" ht="12.75" x14ac:dyDescent="0.2">
      <c r="A559" s="66" t="s">
        <v>478</v>
      </c>
      <c r="B559" s="64" t="s">
        <v>482</v>
      </c>
      <c r="C559" s="234" t="s">
        <v>319</v>
      </c>
      <c r="D559" s="235"/>
      <c r="E559" s="236"/>
      <c r="F559" s="64"/>
      <c r="G559" s="64" t="s">
        <v>482</v>
      </c>
      <c r="H559" s="234" t="s">
        <v>310</v>
      </c>
      <c r="I559" s="235"/>
      <c r="J559" s="236"/>
    </row>
    <row r="560" spans="1:10" ht="12.75" x14ac:dyDescent="0.2">
      <c r="A560" s="66" t="s">
        <v>478</v>
      </c>
      <c r="B560" s="64" t="s">
        <v>479</v>
      </c>
      <c r="C560" s="234" t="s">
        <v>358</v>
      </c>
      <c r="D560" s="235"/>
      <c r="E560" s="236"/>
      <c r="F560" s="64"/>
      <c r="G560" s="64" t="s">
        <v>479</v>
      </c>
      <c r="H560" s="234" t="s">
        <v>348</v>
      </c>
      <c r="I560" s="235"/>
      <c r="J560" s="236"/>
    </row>
    <row r="561" spans="1:10" ht="12.75" x14ac:dyDescent="0.2">
      <c r="A561" s="64" t="s">
        <v>483</v>
      </c>
      <c r="B561" s="64" t="s">
        <v>481</v>
      </c>
      <c r="C561" s="234" t="s">
        <v>557</v>
      </c>
      <c r="D561" s="235"/>
      <c r="E561" s="236"/>
      <c r="F561" s="64" t="s">
        <v>483</v>
      </c>
      <c r="G561" s="64" t="s">
        <v>481</v>
      </c>
      <c r="H561" s="234" t="s">
        <v>349</v>
      </c>
      <c r="I561" s="235"/>
      <c r="J561" s="236"/>
    </row>
    <row r="562" spans="1:10" ht="12.75" x14ac:dyDescent="0.2">
      <c r="A562" s="66" t="s">
        <v>478</v>
      </c>
      <c r="B562" s="64" t="s">
        <v>482</v>
      </c>
      <c r="C562" s="234" t="s">
        <v>359</v>
      </c>
      <c r="D562" s="235"/>
      <c r="E562" s="236"/>
      <c r="F562" s="64"/>
      <c r="G562" s="64" t="s">
        <v>482</v>
      </c>
      <c r="H562" s="234" t="s">
        <v>350</v>
      </c>
      <c r="I562" s="235"/>
      <c r="J562" s="236"/>
    </row>
    <row r="563" spans="1:10" ht="12.75" x14ac:dyDescent="0.2">
      <c r="A563" s="66" t="s">
        <v>478</v>
      </c>
      <c r="B563" s="63"/>
      <c r="C563" s="63"/>
      <c r="D563" s="63"/>
      <c r="E563" s="237" t="s">
        <v>484</v>
      </c>
      <c r="F563" s="229"/>
      <c r="G563" s="237" t="s">
        <v>485</v>
      </c>
      <c r="H563" s="229"/>
      <c r="I563" s="237" t="s">
        <v>486</v>
      </c>
      <c r="J563" s="229"/>
    </row>
    <row r="564" spans="1:10" ht="12.75" x14ac:dyDescent="0.2">
      <c r="A564" s="66" t="s">
        <v>478</v>
      </c>
      <c r="B564" s="63"/>
      <c r="C564" s="63"/>
      <c r="D564" s="63"/>
      <c r="E564" s="64" t="s">
        <v>475</v>
      </c>
      <c r="F564" s="64" t="s">
        <v>476</v>
      </c>
      <c r="G564" s="64" t="s">
        <v>475</v>
      </c>
      <c r="H564" s="64" t="s">
        <v>476</v>
      </c>
      <c r="I564" s="64" t="s">
        <v>475</v>
      </c>
      <c r="J564" s="64" t="s">
        <v>476</v>
      </c>
    </row>
    <row r="565" spans="1:10" ht="12.75" x14ac:dyDescent="0.2">
      <c r="A565" s="228" t="s">
        <v>487</v>
      </c>
      <c r="B565" s="229"/>
      <c r="C565" s="230"/>
      <c r="D565" s="229"/>
      <c r="E565" s="67">
        <v>21</v>
      </c>
      <c r="F565" s="68">
        <v>14</v>
      </c>
      <c r="G565" s="68">
        <v>21</v>
      </c>
      <c r="H565" s="68">
        <v>12</v>
      </c>
      <c r="I565" s="68">
        <v>2</v>
      </c>
      <c r="J565" s="68"/>
    </row>
    <row r="566" spans="1:10" ht="12.75" x14ac:dyDescent="0.2">
      <c r="A566" s="228" t="s">
        <v>488</v>
      </c>
      <c r="B566" s="229"/>
      <c r="C566" s="230"/>
      <c r="D566" s="229"/>
      <c r="E566" s="69">
        <v>23</v>
      </c>
      <c r="F566" s="70">
        <v>21</v>
      </c>
      <c r="G566" s="70">
        <v>15</v>
      </c>
      <c r="H566" s="70">
        <v>21</v>
      </c>
      <c r="I566" s="70">
        <v>1</v>
      </c>
      <c r="J566" s="70">
        <v>1</v>
      </c>
    </row>
    <row r="567" spans="1:10" ht="12.75" x14ac:dyDescent="0.2">
      <c r="A567" s="228" t="s">
        <v>489</v>
      </c>
      <c r="B567" s="229"/>
      <c r="C567" s="230"/>
      <c r="D567" s="229"/>
      <c r="E567" s="69">
        <v>21</v>
      </c>
      <c r="F567" s="70">
        <v>7</v>
      </c>
      <c r="G567" s="70">
        <v>21</v>
      </c>
      <c r="H567" s="70">
        <v>13</v>
      </c>
      <c r="I567" s="70">
        <v>2</v>
      </c>
      <c r="J567" s="70"/>
    </row>
    <row r="568" spans="1:10" ht="12.75" x14ac:dyDescent="0.2">
      <c r="A568" s="228" t="s">
        <v>490</v>
      </c>
      <c r="B568" s="229"/>
      <c r="C568" s="230"/>
      <c r="D568" s="229"/>
      <c r="E568" s="69">
        <v>12</v>
      </c>
      <c r="F568" s="70">
        <v>21</v>
      </c>
      <c r="G568" s="70">
        <v>11</v>
      </c>
      <c r="H568" s="70">
        <v>21</v>
      </c>
      <c r="I568" s="70"/>
      <c r="J568" s="70">
        <v>2</v>
      </c>
    </row>
    <row r="569" spans="1:10" ht="12.75" x14ac:dyDescent="0.2">
      <c r="A569" s="228" t="s">
        <v>491</v>
      </c>
      <c r="B569" s="229"/>
      <c r="C569" s="230"/>
      <c r="D569" s="229"/>
      <c r="E569" s="69">
        <v>20</v>
      </c>
      <c r="F569" s="70">
        <v>22</v>
      </c>
      <c r="G569" s="70">
        <v>21</v>
      </c>
      <c r="H569" s="70">
        <v>15</v>
      </c>
      <c r="I569" s="70">
        <v>1</v>
      </c>
      <c r="J569" s="70">
        <v>1</v>
      </c>
    </row>
    <row r="570" spans="1:10" ht="12.75" x14ac:dyDescent="0.2">
      <c r="A570" s="228" t="s">
        <v>492</v>
      </c>
      <c r="B570" s="229"/>
      <c r="C570" s="230"/>
      <c r="D570" s="229"/>
      <c r="E570" s="69">
        <v>21</v>
      </c>
      <c r="F570" s="70">
        <v>10</v>
      </c>
      <c r="G570" s="70">
        <v>19</v>
      </c>
      <c r="H570" s="70">
        <v>21</v>
      </c>
      <c r="I570" s="70">
        <v>1</v>
      </c>
      <c r="J570" s="70">
        <v>1</v>
      </c>
    </row>
    <row r="571" spans="1:10" ht="12.75" x14ac:dyDescent="0.2">
      <c r="A571" s="228" t="s">
        <v>493</v>
      </c>
      <c r="B571" s="229"/>
      <c r="C571" s="230"/>
      <c r="D571" s="229"/>
      <c r="E571" s="69">
        <v>21</v>
      </c>
      <c r="F571" s="70">
        <v>13</v>
      </c>
      <c r="G571" s="70">
        <v>21</v>
      </c>
      <c r="H571" s="70">
        <v>13</v>
      </c>
      <c r="I571" s="70">
        <v>2</v>
      </c>
      <c r="J571" s="70"/>
    </row>
    <row r="572" spans="1:10" ht="12.75" x14ac:dyDescent="0.2">
      <c r="A572" s="228" t="s">
        <v>494</v>
      </c>
      <c r="B572" s="229"/>
      <c r="C572" s="230"/>
      <c r="D572" s="229"/>
      <c r="E572" s="69">
        <v>21</v>
      </c>
      <c r="F572" s="70">
        <v>12</v>
      </c>
      <c r="G572" s="70">
        <v>21</v>
      </c>
      <c r="H572" s="70">
        <v>11</v>
      </c>
      <c r="I572" s="70">
        <v>2</v>
      </c>
      <c r="J572" s="70"/>
    </row>
    <row r="573" spans="1:10" ht="12.75" x14ac:dyDescent="0.2">
      <c r="A573" s="228" t="s">
        <v>495</v>
      </c>
      <c r="B573" s="229"/>
      <c r="C573" s="230"/>
      <c r="D573" s="229"/>
      <c r="E573" s="71">
        <v>21</v>
      </c>
      <c r="F573" s="72">
        <v>17</v>
      </c>
      <c r="G573" s="70">
        <v>21</v>
      </c>
      <c r="H573" s="70">
        <v>15</v>
      </c>
      <c r="I573" s="70">
        <v>2</v>
      </c>
      <c r="J573" s="70"/>
    </row>
    <row r="574" spans="1:10" ht="15.75" x14ac:dyDescent="0.2">
      <c r="A574" s="73" t="s">
        <v>496</v>
      </c>
      <c r="B574" s="63"/>
      <c r="C574" s="231" t="s">
        <v>89</v>
      </c>
      <c r="D574" s="232"/>
      <c r="E574" s="232"/>
      <c r="F574" s="233"/>
      <c r="G574" s="74"/>
      <c r="H574" s="64"/>
      <c r="I574" s="75">
        <v>13</v>
      </c>
      <c r="J574" s="75">
        <v>5</v>
      </c>
    </row>
    <row r="575" spans="1:10" ht="12.75" x14ac:dyDescent="0.2">
      <c r="A575" s="73"/>
      <c r="B575" s="63"/>
      <c r="C575" s="63"/>
      <c r="D575" s="63"/>
      <c r="E575" s="63"/>
      <c r="F575" s="63"/>
      <c r="G575" s="63"/>
      <c r="H575" s="63"/>
      <c r="I575" s="63"/>
      <c r="J575" s="63"/>
    </row>
    <row r="576" spans="1:10" ht="12.75" x14ac:dyDescent="0.2">
      <c r="A576" s="64" t="s">
        <v>474</v>
      </c>
      <c r="B576" s="65">
        <v>3</v>
      </c>
      <c r="C576" s="66"/>
      <c r="D576" s="66"/>
      <c r="E576" s="66"/>
      <c r="F576" s="64"/>
      <c r="G576" s="240">
        <v>43733</v>
      </c>
      <c r="H576" s="232"/>
      <c r="I576" s="232"/>
      <c r="J576" s="233"/>
    </row>
    <row r="577" spans="1:10" ht="12.75" x14ac:dyDescent="0.2">
      <c r="A577" s="64" t="s">
        <v>475</v>
      </c>
      <c r="B577" s="241" t="s">
        <v>89</v>
      </c>
      <c r="C577" s="232"/>
      <c r="D577" s="232"/>
      <c r="E577" s="233"/>
      <c r="F577" s="64" t="s">
        <v>476</v>
      </c>
      <c r="G577" s="241" t="s">
        <v>53</v>
      </c>
      <c r="H577" s="232"/>
      <c r="I577" s="232"/>
      <c r="J577" s="233"/>
    </row>
    <row r="578" spans="1:10" ht="12.75" x14ac:dyDescent="0.2">
      <c r="A578" s="67"/>
      <c r="B578" s="238" t="s">
        <v>477</v>
      </c>
      <c r="C578" s="229"/>
      <c r="D578" s="229"/>
      <c r="E578" s="66"/>
      <c r="F578" s="67"/>
      <c r="G578" s="238" t="s">
        <v>477</v>
      </c>
      <c r="H578" s="229"/>
      <c r="I578" s="229"/>
      <c r="J578" s="66"/>
    </row>
    <row r="579" spans="1:10" ht="12.75" x14ac:dyDescent="0.2">
      <c r="A579" s="66" t="s">
        <v>478</v>
      </c>
      <c r="B579" s="64" t="s">
        <v>479</v>
      </c>
      <c r="C579" s="239" t="s">
        <v>317</v>
      </c>
      <c r="D579" s="232"/>
      <c r="E579" s="233"/>
      <c r="F579" s="64"/>
      <c r="G579" s="64" t="s">
        <v>479</v>
      </c>
      <c r="H579" s="239" t="s">
        <v>313</v>
      </c>
      <c r="I579" s="232"/>
      <c r="J579" s="233"/>
    </row>
    <row r="580" spans="1:10" ht="12.75" x14ac:dyDescent="0.2">
      <c r="A580" s="64" t="s">
        <v>480</v>
      </c>
      <c r="B580" s="64" t="s">
        <v>481</v>
      </c>
      <c r="C580" s="234" t="s">
        <v>316</v>
      </c>
      <c r="D580" s="235"/>
      <c r="E580" s="236"/>
      <c r="F580" s="64" t="s">
        <v>480</v>
      </c>
      <c r="G580" s="64" t="s">
        <v>481</v>
      </c>
      <c r="H580" s="234" t="s">
        <v>230</v>
      </c>
      <c r="I580" s="235"/>
      <c r="J580" s="236"/>
    </row>
    <row r="581" spans="1:10" ht="12.75" x14ac:dyDescent="0.2">
      <c r="A581" s="66" t="s">
        <v>478</v>
      </c>
      <c r="B581" s="64" t="s">
        <v>482</v>
      </c>
      <c r="C581" s="234" t="s">
        <v>319</v>
      </c>
      <c r="D581" s="235"/>
      <c r="E581" s="236"/>
      <c r="F581" s="64"/>
      <c r="G581" s="64" t="s">
        <v>482</v>
      </c>
      <c r="H581" s="234" t="s">
        <v>315</v>
      </c>
      <c r="I581" s="235"/>
      <c r="J581" s="236"/>
    </row>
    <row r="582" spans="1:10" ht="12.75" x14ac:dyDescent="0.2">
      <c r="A582" s="66" t="s">
        <v>478</v>
      </c>
      <c r="B582" s="64" t="s">
        <v>479</v>
      </c>
      <c r="C582" s="234" t="s">
        <v>357</v>
      </c>
      <c r="D582" s="235"/>
      <c r="E582" s="236"/>
      <c r="F582" s="64"/>
      <c r="G582" s="64" t="s">
        <v>479</v>
      </c>
      <c r="H582" s="234" t="s">
        <v>270</v>
      </c>
      <c r="I582" s="235"/>
      <c r="J582" s="236"/>
    </row>
    <row r="583" spans="1:10" ht="12.75" x14ac:dyDescent="0.2">
      <c r="A583" s="64" t="s">
        <v>483</v>
      </c>
      <c r="B583" s="64" t="s">
        <v>481</v>
      </c>
      <c r="C583" s="234" t="s">
        <v>356</v>
      </c>
      <c r="D583" s="235"/>
      <c r="E583" s="236"/>
      <c r="F583" s="64" t="s">
        <v>483</v>
      </c>
      <c r="G583" s="64" t="s">
        <v>481</v>
      </c>
      <c r="H583" s="234" t="s">
        <v>353</v>
      </c>
      <c r="I583" s="235"/>
      <c r="J583" s="236"/>
    </row>
    <row r="584" spans="1:10" ht="12.75" x14ac:dyDescent="0.2">
      <c r="A584" s="66" t="s">
        <v>478</v>
      </c>
      <c r="B584" s="64" t="s">
        <v>482</v>
      </c>
      <c r="C584" s="234" t="s">
        <v>359</v>
      </c>
      <c r="D584" s="235"/>
      <c r="E584" s="236"/>
      <c r="F584" s="64"/>
      <c r="G584" s="64" t="s">
        <v>482</v>
      </c>
      <c r="H584" s="234" t="s">
        <v>352</v>
      </c>
      <c r="I584" s="235"/>
      <c r="J584" s="236"/>
    </row>
    <row r="585" spans="1:10" ht="12.75" x14ac:dyDescent="0.2">
      <c r="A585" s="66" t="s">
        <v>478</v>
      </c>
      <c r="B585" s="63"/>
      <c r="C585" s="63"/>
      <c r="D585" s="63"/>
      <c r="E585" s="237" t="s">
        <v>484</v>
      </c>
      <c r="F585" s="229"/>
      <c r="G585" s="237" t="s">
        <v>485</v>
      </c>
      <c r="H585" s="229"/>
      <c r="I585" s="237" t="s">
        <v>486</v>
      </c>
      <c r="J585" s="229"/>
    </row>
    <row r="586" spans="1:10" ht="12.75" x14ac:dyDescent="0.2">
      <c r="A586" s="66" t="s">
        <v>478</v>
      </c>
      <c r="B586" s="63"/>
      <c r="C586" s="63"/>
      <c r="D586" s="63"/>
      <c r="E586" s="64" t="s">
        <v>475</v>
      </c>
      <c r="F586" s="64" t="s">
        <v>476</v>
      </c>
      <c r="G586" s="64" t="s">
        <v>475</v>
      </c>
      <c r="H586" s="64" t="s">
        <v>476</v>
      </c>
      <c r="I586" s="64" t="s">
        <v>475</v>
      </c>
      <c r="J586" s="64" t="s">
        <v>476</v>
      </c>
    </row>
    <row r="587" spans="1:10" ht="12.75" x14ac:dyDescent="0.2">
      <c r="A587" s="228" t="s">
        <v>487</v>
      </c>
      <c r="B587" s="229"/>
      <c r="C587" s="230"/>
      <c r="D587" s="229"/>
      <c r="E587" s="67">
        <v>21</v>
      </c>
      <c r="F587" s="68">
        <v>8</v>
      </c>
      <c r="G587" s="68">
        <v>21</v>
      </c>
      <c r="H587" s="68">
        <v>13</v>
      </c>
      <c r="I587" s="68">
        <v>2</v>
      </c>
      <c r="J587" s="68"/>
    </row>
    <row r="588" spans="1:10" ht="12.75" x14ac:dyDescent="0.2">
      <c r="A588" s="228" t="s">
        <v>488</v>
      </c>
      <c r="B588" s="229"/>
      <c r="C588" s="230"/>
      <c r="D588" s="229"/>
      <c r="E588" s="69">
        <v>16</v>
      </c>
      <c r="F588" s="70">
        <v>21</v>
      </c>
      <c r="G588" s="70">
        <v>19</v>
      </c>
      <c r="H588" s="70">
        <v>21</v>
      </c>
      <c r="I588" s="70"/>
      <c r="J588" s="70">
        <v>2</v>
      </c>
    </row>
    <row r="589" spans="1:10" ht="12.75" x14ac:dyDescent="0.2">
      <c r="A589" s="228" t="s">
        <v>489</v>
      </c>
      <c r="B589" s="229"/>
      <c r="C589" s="230"/>
      <c r="D589" s="229"/>
      <c r="E589" s="69">
        <v>21</v>
      </c>
      <c r="F589" s="70">
        <v>11</v>
      </c>
      <c r="G589" s="70">
        <v>21</v>
      </c>
      <c r="H589" s="70">
        <v>15</v>
      </c>
      <c r="I589" s="70">
        <v>2</v>
      </c>
      <c r="J589" s="70"/>
    </row>
    <row r="590" spans="1:10" ht="12.75" x14ac:dyDescent="0.2">
      <c r="A590" s="228" t="s">
        <v>490</v>
      </c>
      <c r="B590" s="229"/>
      <c r="C590" s="230"/>
      <c r="D590" s="229"/>
      <c r="E590" s="69">
        <v>10</v>
      </c>
      <c r="F590" s="70">
        <v>21</v>
      </c>
      <c r="G590" s="70">
        <v>10</v>
      </c>
      <c r="H590" s="70">
        <v>21</v>
      </c>
      <c r="I590" s="70"/>
      <c r="J590" s="70">
        <v>2</v>
      </c>
    </row>
    <row r="591" spans="1:10" ht="12.75" x14ac:dyDescent="0.2">
      <c r="A591" s="228" t="s">
        <v>491</v>
      </c>
      <c r="B591" s="229"/>
      <c r="C591" s="230"/>
      <c r="D591" s="229"/>
      <c r="E591" s="69">
        <v>16</v>
      </c>
      <c r="F591" s="70">
        <v>21</v>
      </c>
      <c r="G591" s="70">
        <v>21</v>
      </c>
      <c r="H591" s="70">
        <v>17</v>
      </c>
      <c r="I591" s="70">
        <v>1</v>
      </c>
      <c r="J591" s="70">
        <v>1</v>
      </c>
    </row>
    <row r="592" spans="1:10" ht="12.75" x14ac:dyDescent="0.2">
      <c r="A592" s="228" t="s">
        <v>492</v>
      </c>
      <c r="B592" s="229"/>
      <c r="C592" s="230"/>
      <c r="D592" s="229"/>
      <c r="E592" s="69">
        <v>21</v>
      </c>
      <c r="F592" s="70">
        <v>17</v>
      </c>
      <c r="G592" s="70">
        <v>21</v>
      </c>
      <c r="H592" s="70">
        <v>14</v>
      </c>
      <c r="I592" s="70">
        <v>2</v>
      </c>
      <c r="J592" s="70"/>
    </row>
    <row r="593" spans="1:10" ht="12.75" x14ac:dyDescent="0.2">
      <c r="A593" s="228" t="s">
        <v>493</v>
      </c>
      <c r="B593" s="229"/>
      <c r="C593" s="230"/>
      <c r="D593" s="229"/>
      <c r="E593" s="69">
        <v>21</v>
      </c>
      <c r="F593" s="70">
        <v>6</v>
      </c>
      <c r="G593" s="70">
        <v>21</v>
      </c>
      <c r="H593" s="70">
        <v>12</v>
      </c>
      <c r="I593" s="70">
        <v>2</v>
      </c>
      <c r="J593" s="70"/>
    </row>
    <row r="594" spans="1:10" ht="12.75" x14ac:dyDescent="0.2">
      <c r="A594" s="228" t="s">
        <v>494</v>
      </c>
      <c r="B594" s="229"/>
      <c r="C594" s="230"/>
      <c r="D594" s="229"/>
      <c r="E594" s="69">
        <v>21</v>
      </c>
      <c r="F594" s="70">
        <v>17</v>
      </c>
      <c r="G594" s="70">
        <v>24</v>
      </c>
      <c r="H594" s="70">
        <v>22</v>
      </c>
      <c r="I594" s="70">
        <v>2</v>
      </c>
      <c r="J594" s="70"/>
    </row>
    <row r="595" spans="1:10" ht="12.75" x14ac:dyDescent="0.2">
      <c r="A595" s="228" t="s">
        <v>495</v>
      </c>
      <c r="B595" s="229"/>
      <c r="C595" s="230"/>
      <c r="D595" s="229"/>
      <c r="E595" s="71">
        <v>14</v>
      </c>
      <c r="F595" s="72">
        <v>21</v>
      </c>
      <c r="G595" s="70">
        <v>14</v>
      </c>
      <c r="H595" s="70">
        <v>21</v>
      </c>
      <c r="I595" s="70"/>
      <c r="J595" s="70">
        <v>2</v>
      </c>
    </row>
    <row r="596" spans="1:10" ht="15.75" x14ac:dyDescent="0.2">
      <c r="A596" s="73" t="s">
        <v>496</v>
      </c>
      <c r="B596" s="63"/>
      <c r="C596" s="231" t="s">
        <v>89</v>
      </c>
      <c r="D596" s="232"/>
      <c r="E596" s="232"/>
      <c r="F596" s="233"/>
      <c r="G596" s="74"/>
      <c r="H596" s="64"/>
      <c r="I596" s="75">
        <v>11</v>
      </c>
      <c r="J596" s="75">
        <v>7</v>
      </c>
    </row>
    <row r="597" spans="1:10" ht="12.75" x14ac:dyDescent="0.2">
      <c r="A597" s="73"/>
      <c r="B597" s="63"/>
      <c r="C597" s="63"/>
      <c r="D597" s="63"/>
      <c r="E597" s="63"/>
      <c r="F597" s="63"/>
      <c r="G597" s="63"/>
      <c r="H597" s="63"/>
      <c r="I597" s="63"/>
      <c r="J597" s="63"/>
    </row>
    <row r="598" spans="1:10" ht="12.75" x14ac:dyDescent="0.2">
      <c r="A598" s="64" t="s">
        <v>474</v>
      </c>
      <c r="B598" s="65">
        <v>3</v>
      </c>
      <c r="C598" s="66"/>
      <c r="D598" s="66"/>
      <c r="E598" s="66"/>
      <c r="F598" s="64"/>
      <c r="G598" s="240">
        <v>43740</v>
      </c>
      <c r="H598" s="232"/>
      <c r="I598" s="232"/>
      <c r="J598" s="233"/>
    </row>
    <row r="599" spans="1:10" ht="12.75" x14ac:dyDescent="0.2">
      <c r="A599" s="64" t="s">
        <v>475</v>
      </c>
      <c r="B599" s="241" t="s">
        <v>89</v>
      </c>
      <c r="C599" s="232"/>
      <c r="D599" s="232"/>
      <c r="E599" s="233"/>
      <c r="F599" s="64" t="s">
        <v>476</v>
      </c>
      <c r="G599" s="241" t="s">
        <v>90</v>
      </c>
      <c r="H599" s="232"/>
      <c r="I599" s="232"/>
      <c r="J599" s="233"/>
    </row>
    <row r="600" spans="1:10" ht="12.75" x14ac:dyDescent="0.2">
      <c r="A600" s="67"/>
      <c r="B600" s="238" t="s">
        <v>477</v>
      </c>
      <c r="C600" s="229"/>
      <c r="D600" s="229"/>
      <c r="E600" s="66"/>
      <c r="F600" s="67"/>
      <c r="G600" s="238" t="s">
        <v>477</v>
      </c>
      <c r="H600" s="229"/>
      <c r="I600" s="229"/>
      <c r="J600" s="66"/>
    </row>
    <row r="601" spans="1:10" ht="12.75" x14ac:dyDescent="0.2">
      <c r="A601" s="66" t="s">
        <v>478</v>
      </c>
      <c r="B601" s="64" t="s">
        <v>479</v>
      </c>
      <c r="C601" s="239" t="s">
        <v>318</v>
      </c>
      <c r="D601" s="232"/>
      <c r="E601" s="233"/>
      <c r="F601" s="64"/>
      <c r="G601" s="64" t="s">
        <v>479</v>
      </c>
      <c r="H601" s="239" t="s">
        <v>324</v>
      </c>
      <c r="I601" s="232"/>
      <c r="J601" s="233"/>
    </row>
    <row r="602" spans="1:10" ht="12.75" x14ac:dyDescent="0.2">
      <c r="A602" s="64" t="s">
        <v>480</v>
      </c>
      <c r="B602" s="64" t="s">
        <v>481</v>
      </c>
      <c r="C602" s="234" t="s">
        <v>316</v>
      </c>
      <c r="D602" s="235"/>
      <c r="E602" s="236"/>
      <c r="F602" s="64" t="s">
        <v>480</v>
      </c>
      <c r="G602" s="64" t="s">
        <v>481</v>
      </c>
      <c r="H602" s="234" t="s">
        <v>322</v>
      </c>
      <c r="I602" s="235"/>
      <c r="J602" s="236"/>
    </row>
    <row r="603" spans="1:10" ht="12.75" x14ac:dyDescent="0.2">
      <c r="A603" s="66" t="s">
        <v>478</v>
      </c>
      <c r="B603" s="64" t="s">
        <v>482</v>
      </c>
      <c r="C603" s="234" t="s">
        <v>319</v>
      </c>
      <c r="D603" s="235"/>
      <c r="E603" s="236"/>
      <c r="F603" s="64"/>
      <c r="G603" s="64" t="s">
        <v>482</v>
      </c>
      <c r="H603" s="234" t="s">
        <v>320</v>
      </c>
      <c r="I603" s="235"/>
      <c r="J603" s="236"/>
    </row>
    <row r="604" spans="1:10" ht="12.75" x14ac:dyDescent="0.2">
      <c r="A604" s="66" t="s">
        <v>478</v>
      </c>
      <c r="B604" s="64" t="s">
        <v>479</v>
      </c>
      <c r="C604" s="234" t="s">
        <v>355</v>
      </c>
      <c r="D604" s="235"/>
      <c r="E604" s="236"/>
      <c r="F604" s="64"/>
      <c r="G604" s="64" t="s">
        <v>479</v>
      </c>
      <c r="H604" s="234" t="s">
        <v>361</v>
      </c>
      <c r="I604" s="235"/>
      <c r="J604" s="236"/>
    </row>
    <row r="605" spans="1:10" ht="12.75" x14ac:dyDescent="0.2">
      <c r="A605" s="64" t="s">
        <v>483</v>
      </c>
      <c r="B605" s="64" t="s">
        <v>481</v>
      </c>
      <c r="C605" s="234" t="s">
        <v>356</v>
      </c>
      <c r="D605" s="235"/>
      <c r="E605" s="236"/>
      <c r="F605" s="64" t="s">
        <v>483</v>
      </c>
      <c r="G605" s="64" t="s">
        <v>481</v>
      </c>
      <c r="H605" s="234" t="s">
        <v>360</v>
      </c>
      <c r="I605" s="235"/>
      <c r="J605" s="236"/>
    </row>
    <row r="606" spans="1:10" ht="12.75" x14ac:dyDescent="0.2">
      <c r="A606" s="66" t="s">
        <v>478</v>
      </c>
      <c r="B606" s="64" t="s">
        <v>482</v>
      </c>
      <c r="C606" s="234" t="s">
        <v>359</v>
      </c>
      <c r="D606" s="235"/>
      <c r="E606" s="236"/>
      <c r="F606" s="64"/>
      <c r="G606" s="64" t="s">
        <v>482</v>
      </c>
      <c r="H606" s="234" t="s">
        <v>362</v>
      </c>
      <c r="I606" s="235"/>
      <c r="J606" s="236"/>
    </row>
    <row r="607" spans="1:10" ht="12.75" x14ac:dyDescent="0.2">
      <c r="A607" s="66" t="s">
        <v>478</v>
      </c>
      <c r="B607" s="63"/>
      <c r="C607" s="63"/>
      <c r="D607" s="63"/>
      <c r="E607" s="237" t="s">
        <v>484</v>
      </c>
      <c r="F607" s="229"/>
      <c r="G607" s="237" t="s">
        <v>485</v>
      </c>
      <c r="H607" s="229"/>
      <c r="I607" s="237" t="s">
        <v>486</v>
      </c>
      <c r="J607" s="229"/>
    </row>
    <row r="608" spans="1:10" ht="12.75" x14ac:dyDescent="0.2">
      <c r="A608" s="66" t="s">
        <v>478</v>
      </c>
      <c r="B608" s="63"/>
      <c r="C608" s="63"/>
      <c r="D608" s="63"/>
      <c r="E608" s="64" t="s">
        <v>475</v>
      </c>
      <c r="F608" s="64" t="s">
        <v>476</v>
      </c>
      <c r="G608" s="64" t="s">
        <v>475</v>
      </c>
      <c r="H608" s="64" t="s">
        <v>476</v>
      </c>
      <c r="I608" s="64" t="s">
        <v>475</v>
      </c>
      <c r="J608" s="64" t="s">
        <v>476</v>
      </c>
    </row>
    <row r="609" spans="1:10" ht="12.75" x14ac:dyDescent="0.2">
      <c r="A609" s="228" t="s">
        <v>487</v>
      </c>
      <c r="B609" s="229"/>
      <c r="C609" s="230"/>
      <c r="D609" s="229"/>
      <c r="E609" s="67">
        <v>21</v>
      </c>
      <c r="F609" s="68">
        <v>19</v>
      </c>
      <c r="G609" s="68">
        <v>21</v>
      </c>
      <c r="H609" s="68">
        <v>18</v>
      </c>
      <c r="I609" s="68">
        <v>2</v>
      </c>
      <c r="J609" s="68"/>
    </row>
    <row r="610" spans="1:10" ht="12.75" x14ac:dyDescent="0.2">
      <c r="A610" s="228" t="s">
        <v>488</v>
      </c>
      <c r="B610" s="229"/>
      <c r="C610" s="230"/>
      <c r="D610" s="229"/>
      <c r="E610" s="69">
        <v>17</v>
      </c>
      <c r="F610" s="70">
        <v>21</v>
      </c>
      <c r="G610" s="70">
        <v>10</v>
      </c>
      <c r="H610" s="70">
        <v>21</v>
      </c>
      <c r="I610" s="70"/>
      <c r="J610" s="70">
        <v>2</v>
      </c>
    </row>
    <row r="611" spans="1:10" ht="12.75" x14ac:dyDescent="0.2">
      <c r="A611" s="228" t="s">
        <v>489</v>
      </c>
      <c r="B611" s="229"/>
      <c r="C611" s="230"/>
      <c r="D611" s="229"/>
      <c r="E611" s="69">
        <v>21</v>
      </c>
      <c r="F611" s="70">
        <v>13</v>
      </c>
      <c r="G611" s="70">
        <v>21</v>
      </c>
      <c r="H611" s="70">
        <v>10</v>
      </c>
      <c r="I611" s="70">
        <v>2</v>
      </c>
      <c r="J611" s="70"/>
    </row>
    <row r="612" spans="1:10" ht="12.75" x14ac:dyDescent="0.2">
      <c r="A612" s="228" t="s">
        <v>490</v>
      </c>
      <c r="B612" s="229"/>
      <c r="C612" s="230"/>
      <c r="D612" s="229"/>
      <c r="E612" s="69">
        <v>15</v>
      </c>
      <c r="F612" s="70">
        <v>21</v>
      </c>
      <c r="G612" s="70">
        <v>15</v>
      </c>
      <c r="H612" s="70">
        <v>21</v>
      </c>
      <c r="I612" s="70"/>
      <c r="J612" s="70">
        <v>2</v>
      </c>
    </row>
    <row r="613" spans="1:10" ht="12.75" x14ac:dyDescent="0.2">
      <c r="A613" s="228" t="s">
        <v>491</v>
      </c>
      <c r="B613" s="229"/>
      <c r="C613" s="230"/>
      <c r="D613" s="229"/>
      <c r="E613" s="69">
        <v>12</v>
      </c>
      <c r="F613" s="70">
        <v>21</v>
      </c>
      <c r="G613" s="70">
        <v>22</v>
      </c>
      <c r="H613" s="70">
        <v>24</v>
      </c>
      <c r="I613" s="70"/>
      <c r="J613" s="70">
        <v>2</v>
      </c>
    </row>
    <row r="614" spans="1:10" ht="12.75" x14ac:dyDescent="0.2">
      <c r="A614" s="228" t="s">
        <v>492</v>
      </c>
      <c r="B614" s="229"/>
      <c r="C614" s="230"/>
      <c r="D614" s="229"/>
      <c r="E614" s="69">
        <v>21</v>
      </c>
      <c r="F614" s="70">
        <v>17</v>
      </c>
      <c r="G614" s="70">
        <v>21</v>
      </c>
      <c r="H614" s="70">
        <v>19</v>
      </c>
      <c r="I614" s="70">
        <v>2</v>
      </c>
      <c r="J614" s="70"/>
    </row>
    <row r="615" spans="1:10" ht="12.75" x14ac:dyDescent="0.2">
      <c r="A615" s="228" t="s">
        <v>493</v>
      </c>
      <c r="B615" s="229"/>
      <c r="C615" s="230"/>
      <c r="D615" s="229"/>
      <c r="E615" s="69">
        <v>21</v>
      </c>
      <c r="F615" s="70">
        <v>18</v>
      </c>
      <c r="G615" s="70">
        <v>21</v>
      </c>
      <c r="H615" s="70">
        <v>13</v>
      </c>
      <c r="I615" s="70">
        <v>2</v>
      </c>
      <c r="J615" s="70"/>
    </row>
    <row r="616" spans="1:10" ht="12.75" x14ac:dyDescent="0.2">
      <c r="A616" s="228" t="s">
        <v>494</v>
      </c>
      <c r="B616" s="229"/>
      <c r="C616" s="230"/>
      <c r="D616" s="229"/>
      <c r="E616" s="69">
        <v>16</v>
      </c>
      <c r="F616" s="70">
        <v>21</v>
      </c>
      <c r="G616" s="70">
        <v>12</v>
      </c>
      <c r="H616" s="70">
        <v>21</v>
      </c>
      <c r="I616" s="70"/>
      <c r="J616" s="70">
        <v>2</v>
      </c>
    </row>
    <row r="617" spans="1:10" ht="12.75" x14ac:dyDescent="0.2">
      <c r="A617" s="228" t="s">
        <v>495</v>
      </c>
      <c r="B617" s="229"/>
      <c r="C617" s="230"/>
      <c r="D617" s="229"/>
      <c r="E617" s="71">
        <v>21</v>
      </c>
      <c r="F617" s="72">
        <v>14</v>
      </c>
      <c r="G617" s="70">
        <v>21</v>
      </c>
      <c r="H617" s="70">
        <v>18</v>
      </c>
      <c r="I617" s="70">
        <v>2</v>
      </c>
      <c r="J617" s="70"/>
    </row>
    <row r="618" spans="1:10" ht="15.75" x14ac:dyDescent="0.2">
      <c r="A618" s="73" t="s">
        <v>496</v>
      </c>
      <c r="B618" s="63"/>
      <c r="C618" s="231" t="s">
        <v>89</v>
      </c>
      <c r="D618" s="232"/>
      <c r="E618" s="232"/>
      <c r="F618" s="233"/>
      <c r="G618" s="74"/>
      <c r="H618" s="64"/>
      <c r="I618" s="75">
        <v>10</v>
      </c>
      <c r="J618" s="75">
        <v>8</v>
      </c>
    </row>
    <row r="619" spans="1:10" ht="12.75" x14ac:dyDescent="0.2">
      <c r="A619" s="73"/>
      <c r="B619" s="63"/>
      <c r="C619" s="63"/>
      <c r="D619" s="63"/>
      <c r="E619" s="63"/>
      <c r="F619" s="63"/>
      <c r="G619" s="63"/>
      <c r="H619" s="63"/>
      <c r="I619" s="63"/>
      <c r="J619" s="63"/>
    </row>
    <row r="620" spans="1:10" ht="12.75" x14ac:dyDescent="0.2">
      <c r="A620" s="64" t="s">
        <v>474</v>
      </c>
      <c r="B620" s="65">
        <v>3</v>
      </c>
      <c r="C620" s="66"/>
      <c r="D620" s="66"/>
      <c r="E620" s="66"/>
      <c r="F620" s="64"/>
      <c r="G620" s="240" t="s">
        <v>507</v>
      </c>
      <c r="H620" s="232"/>
      <c r="I620" s="232"/>
      <c r="J620" s="233"/>
    </row>
    <row r="621" spans="1:10" ht="12.75" x14ac:dyDescent="0.2">
      <c r="A621" s="64" t="s">
        <v>475</v>
      </c>
      <c r="B621" s="241" t="s">
        <v>89</v>
      </c>
      <c r="C621" s="232"/>
      <c r="D621" s="232"/>
      <c r="E621" s="233"/>
      <c r="F621" s="64" t="s">
        <v>476</v>
      </c>
      <c r="G621" s="241" t="s">
        <v>94</v>
      </c>
      <c r="H621" s="232"/>
      <c r="I621" s="232"/>
      <c r="J621" s="233"/>
    </row>
    <row r="622" spans="1:10" ht="12.75" x14ac:dyDescent="0.2">
      <c r="A622" s="67"/>
      <c r="B622" s="238" t="s">
        <v>477</v>
      </c>
      <c r="C622" s="229"/>
      <c r="D622" s="229"/>
      <c r="E622" s="66"/>
      <c r="F622" s="67"/>
      <c r="G622" s="238" t="s">
        <v>477</v>
      </c>
      <c r="H622" s="229"/>
      <c r="I622" s="229"/>
      <c r="J622" s="66"/>
    </row>
    <row r="623" spans="1:10" ht="12.75" x14ac:dyDescent="0.2">
      <c r="A623" s="66" t="s">
        <v>478</v>
      </c>
      <c r="B623" s="64" t="s">
        <v>479</v>
      </c>
      <c r="C623" s="239"/>
      <c r="D623" s="232"/>
      <c r="E623" s="233"/>
      <c r="F623" s="64"/>
      <c r="G623" s="64" t="s">
        <v>479</v>
      </c>
      <c r="H623" s="239"/>
      <c r="I623" s="232"/>
      <c r="J623" s="233"/>
    </row>
    <row r="624" spans="1:10" ht="12.75" x14ac:dyDescent="0.2">
      <c r="A624" s="64" t="s">
        <v>480</v>
      </c>
      <c r="B624" s="64" t="s">
        <v>481</v>
      </c>
      <c r="C624" s="234"/>
      <c r="D624" s="235"/>
      <c r="E624" s="236"/>
      <c r="F624" s="64" t="s">
        <v>480</v>
      </c>
      <c r="G624" s="64" t="s">
        <v>481</v>
      </c>
      <c r="H624" s="234"/>
      <c r="I624" s="235"/>
      <c r="J624" s="236"/>
    </row>
    <row r="625" spans="1:10" ht="12.75" x14ac:dyDescent="0.2">
      <c r="A625" s="66" t="s">
        <v>478</v>
      </c>
      <c r="B625" s="64" t="s">
        <v>482</v>
      </c>
      <c r="C625" s="234"/>
      <c r="D625" s="235"/>
      <c r="E625" s="236"/>
      <c r="F625" s="64"/>
      <c r="G625" s="64" t="s">
        <v>482</v>
      </c>
      <c r="H625" s="234"/>
      <c r="I625" s="235"/>
      <c r="J625" s="236"/>
    </row>
    <row r="626" spans="1:10" ht="12.75" x14ac:dyDescent="0.2">
      <c r="A626" s="66" t="s">
        <v>478</v>
      </c>
      <c r="B626" s="64" t="s">
        <v>479</v>
      </c>
      <c r="C626" s="234"/>
      <c r="D626" s="235"/>
      <c r="E626" s="236"/>
      <c r="F626" s="64"/>
      <c r="G626" s="64" t="s">
        <v>479</v>
      </c>
      <c r="H626" s="234"/>
      <c r="I626" s="235"/>
      <c r="J626" s="236"/>
    </row>
    <row r="627" spans="1:10" ht="12.75" x14ac:dyDescent="0.2">
      <c r="A627" s="64" t="s">
        <v>483</v>
      </c>
      <c r="B627" s="64" t="s">
        <v>481</v>
      </c>
      <c r="C627" s="234"/>
      <c r="D627" s="235"/>
      <c r="E627" s="236"/>
      <c r="F627" s="64" t="s">
        <v>483</v>
      </c>
      <c r="G627" s="64" t="s">
        <v>481</v>
      </c>
      <c r="H627" s="234"/>
      <c r="I627" s="235"/>
      <c r="J627" s="236"/>
    </row>
    <row r="628" spans="1:10" ht="12.75" x14ac:dyDescent="0.2">
      <c r="A628" s="66" t="s">
        <v>478</v>
      </c>
      <c r="B628" s="64" t="s">
        <v>482</v>
      </c>
      <c r="C628" s="234"/>
      <c r="D628" s="235"/>
      <c r="E628" s="236"/>
      <c r="F628" s="64"/>
      <c r="G628" s="64" t="s">
        <v>482</v>
      </c>
      <c r="H628" s="234"/>
      <c r="I628" s="235"/>
      <c r="J628" s="236"/>
    </row>
    <row r="629" spans="1:10" ht="12.75" x14ac:dyDescent="0.2">
      <c r="A629" s="66" t="s">
        <v>478</v>
      </c>
      <c r="B629" s="63"/>
      <c r="C629" s="63"/>
      <c r="D629" s="63"/>
      <c r="E629" s="237" t="s">
        <v>484</v>
      </c>
      <c r="F629" s="229"/>
      <c r="G629" s="237" t="s">
        <v>485</v>
      </c>
      <c r="H629" s="229"/>
      <c r="I629" s="237" t="s">
        <v>486</v>
      </c>
      <c r="J629" s="229"/>
    </row>
    <row r="630" spans="1:10" ht="12.75" x14ac:dyDescent="0.2">
      <c r="A630" s="66" t="s">
        <v>478</v>
      </c>
      <c r="B630" s="63"/>
      <c r="C630" s="63"/>
      <c r="D630" s="63"/>
      <c r="E630" s="64" t="s">
        <v>475</v>
      </c>
      <c r="F630" s="64" t="s">
        <v>476</v>
      </c>
      <c r="G630" s="64" t="s">
        <v>475</v>
      </c>
      <c r="H630" s="64" t="s">
        <v>476</v>
      </c>
      <c r="I630" s="64" t="s">
        <v>475</v>
      </c>
      <c r="J630" s="64" t="s">
        <v>476</v>
      </c>
    </row>
    <row r="631" spans="1:10" ht="12.75" x14ac:dyDescent="0.2">
      <c r="A631" s="228" t="s">
        <v>487</v>
      </c>
      <c r="B631" s="229"/>
      <c r="C631" s="230"/>
      <c r="D631" s="229"/>
      <c r="E631" s="67"/>
      <c r="F631" s="68"/>
      <c r="G631" s="68"/>
      <c r="H631" s="68"/>
      <c r="I631" s="68"/>
      <c r="J631" s="68"/>
    </row>
    <row r="632" spans="1:10" ht="12.75" x14ac:dyDescent="0.2">
      <c r="A632" s="228" t="s">
        <v>488</v>
      </c>
      <c r="B632" s="229"/>
      <c r="C632" s="230"/>
      <c r="D632" s="229"/>
      <c r="E632" s="69"/>
      <c r="F632" s="70"/>
      <c r="G632" s="70"/>
      <c r="H632" s="70"/>
      <c r="I632" s="70"/>
      <c r="J632" s="70"/>
    </row>
    <row r="633" spans="1:10" ht="12.75" x14ac:dyDescent="0.2">
      <c r="A633" s="228" t="s">
        <v>489</v>
      </c>
      <c r="B633" s="229"/>
      <c r="C633" s="230"/>
      <c r="D633" s="229"/>
      <c r="E633" s="69"/>
      <c r="F633" s="70"/>
      <c r="G633" s="70"/>
      <c r="H633" s="70"/>
      <c r="I633" s="70"/>
      <c r="J633" s="70"/>
    </row>
    <row r="634" spans="1:10" ht="12.75" x14ac:dyDescent="0.2">
      <c r="A634" s="228" t="s">
        <v>490</v>
      </c>
      <c r="B634" s="229"/>
      <c r="C634" s="230"/>
      <c r="D634" s="229"/>
      <c r="E634" s="69"/>
      <c r="F634" s="70"/>
      <c r="G634" s="70"/>
      <c r="H634" s="70"/>
      <c r="I634" s="70"/>
      <c r="J634" s="70"/>
    </row>
    <row r="635" spans="1:10" ht="12.75" x14ac:dyDescent="0.2">
      <c r="A635" s="228" t="s">
        <v>491</v>
      </c>
      <c r="B635" s="229"/>
      <c r="C635" s="230"/>
      <c r="D635" s="229"/>
      <c r="E635" s="69"/>
      <c r="F635" s="70"/>
      <c r="G635" s="70"/>
      <c r="H635" s="70"/>
      <c r="I635" s="70"/>
      <c r="J635" s="70"/>
    </row>
    <row r="636" spans="1:10" ht="12.75" x14ac:dyDescent="0.2">
      <c r="A636" s="228" t="s">
        <v>492</v>
      </c>
      <c r="B636" s="229"/>
      <c r="C636" s="230"/>
      <c r="D636" s="229"/>
      <c r="E636" s="69"/>
      <c r="F636" s="70"/>
      <c r="G636" s="70"/>
      <c r="H636" s="70"/>
      <c r="I636" s="70"/>
      <c r="J636" s="70"/>
    </row>
    <row r="637" spans="1:10" ht="12.75" x14ac:dyDescent="0.2">
      <c r="A637" s="228" t="s">
        <v>493</v>
      </c>
      <c r="B637" s="229"/>
      <c r="C637" s="230"/>
      <c r="D637" s="229"/>
      <c r="E637" s="69"/>
      <c r="F637" s="70"/>
      <c r="G637" s="70"/>
      <c r="H637" s="70"/>
      <c r="I637" s="70"/>
      <c r="J637" s="70"/>
    </row>
    <row r="638" spans="1:10" ht="12.75" x14ac:dyDescent="0.2">
      <c r="A638" s="228" t="s">
        <v>494</v>
      </c>
      <c r="B638" s="229"/>
      <c r="C638" s="230"/>
      <c r="D638" s="229"/>
      <c r="E638" s="69"/>
      <c r="F638" s="70"/>
      <c r="G638" s="70"/>
      <c r="H638" s="70"/>
      <c r="I638" s="70"/>
      <c r="J638" s="70"/>
    </row>
    <row r="639" spans="1:10" ht="12.75" x14ac:dyDescent="0.2">
      <c r="A639" s="228" t="s">
        <v>495</v>
      </c>
      <c r="B639" s="229"/>
      <c r="C639" s="230"/>
      <c r="D639" s="229"/>
      <c r="E639" s="71"/>
      <c r="F639" s="72"/>
      <c r="G639" s="70"/>
      <c r="H639" s="70"/>
      <c r="I639" s="70"/>
      <c r="J639" s="70"/>
    </row>
    <row r="640" spans="1:10" ht="15.75" x14ac:dyDescent="0.2">
      <c r="A640" s="73" t="s">
        <v>496</v>
      </c>
      <c r="B640" s="63"/>
      <c r="C640" s="231"/>
      <c r="D640" s="232"/>
      <c r="E640" s="232"/>
      <c r="F640" s="233"/>
      <c r="G640" s="74"/>
      <c r="H640" s="64"/>
      <c r="I640" s="75"/>
      <c r="J640" s="75"/>
    </row>
    <row r="641" spans="1:10" ht="12.75" x14ac:dyDescent="0.2">
      <c r="A641" s="73"/>
      <c r="B641" s="63"/>
      <c r="C641" s="63"/>
      <c r="D641" s="63"/>
      <c r="E641" s="63"/>
      <c r="F641" s="63"/>
      <c r="G641" s="63"/>
      <c r="H641" s="63"/>
      <c r="I641" s="63"/>
      <c r="J641" s="63"/>
    </row>
    <row r="642" spans="1:10" ht="12.75" x14ac:dyDescent="0.2">
      <c r="A642" s="64" t="s">
        <v>474</v>
      </c>
      <c r="B642" s="65">
        <v>3</v>
      </c>
      <c r="C642" s="66"/>
      <c r="D642" s="66"/>
      <c r="E642" s="66"/>
      <c r="F642" s="64"/>
      <c r="G642" s="240">
        <v>43775</v>
      </c>
      <c r="H642" s="232"/>
      <c r="I642" s="232"/>
      <c r="J642" s="233"/>
    </row>
    <row r="643" spans="1:10" ht="12.75" x14ac:dyDescent="0.2">
      <c r="A643" s="64" t="s">
        <v>475</v>
      </c>
      <c r="B643" s="241" t="s">
        <v>89</v>
      </c>
      <c r="C643" s="232"/>
      <c r="D643" s="232"/>
      <c r="E643" s="233"/>
      <c r="F643" s="64" t="s">
        <v>476</v>
      </c>
      <c r="G643" s="241" t="s">
        <v>36</v>
      </c>
      <c r="H643" s="232"/>
      <c r="I643" s="232"/>
      <c r="J643" s="233"/>
    </row>
    <row r="644" spans="1:10" ht="12.75" x14ac:dyDescent="0.2">
      <c r="A644" s="67"/>
      <c r="B644" s="238" t="s">
        <v>477</v>
      </c>
      <c r="C644" s="229"/>
      <c r="D644" s="229"/>
      <c r="E644" s="66"/>
      <c r="F644" s="67"/>
      <c r="G644" s="238" t="s">
        <v>477</v>
      </c>
      <c r="H644" s="229"/>
      <c r="I644" s="229"/>
      <c r="J644" s="66"/>
    </row>
    <row r="645" spans="1:10" ht="12.75" x14ac:dyDescent="0.2">
      <c r="A645" s="66" t="s">
        <v>478</v>
      </c>
      <c r="B645" s="64" t="s">
        <v>479</v>
      </c>
      <c r="C645" s="239" t="s">
        <v>317</v>
      </c>
      <c r="D645" s="232"/>
      <c r="E645" s="233"/>
      <c r="F645" s="64"/>
      <c r="G645" s="64" t="s">
        <v>479</v>
      </c>
      <c r="H645" s="239" t="s">
        <v>326</v>
      </c>
      <c r="I645" s="232"/>
      <c r="J645" s="233"/>
    </row>
    <row r="646" spans="1:10" ht="12.75" x14ac:dyDescent="0.2">
      <c r="A646" s="64" t="s">
        <v>480</v>
      </c>
      <c r="B646" s="64" t="s">
        <v>481</v>
      </c>
      <c r="C646" s="234" t="s">
        <v>318</v>
      </c>
      <c r="D646" s="235"/>
      <c r="E646" s="236"/>
      <c r="F646" s="64" t="s">
        <v>480</v>
      </c>
      <c r="G646" s="64" t="s">
        <v>481</v>
      </c>
      <c r="H646" s="234" t="s">
        <v>325</v>
      </c>
      <c r="I646" s="235"/>
      <c r="J646" s="236"/>
    </row>
    <row r="647" spans="1:10" ht="12.75" x14ac:dyDescent="0.2">
      <c r="A647" s="66" t="s">
        <v>478</v>
      </c>
      <c r="B647" s="64" t="s">
        <v>482</v>
      </c>
      <c r="C647" s="234" t="s">
        <v>319</v>
      </c>
      <c r="D647" s="235"/>
      <c r="E647" s="236"/>
      <c r="F647" s="64"/>
      <c r="G647" s="64" t="s">
        <v>482</v>
      </c>
      <c r="H647" s="234" t="s">
        <v>328</v>
      </c>
      <c r="I647" s="235"/>
      <c r="J647" s="236"/>
    </row>
    <row r="648" spans="1:10" ht="12.75" x14ac:dyDescent="0.2">
      <c r="A648" s="66" t="s">
        <v>478</v>
      </c>
      <c r="B648" s="64" t="s">
        <v>479</v>
      </c>
      <c r="C648" s="234" t="s">
        <v>358</v>
      </c>
      <c r="D648" s="235"/>
      <c r="E648" s="236"/>
      <c r="F648" s="64"/>
      <c r="G648" s="64" t="s">
        <v>479</v>
      </c>
      <c r="H648" s="234" t="s">
        <v>367</v>
      </c>
      <c r="I648" s="235"/>
      <c r="J648" s="236"/>
    </row>
    <row r="649" spans="1:10" ht="12.75" x14ac:dyDescent="0.2">
      <c r="A649" s="64" t="s">
        <v>483</v>
      </c>
      <c r="B649" s="64" t="s">
        <v>481</v>
      </c>
      <c r="C649" s="234" t="s">
        <v>356</v>
      </c>
      <c r="D649" s="235"/>
      <c r="E649" s="236"/>
      <c r="F649" s="64" t="s">
        <v>483</v>
      </c>
      <c r="G649" s="64" t="s">
        <v>481</v>
      </c>
      <c r="H649" s="234" t="s">
        <v>209</v>
      </c>
      <c r="I649" s="235"/>
      <c r="J649" s="236"/>
    </row>
    <row r="650" spans="1:10" ht="12.75" x14ac:dyDescent="0.2">
      <c r="A650" s="66" t="s">
        <v>478</v>
      </c>
      <c r="B650" s="64" t="s">
        <v>482</v>
      </c>
      <c r="C650" s="234" t="s">
        <v>359</v>
      </c>
      <c r="D650" s="235"/>
      <c r="E650" s="236"/>
      <c r="F650" s="64"/>
      <c r="G650" s="64" t="s">
        <v>482</v>
      </c>
      <c r="H650" s="234" t="s">
        <v>369</v>
      </c>
      <c r="I650" s="235"/>
      <c r="J650" s="236"/>
    </row>
    <row r="651" spans="1:10" ht="12.75" x14ac:dyDescent="0.2">
      <c r="A651" s="66" t="s">
        <v>478</v>
      </c>
      <c r="B651" s="63"/>
      <c r="C651" s="63"/>
      <c r="D651" s="63"/>
      <c r="E651" s="237" t="s">
        <v>484</v>
      </c>
      <c r="F651" s="229"/>
      <c r="G651" s="237" t="s">
        <v>485</v>
      </c>
      <c r="H651" s="229"/>
      <c r="I651" s="237" t="s">
        <v>486</v>
      </c>
      <c r="J651" s="229"/>
    </row>
    <row r="652" spans="1:10" ht="12.75" x14ac:dyDescent="0.2">
      <c r="A652" s="66" t="s">
        <v>478</v>
      </c>
      <c r="B652" s="63"/>
      <c r="C652" s="63"/>
      <c r="D652" s="63"/>
      <c r="E652" s="64" t="s">
        <v>475</v>
      </c>
      <c r="F652" s="64" t="s">
        <v>476</v>
      </c>
      <c r="G652" s="64" t="s">
        <v>475</v>
      </c>
      <c r="H652" s="64" t="s">
        <v>476</v>
      </c>
      <c r="I652" s="64" t="s">
        <v>475</v>
      </c>
      <c r="J652" s="64" t="s">
        <v>476</v>
      </c>
    </row>
    <row r="653" spans="1:10" ht="12.75" x14ac:dyDescent="0.2">
      <c r="A653" s="228" t="s">
        <v>487</v>
      </c>
      <c r="B653" s="229"/>
      <c r="C653" s="230"/>
      <c r="D653" s="229"/>
      <c r="E653" s="67">
        <v>21</v>
      </c>
      <c r="F653" s="68">
        <v>12</v>
      </c>
      <c r="G653" s="68">
        <v>21</v>
      </c>
      <c r="H653" s="68">
        <v>7</v>
      </c>
      <c r="I653" s="68">
        <v>2</v>
      </c>
      <c r="J653" s="68"/>
    </row>
    <row r="654" spans="1:10" ht="12.75" x14ac:dyDescent="0.2">
      <c r="A654" s="228" t="s">
        <v>488</v>
      </c>
      <c r="B654" s="229"/>
      <c r="C654" s="230"/>
      <c r="D654" s="229"/>
      <c r="E654" s="69">
        <v>18</v>
      </c>
      <c r="F654" s="70">
        <v>21</v>
      </c>
      <c r="G654" s="70">
        <v>28</v>
      </c>
      <c r="H654" s="70">
        <v>26</v>
      </c>
      <c r="I654" s="70">
        <v>1</v>
      </c>
      <c r="J654" s="70">
        <v>1</v>
      </c>
    </row>
    <row r="655" spans="1:10" ht="12.75" x14ac:dyDescent="0.2">
      <c r="A655" s="228" t="s">
        <v>489</v>
      </c>
      <c r="B655" s="229"/>
      <c r="C655" s="230"/>
      <c r="D655" s="229"/>
      <c r="E655" s="69">
        <v>21</v>
      </c>
      <c r="F655" s="70">
        <v>17</v>
      </c>
      <c r="G655" s="70">
        <v>21</v>
      </c>
      <c r="H655" s="70">
        <v>9</v>
      </c>
      <c r="I655" s="70">
        <v>2</v>
      </c>
      <c r="J655" s="70"/>
    </row>
    <row r="656" spans="1:10" ht="12.75" x14ac:dyDescent="0.2">
      <c r="A656" s="228" t="s">
        <v>490</v>
      </c>
      <c r="B656" s="229"/>
      <c r="C656" s="230"/>
      <c r="D656" s="229"/>
      <c r="E656" s="69">
        <v>17</v>
      </c>
      <c r="F656" s="70">
        <v>21</v>
      </c>
      <c r="G656" s="70">
        <v>11</v>
      </c>
      <c r="H656" s="70">
        <v>21</v>
      </c>
      <c r="I656" s="70"/>
      <c r="J656" s="70">
        <v>2</v>
      </c>
    </row>
    <row r="657" spans="1:10" ht="12.75" x14ac:dyDescent="0.2">
      <c r="A657" s="228" t="s">
        <v>491</v>
      </c>
      <c r="B657" s="229"/>
      <c r="C657" s="230"/>
      <c r="D657" s="229"/>
      <c r="E657" s="69">
        <v>21</v>
      </c>
      <c r="F657" s="70">
        <v>17</v>
      </c>
      <c r="G657" s="70">
        <v>21</v>
      </c>
      <c r="H657" s="70">
        <v>11</v>
      </c>
      <c r="I657" s="70">
        <v>2</v>
      </c>
      <c r="J657" s="70"/>
    </row>
    <row r="658" spans="1:10" ht="12.75" x14ac:dyDescent="0.2">
      <c r="A658" s="228" t="s">
        <v>492</v>
      </c>
      <c r="B658" s="229"/>
      <c r="C658" s="230"/>
      <c r="D658" s="229"/>
      <c r="E658" s="69">
        <v>21</v>
      </c>
      <c r="F658" s="70">
        <v>11</v>
      </c>
      <c r="G658" s="70">
        <v>21</v>
      </c>
      <c r="H658" s="70">
        <v>11</v>
      </c>
      <c r="I658" s="70">
        <v>2</v>
      </c>
      <c r="J658" s="70"/>
    </row>
    <row r="659" spans="1:10" ht="12.75" x14ac:dyDescent="0.2">
      <c r="A659" s="228" t="s">
        <v>493</v>
      </c>
      <c r="B659" s="229"/>
      <c r="C659" s="230"/>
      <c r="D659" s="229"/>
      <c r="E659" s="69">
        <v>21</v>
      </c>
      <c r="F659" s="70">
        <v>19</v>
      </c>
      <c r="G659" s="70">
        <v>21</v>
      </c>
      <c r="H659" s="70">
        <v>15</v>
      </c>
      <c r="I659" s="70">
        <v>2</v>
      </c>
      <c r="J659" s="70"/>
    </row>
    <row r="660" spans="1:10" ht="12.75" x14ac:dyDescent="0.2">
      <c r="A660" s="228" t="s">
        <v>494</v>
      </c>
      <c r="B660" s="229"/>
      <c r="C660" s="230"/>
      <c r="D660" s="229"/>
      <c r="E660" s="69">
        <v>21</v>
      </c>
      <c r="F660" s="70">
        <v>13</v>
      </c>
      <c r="G660" s="70">
        <v>21</v>
      </c>
      <c r="H660" s="70">
        <v>6</v>
      </c>
      <c r="I660" s="70">
        <v>2</v>
      </c>
      <c r="J660" s="70"/>
    </row>
    <row r="661" spans="1:10" ht="12.75" x14ac:dyDescent="0.2">
      <c r="A661" s="228" t="s">
        <v>495</v>
      </c>
      <c r="B661" s="229"/>
      <c r="C661" s="230"/>
      <c r="D661" s="229"/>
      <c r="E661" s="71">
        <v>21</v>
      </c>
      <c r="F661" s="72">
        <v>15</v>
      </c>
      <c r="G661" s="70">
        <v>21</v>
      </c>
      <c r="H661" s="70">
        <v>11</v>
      </c>
      <c r="I661" s="70">
        <v>2</v>
      </c>
      <c r="J661" s="70"/>
    </row>
    <row r="662" spans="1:10" ht="15.75" x14ac:dyDescent="0.2">
      <c r="A662" s="73" t="s">
        <v>496</v>
      </c>
      <c r="B662" s="63"/>
      <c r="C662" s="231" t="s">
        <v>89</v>
      </c>
      <c r="D662" s="232"/>
      <c r="E662" s="232"/>
      <c r="F662" s="233"/>
      <c r="G662" s="74"/>
      <c r="H662" s="64"/>
      <c r="I662" s="75">
        <v>15</v>
      </c>
      <c r="J662" s="75">
        <v>3</v>
      </c>
    </row>
    <row r="663" spans="1:10" ht="12.75" x14ac:dyDescent="0.2">
      <c r="A663" s="73"/>
      <c r="B663" s="63"/>
      <c r="C663" s="63"/>
      <c r="D663" s="63"/>
      <c r="E663" s="63"/>
      <c r="F663" s="63"/>
      <c r="G663" s="63"/>
      <c r="H663" s="63"/>
      <c r="I663" s="63"/>
      <c r="J663" s="63"/>
    </row>
    <row r="664" spans="1:10" ht="12.75" x14ac:dyDescent="0.2">
      <c r="A664" s="64" t="s">
        <v>474</v>
      </c>
      <c r="B664" s="65">
        <v>3</v>
      </c>
      <c r="C664" s="66"/>
      <c r="D664" s="66"/>
      <c r="E664" s="66"/>
      <c r="F664" s="64"/>
      <c r="G664" s="240">
        <v>43866</v>
      </c>
      <c r="H664" s="232"/>
      <c r="I664" s="232"/>
      <c r="J664" s="233"/>
    </row>
    <row r="665" spans="1:10" ht="12.75" x14ac:dyDescent="0.2">
      <c r="A665" s="64" t="s">
        <v>475</v>
      </c>
      <c r="B665" s="241" t="s">
        <v>89</v>
      </c>
      <c r="C665" s="232"/>
      <c r="D665" s="232"/>
      <c r="E665" s="233"/>
      <c r="F665" s="64" t="s">
        <v>476</v>
      </c>
      <c r="G665" s="241" t="s">
        <v>93</v>
      </c>
      <c r="H665" s="232"/>
      <c r="I665" s="232"/>
      <c r="J665" s="233"/>
    </row>
    <row r="666" spans="1:10" ht="12.75" x14ac:dyDescent="0.2">
      <c r="A666" s="67"/>
      <c r="B666" s="238" t="s">
        <v>477</v>
      </c>
      <c r="C666" s="229"/>
      <c r="D666" s="229"/>
      <c r="E666" s="66"/>
      <c r="F666" s="67"/>
      <c r="G666" s="238" t="s">
        <v>477</v>
      </c>
      <c r="H666" s="229"/>
      <c r="I666" s="229"/>
      <c r="J666" s="66"/>
    </row>
    <row r="667" spans="1:10" ht="12.75" x14ac:dyDescent="0.2">
      <c r="A667" s="66" t="s">
        <v>478</v>
      </c>
      <c r="B667" s="64" t="s">
        <v>479</v>
      </c>
      <c r="C667" s="239" t="s">
        <v>317</v>
      </c>
      <c r="D667" s="232"/>
      <c r="E667" s="233"/>
      <c r="F667" s="64"/>
      <c r="G667" s="64" t="s">
        <v>479</v>
      </c>
      <c r="H667" s="239" t="s">
        <v>332</v>
      </c>
      <c r="I667" s="232"/>
      <c r="J667" s="233"/>
    </row>
    <row r="668" spans="1:10" ht="12.75" x14ac:dyDescent="0.2">
      <c r="A668" s="64" t="s">
        <v>480</v>
      </c>
      <c r="B668" s="64" t="s">
        <v>481</v>
      </c>
      <c r="C668" s="234" t="s">
        <v>316</v>
      </c>
      <c r="D668" s="235"/>
      <c r="E668" s="236"/>
      <c r="F668" s="64" t="s">
        <v>480</v>
      </c>
      <c r="G668" s="64" t="s">
        <v>481</v>
      </c>
      <c r="H668" s="234" t="s">
        <v>333</v>
      </c>
      <c r="I668" s="235"/>
      <c r="J668" s="236"/>
    </row>
    <row r="669" spans="1:10" ht="12.75" x14ac:dyDescent="0.2">
      <c r="A669" s="66" t="s">
        <v>478</v>
      </c>
      <c r="B669" s="64" t="s">
        <v>482</v>
      </c>
      <c r="C669" s="234" t="s">
        <v>319</v>
      </c>
      <c r="D669" s="235"/>
      <c r="E669" s="236"/>
      <c r="F669" s="64"/>
      <c r="G669" s="64" t="s">
        <v>482</v>
      </c>
      <c r="H669" s="234" t="s">
        <v>338</v>
      </c>
      <c r="I669" s="235"/>
      <c r="J669" s="236"/>
    </row>
    <row r="670" spans="1:10" ht="12.75" x14ac:dyDescent="0.2">
      <c r="A670" s="66" t="s">
        <v>478</v>
      </c>
      <c r="B670" s="64" t="s">
        <v>479</v>
      </c>
      <c r="C670" s="234" t="s">
        <v>358</v>
      </c>
      <c r="D670" s="235"/>
      <c r="E670" s="236"/>
      <c r="F670" s="64"/>
      <c r="G670" s="64" t="s">
        <v>479</v>
      </c>
      <c r="H670" s="234" t="s">
        <v>376</v>
      </c>
      <c r="I670" s="235"/>
      <c r="J670" s="236"/>
    </row>
    <row r="671" spans="1:10" ht="12.75" x14ac:dyDescent="0.2">
      <c r="A671" s="64" t="s">
        <v>483</v>
      </c>
      <c r="B671" s="64" t="s">
        <v>481</v>
      </c>
      <c r="C671" s="234" t="s">
        <v>356</v>
      </c>
      <c r="D671" s="235"/>
      <c r="E671" s="236"/>
      <c r="F671" s="64" t="s">
        <v>483</v>
      </c>
      <c r="G671" s="64" t="s">
        <v>481</v>
      </c>
      <c r="H671" s="234" t="s">
        <v>374</v>
      </c>
      <c r="I671" s="235"/>
      <c r="J671" s="236"/>
    </row>
    <row r="672" spans="1:10" ht="12.75" x14ac:dyDescent="0.2">
      <c r="A672" s="66" t="s">
        <v>478</v>
      </c>
      <c r="B672" s="64" t="s">
        <v>482</v>
      </c>
      <c r="C672" s="234" t="s">
        <v>357</v>
      </c>
      <c r="D672" s="235"/>
      <c r="E672" s="236"/>
      <c r="F672" s="64"/>
      <c r="G672" s="64" t="s">
        <v>482</v>
      </c>
      <c r="H672" s="234" t="s">
        <v>371</v>
      </c>
      <c r="I672" s="235"/>
      <c r="J672" s="236"/>
    </row>
    <row r="673" spans="1:10" ht="12.75" x14ac:dyDescent="0.2">
      <c r="A673" s="66" t="s">
        <v>478</v>
      </c>
      <c r="B673" s="63"/>
      <c r="C673" s="63"/>
      <c r="D673" s="63"/>
      <c r="E673" s="237" t="s">
        <v>484</v>
      </c>
      <c r="F673" s="229"/>
      <c r="G673" s="237" t="s">
        <v>485</v>
      </c>
      <c r="H673" s="229"/>
      <c r="I673" s="237" t="s">
        <v>486</v>
      </c>
      <c r="J673" s="229"/>
    </row>
    <row r="674" spans="1:10" ht="12.75" x14ac:dyDescent="0.2">
      <c r="A674" s="66" t="s">
        <v>478</v>
      </c>
      <c r="B674" s="63"/>
      <c r="C674" s="63"/>
      <c r="D674" s="63"/>
      <c r="E674" s="64" t="s">
        <v>475</v>
      </c>
      <c r="F674" s="64" t="s">
        <v>476</v>
      </c>
      <c r="G674" s="64" t="s">
        <v>475</v>
      </c>
      <c r="H674" s="64" t="s">
        <v>476</v>
      </c>
      <c r="I674" s="64" t="s">
        <v>475</v>
      </c>
      <c r="J674" s="64" t="s">
        <v>476</v>
      </c>
    </row>
    <row r="675" spans="1:10" ht="12.75" x14ac:dyDescent="0.2">
      <c r="A675" s="228" t="s">
        <v>487</v>
      </c>
      <c r="B675" s="229"/>
      <c r="C675" s="230"/>
      <c r="D675" s="229"/>
      <c r="E675" s="67">
        <v>21</v>
      </c>
      <c r="F675" s="68">
        <v>15</v>
      </c>
      <c r="G675" s="68">
        <v>21</v>
      </c>
      <c r="H675" s="68">
        <v>13</v>
      </c>
      <c r="I675" s="68">
        <v>2</v>
      </c>
      <c r="J675" s="68"/>
    </row>
    <row r="676" spans="1:10" ht="12.75" x14ac:dyDescent="0.2">
      <c r="A676" s="228" t="s">
        <v>488</v>
      </c>
      <c r="B676" s="229"/>
      <c r="C676" s="230"/>
      <c r="D676" s="229"/>
      <c r="E676" s="69">
        <v>19</v>
      </c>
      <c r="F676" s="70">
        <v>21</v>
      </c>
      <c r="G676" s="70">
        <v>13</v>
      </c>
      <c r="H676" s="70">
        <v>21</v>
      </c>
      <c r="I676" s="70"/>
      <c r="J676" s="70">
        <v>2</v>
      </c>
    </row>
    <row r="677" spans="1:10" ht="12.75" x14ac:dyDescent="0.2">
      <c r="A677" s="228" t="s">
        <v>489</v>
      </c>
      <c r="B677" s="229"/>
      <c r="C677" s="230"/>
      <c r="D677" s="229"/>
      <c r="E677" s="69">
        <v>21</v>
      </c>
      <c r="F677" s="70">
        <v>13</v>
      </c>
      <c r="G677" s="70">
        <v>21</v>
      </c>
      <c r="H677" s="70">
        <v>16</v>
      </c>
      <c r="I677" s="70">
        <v>2</v>
      </c>
      <c r="J677" s="70"/>
    </row>
    <row r="678" spans="1:10" ht="12.75" x14ac:dyDescent="0.2">
      <c r="A678" s="228" t="s">
        <v>490</v>
      </c>
      <c r="B678" s="229"/>
      <c r="C678" s="230"/>
      <c r="D678" s="229"/>
      <c r="E678" s="69">
        <v>17</v>
      </c>
      <c r="F678" s="70">
        <v>21</v>
      </c>
      <c r="G678" s="70">
        <v>5</v>
      </c>
      <c r="H678" s="70">
        <v>21</v>
      </c>
      <c r="I678" s="70"/>
      <c r="J678" s="70">
        <v>2</v>
      </c>
    </row>
    <row r="679" spans="1:10" ht="12.75" x14ac:dyDescent="0.2">
      <c r="A679" s="228" t="s">
        <v>491</v>
      </c>
      <c r="B679" s="229"/>
      <c r="C679" s="230"/>
      <c r="D679" s="229"/>
      <c r="E679" s="69">
        <v>21</v>
      </c>
      <c r="F679" s="70">
        <v>15</v>
      </c>
      <c r="G679" s="70">
        <v>22</v>
      </c>
      <c r="H679" s="70">
        <v>24</v>
      </c>
      <c r="I679" s="70">
        <v>1</v>
      </c>
      <c r="J679" s="70">
        <v>1</v>
      </c>
    </row>
    <row r="680" spans="1:10" ht="12.75" x14ac:dyDescent="0.2">
      <c r="A680" s="228" t="s">
        <v>492</v>
      </c>
      <c r="B680" s="229"/>
      <c r="C680" s="230"/>
      <c r="D680" s="229"/>
      <c r="E680" s="69">
        <v>10</v>
      </c>
      <c r="F680" s="70">
        <v>21</v>
      </c>
      <c r="G680" s="70">
        <v>21</v>
      </c>
      <c r="H680" s="70">
        <v>19</v>
      </c>
      <c r="I680" s="70">
        <v>1</v>
      </c>
      <c r="J680" s="70">
        <v>1</v>
      </c>
    </row>
    <row r="681" spans="1:10" ht="12.75" x14ac:dyDescent="0.2">
      <c r="A681" s="228" t="s">
        <v>493</v>
      </c>
      <c r="B681" s="229"/>
      <c r="C681" s="230"/>
      <c r="D681" s="229"/>
      <c r="E681" s="69">
        <v>21</v>
      </c>
      <c r="F681" s="70">
        <v>16</v>
      </c>
      <c r="G681" s="70">
        <v>21</v>
      </c>
      <c r="H681" s="70">
        <v>6</v>
      </c>
      <c r="I681" s="70">
        <v>2</v>
      </c>
      <c r="J681" s="70"/>
    </row>
    <row r="682" spans="1:10" ht="12.75" x14ac:dyDescent="0.2">
      <c r="A682" s="228" t="s">
        <v>494</v>
      </c>
      <c r="B682" s="229"/>
      <c r="C682" s="230"/>
      <c r="D682" s="229"/>
      <c r="E682" s="69">
        <v>21</v>
      </c>
      <c r="F682" s="70">
        <v>14</v>
      </c>
      <c r="G682" s="70">
        <v>12</v>
      </c>
      <c r="H682" s="70">
        <v>21</v>
      </c>
      <c r="I682" s="70">
        <v>1</v>
      </c>
      <c r="J682" s="70">
        <v>1</v>
      </c>
    </row>
    <row r="683" spans="1:10" ht="12.75" x14ac:dyDescent="0.2">
      <c r="A683" s="228" t="s">
        <v>495</v>
      </c>
      <c r="B683" s="229"/>
      <c r="C683" s="230"/>
      <c r="D683" s="229"/>
      <c r="E683" s="71">
        <v>21</v>
      </c>
      <c r="F683" s="72">
        <v>14</v>
      </c>
      <c r="G683" s="70">
        <v>21</v>
      </c>
      <c r="H683" s="70">
        <v>9</v>
      </c>
      <c r="I683" s="70">
        <v>2</v>
      </c>
      <c r="J683" s="70"/>
    </row>
    <row r="684" spans="1:10" ht="15.75" x14ac:dyDescent="0.2">
      <c r="A684" s="73" t="s">
        <v>496</v>
      </c>
      <c r="B684" s="63"/>
      <c r="C684" s="231" t="s">
        <v>89</v>
      </c>
      <c r="D684" s="232"/>
      <c r="E684" s="232"/>
      <c r="F684" s="233"/>
      <c r="G684" s="74"/>
      <c r="H684" s="64"/>
      <c r="I684" s="75">
        <v>11</v>
      </c>
      <c r="J684" s="75">
        <v>7</v>
      </c>
    </row>
    <row r="685" spans="1:10" ht="12.75" x14ac:dyDescent="0.2">
      <c r="A685" s="73"/>
      <c r="B685" s="63"/>
      <c r="C685" s="63"/>
      <c r="D685" s="63"/>
      <c r="E685" s="63"/>
      <c r="F685" s="63"/>
      <c r="G685" s="63"/>
      <c r="H685" s="63"/>
      <c r="I685" s="63"/>
      <c r="J685" s="63"/>
    </row>
    <row r="686" spans="1:10" ht="12.75" x14ac:dyDescent="0.2">
      <c r="A686" s="64" t="s">
        <v>474</v>
      </c>
      <c r="B686" s="65">
        <v>3</v>
      </c>
      <c r="C686" s="66"/>
      <c r="D686" s="66"/>
      <c r="E686" s="66"/>
      <c r="F686" s="64"/>
      <c r="G686" s="240">
        <v>43943</v>
      </c>
      <c r="H686" s="232"/>
      <c r="I686" s="232"/>
      <c r="J686" s="233"/>
    </row>
    <row r="687" spans="1:10" ht="12.75" x14ac:dyDescent="0.2">
      <c r="A687" s="64" t="s">
        <v>475</v>
      </c>
      <c r="B687" s="241" t="s">
        <v>89</v>
      </c>
      <c r="C687" s="232"/>
      <c r="D687" s="232"/>
      <c r="E687" s="233"/>
      <c r="F687" s="64" t="s">
        <v>476</v>
      </c>
      <c r="G687" s="241" t="s">
        <v>91</v>
      </c>
      <c r="H687" s="232"/>
      <c r="I687" s="232"/>
      <c r="J687" s="233"/>
    </row>
    <row r="688" spans="1:10" ht="12.75" x14ac:dyDescent="0.2">
      <c r="A688" s="67"/>
      <c r="B688" s="238" t="s">
        <v>477</v>
      </c>
      <c r="C688" s="229"/>
      <c r="D688" s="229"/>
      <c r="E688" s="66"/>
      <c r="F688" s="67"/>
      <c r="G688" s="238" t="s">
        <v>477</v>
      </c>
      <c r="H688" s="229"/>
      <c r="I688" s="229"/>
      <c r="J688" s="66"/>
    </row>
    <row r="689" spans="1:10" ht="12.75" x14ac:dyDescent="0.2">
      <c r="A689" s="66" t="s">
        <v>478</v>
      </c>
      <c r="B689" s="64" t="s">
        <v>479</v>
      </c>
      <c r="C689" s="239"/>
      <c r="D689" s="232"/>
      <c r="E689" s="233"/>
      <c r="F689" s="64"/>
      <c r="G689" s="64" t="s">
        <v>479</v>
      </c>
      <c r="H689" s="239"/>
      <c r="I689" s="232"/>
      <c r="J689" s="233"/>
    </row>
    <row r="690" spans="1:10" ht="12.75" x14ac:dyDescent="0.2">
      <c r="A690" s="64" t="s">
        <v>480</v>
      </c>
      <c r="B690" s="64" t="s">
        <v>481</v>
      </c>
      <c r="C690" s="234"/>
      <c r="D690" s="235"/>
      <c r="E690" s="236"/>
      <c r="F690" s="64" t="s">
        <v>480</v>
      </c>
      <c r="G690" s="64" t="s">
        <v>481</v>
      </c>
      <c r="H690" s="234"/>
      <c r="I690" s="235"/>
      <c r="J690" s="236"/>
    </row>
    <row r="691" spans="1:10" ht="12.75" x14ac:dyDescent="0.2">
      <c r="A691" s="66" t="s">
        <v>478</v>
      </c>
      <c r="B691" s="64" t="s">
        <v>482</v>
      </c>
      <c r="C691" s="234"/>
      <c r="D691" s="235"/>
      <c r="E691" s="236"/>
      <c r="F691" s="64"/>
      <c r="G691" s="64" t="s">
        <v>482</v>
      </c>
      <c r="H691" s="234"/>
      <c r="I691" s="235"/>
      <c r="J691" s="236"/>
    </row>
    <row r="692" spans="1:10" ht="12.75" x14ac:dyDescent="0.2">
      <c r="A692" s="66" t="s">
        <v>478</v>
      </c>
      <c r="B692" s="64" t="s">
        <v>479</v>
      </c>
      <c r="C692" s="234"/>
      <c r="D692" s="235"/>
      <c r="E692" s="236"/>
      <c r="F692" s="64"/>
      <c r="G692" s="64" t="s">
        <v>479</v>
      </c>
      <c r="H692" s="234"/>
      <c r="I692" s="235"/>
      <c r="J692" s="236"/>
    </row>
    <row r="693" spans="1:10" ht="12.75" x14ac:dyDescent="0.2">
      <c r="A693" s="64" t="s">
        <v>483</v>
      </c>
      <c r="B693" s="64" t="s">
        <v>481</v>
      </c>
      <c r="C693" s="234"/>
      <c r="D693" s="235"/>
      <c r="E693" s="236"/>
      <c r="F693" s="64" t="s">
        <v>483</v>
      </c>
      <c r="G693" s="64" t="s">
        <v>481</v>
      </c>
      <c r="H693" s="234"/>
      <c r="I693" s="235"/>
      <c r="J693" s="236"/>
    </row>
    <row r="694" spans="1:10" ht="12.75" x14ac:dyDescent="0.2">
      <c r="A694" s="66" t="s">
        <v>478</v>
      </c>
      <c r="B694" s="64" t="s">
        <v>482</v>
      </c>
      <c r="C694" s="234"/>
      <c r="D694" s="235"/>
      <c r="E694" s="236"/>
      <c r="F694" s="64"/>
      <c r="G694" s="64" t="s">
        <v>482</v>
      </c>
      <c r="H694" s="234"/>
      <c r="I694" s="235"/>
      <c r="J694" s="236"/>
    </row>
    <row r="695" spans="1:10" ht="12.75" x14ac:dyDescent="0.2">
      <c r="A695" s="66" t="s">
        <v>478</v>
      </c>
      <c r="B695" s="63"/>
      <c r="C695" s="63"/>
      <c r="D695" s="63"/>
      <c r="E695" s="237" t="s">
        <v>484</v>
      </c>
      <c r="F695" s="229"/>
      <c r="G695" s="237" t="s">
        <v>485</v>
      </c>
      <c r="H695" s="229"/>
      <c r="I695" s="237" t="s">
        <v>486</v>
      </c>
      <c r="J695" s="229"/>
    </row>
    <row r="696" spans="1:10" ht="12.75" x14ac:dyDescent="0.2">
      <c r="A696" s="66" t="s">
        <v>478</v>
      </c>
      <c r="B696" s="63"/>
      <c r="C696" s="63"/>
      <c r="D696" s="63"/>
      <c r="E696" s="64" t="s">
        <v>475</v>
      </c>
      <c r="F696" s="64" t="s">
        <v>476</v>
      </c>
      <c r="G696" s="64" t="s">
        <v>475</v>
      </c>
      <c r="H696" s="64" t="s">
        <v>476</v>
      </c>
      <c r="I696" s="64" t="s">
        <v>475</v>
      </c>
      <c r="J696" s="64" t="s">
        <v>476</v>
      </c>
    </row>
    <row r="697" spans="1:10" ht="12.75" x14ac:dyDescent="0.2">
      <c r="A697" s="228" t="s">
        <v>487</v>
      </c>
      <c r="B697" s="229"/>
      <c r="C697" s="230"/>
      <c r="D697" s="229"/>
      <c r="E697" s="67"/>
      <c r="F697" s="68"/>
      <c r="G697" s="68"/>
      <c r="H697" s="68"/>
      <c r="I697" s="68"/>
      <c r="J697" s="68"/>
    </row>
    <row r="698" spans="1:10" ht="12.75" x14ac:dyDescent="0.2">
      <c r="A698" s="228" t="s">
        <v>488</v>
      </c>
      <c r="B698" s="229"/>
      <c r="C698" s="230"/>
      <c r="D698" s="229"/>
      <c r="E698" s="69"/>
      <c r="F698" s="70"/>
      <c r="G698" s="70"/>
      <c r="H698" s="70"/>
      <c r="I698" s="70"/>
      <c r="J698" s="70"/>
    </row>
    <row r="699" spans="1:10" ht="12.75" x14ac:dyDescent="0.2">
      <c r="A699" s="228" t="s">
        <v>489</v>
      </c>
      <c r="B699" s="229"/>
      <c r="C699" s="230"/>
      <c r="D699" s="229"/>
      <c r="E699" s="69"/>
      <c r="F699" s="70"/>
      <c r="G699" s="70"/>
      <c r="H699" s="70"/>
      <c r="I699" s="70"/>
      <c r="J699" s="70"/>
    </row>
    <row r="700" spans="1:10" ht="12.75" x14ac:dyDescent="0.2">
      <c r="A700" s="228" t="s">
        <v>490</v>
      </c>
      <c r="B700" s="229"/>
      <c r="C700" s="230"/>
      <c r="D700" s="229"/>
      <c r="E700" s="69"/>
      <c r="F700" s="70"/>
      <c r="G700" s="70"/>
      <c r="H700" s="70"/>
      <c r="I700" s="70"/>
      <c r="J700" s="70"/>
    </row>
    <row r="701" spans="1:10" ht="12.75" x14ac:dyDescent="0.2">
      <c r="A701" s="228" t="s">
        <v>491</v>
      </c>
      <c r="B701" s="229"/>
      <c r="C701" s="230"/>
      <c r="D701" s="229"/>
      <c r="E701" s="69"/>
      <c r="F701" s="70"/>
      <c r="G701" s="70"/>
      <c r="H701" s="70"/>
      <c r="I701" s="70"/>
      <c r="J701" s="70"/>
    </row>
    <row r="702" spans="1:10" ht="12.75" x14ac:dyDescent="0.2">
      <c r="A702" s="228" t="s">
        <v>492</v>
      </c>
      <c r="B702" s="229"/>
      <c r="C702" s="230"/>
      <c r="D702" s="229"/>
      <c r="E702" s="69"/>
      <c r="F702" s="70"/>
      <c r="G702" s="70"/>
      <c r="H702" s="70"/>
      <c r="I702" s="70"/>
      <c r="J702" s="70"/>
    </row>
    <row r="703" spans="1:10" ht="12.75" x14ac:dyDescent="0.2">
      <c r="A703" s="228" t="s">
        <v>493</v>
      </c>
      <c r="B703" s="229"/>
      <c r="C703" s="230"/>
      <c r="D703" s="229"/>
      <c r="E703" s="69"/>
      <c r="F703" s="70"/>
      <c r="G703" s="70"/>
      <c r="H703" s="70"/>
      <c r="I703" s="70"/>
      <c r="J703" s="70"/>
    </row>
    <row r="704" spans="1:10" ht="12.75" x14ac:dyDescent="0.2">
      <c r="A704" s="228" t="s">
        <v>494</v>
      </c>
      <c r="B704" s="229"/>
      <c r="C704" s="230"/>
      <c r="D704" s="229"/>
      <c r="E704" s="69"/>
      <c r="F704" s="70"/>
      <c r="G704" s="70"/>
      <c r="H704" s="70"/>
      <c r="I704" s="70"/>
      <c r="J704" s="70"/>
    </row>
    <row r="705" spans="1:10" ht="12.75" x14ac:dyDescent="0.2">
      <c r="A705" s="228" t="s">
        <v>495</v>
      </c>
      <c r="B705" s="229"/>
      <c r="C705" s="230"/>
      <c r="D705" s="229"/>
      <c r="E705" s="71"/>
      <c r="F705" s="72"/>
      <c r="G705" s="70"/>
      <c r="H705" s="70"/>
      <c r="I705" s="70"/>
      <c r="J705" s="70"/>
    </row>
    <row r="706" spans="1:10" ht="15.75" x14ac:dyDescent="0.2">
      <c r="A706" s="73" t="s">
        <v>496</v>
      </c>
      <c r="B706" s="63"/>
      <c r="C706" s="231"/>
      <c r="D706" s="232"/>
      <c r="E706" s="232"/>
      <c r="F706" s="233"/>
      <c r="G706" s="74"/>
      <c r="H706" s="64"/>
      <c r="I706" s="75"/>
      <c r="J706" s="75"/>
    </row>
    <row r="707" spans="1:10" ht="12.75" x14ac:dyDescent="0.2">
      <c r="A707" s="73"/>
      <c r="B707" s="63"/>
      <c r="C707" s="63"/>
      <c r="D707" s="63"/>
      <c r="E707" s="63"/>
      <c r="F707" s="63"/>
      <c r="G707" s="63"/>
      <c r="H707" s="63"/>
      <c r="I707" s="63"/>
      <c r="J707" s="63"/>
    </row>
    <row r="708" spans="1:10" ht="12.75" x14ac:dyDescent="0.2">
      <c r="A708" s="64" t="s">
        <v>474</v>
      </c>
      <c r="B708" s="65">
        <v>3</v>
      </c>
      <c r="C708" s="66"/>
      <c r="D708" s="66"/>
      <c r="E708" s="66"/>
      <c r="F708" s="64"/>
      <c r="G708" s="240">
        <v>43943</v>
      </c>
      <c r="H708" s="232"/>
      <c r="I708" s="232"/>
      <c r="J708" s="233"/>
    </row>
    <row r="709" spans="1:10" ht="12.75" x14ac:dyDescent="0.2">
      <c r="A709" s="64" t="s">
        <v>475</v>
      </c>
      <c r="B709" s="241" t="s">
        <v>90</v>
      </c>
      <c r="C709" s="232"/>
      <c r="D709" s="232"/>
      <c r="E709" s="233"/>
      <c r="F709" s="64" t="s">
        <v>476</v>
      </c>
      <c r="G709" s="241" t="s">
        <v>55</v>
      </c>
      <c r="H709" s="232"/>
      <c r="I709" s="232"/>
      <c r="J709" s="233"/>
    </row>
    <row r="710" spans="1:10" ht="12.75" x14ac:dyDescent="0.2">
      <c r="A710" s="67"/>
      <c r="B710" s="238" t="s">
        <v>477</v>
      </c>
      <c r="C710" s="229"/>
      <c r="D710" s="229"/>
      <c r="E710" s="66"/>
      <c r="F710" s="67"/>
      <c r="G710" s="238" t="s">
        <v>477</v>
      </c>
      <c r="H710" s="229"/>
      <c r="I710" s="229"/>
      <c r="J710" s="66"/>
    </row>
    <row r="711" spans="1:10" ht="12.75" x14ac:dyDescent="0.2">
      <c r="A711" s="66" t="s">
        <v>478</v>
      </c>
      <c r="B711" s="64" t="s">
        <v>479</v>
      </c>
      <c r="C711" s="239"/>
      <c r="D711" s="232"/>
      <c r="E711" s="233"/>
      <c r="F711" s="64"/>
      <c r="G711" s="64" t="s">
        <v>479</v>
      </c>
      <c r="H711" s="239"/>
      <c r="I711" s="232"/>
      <c r="J711" s="233"/>
    </row>
    <row r="712" spans="1:10" ht="12.75" x14ac:dyDescent="0.2">
      <c r="A712" s="64" t="s">
        <v>480</v>
      </c>
      <c r="B712" s="64" t="s">
        <v>481</v>
      </c>
      <c r="C712" s="234"/>
      <c r="D712" s="235"/>
      <c r="E712" s="236"/>
      <c r="F712" s="64" t="s">
        <v>480</v>
      </c>
      <c r="G712" s="64" t="s">
        <v>481</v>
      </c>
      <c r="H712" s="234"/>
      <c r="I712" s="235"/>
      <c r="J712" s="236"/>
    </row>
    <row r="713" spans="1:10" ht="12.75" x14ac:dyDescent="0.2">
      <c r="A713" s="66" t="s">
        <v>478</v>
      </c>
      <c r="B713" s="64" t="s">
        <v>482</v>
      </c>
      <c r="C713" s="234"/>
      <c r="D713" s="235"/>
      <c r="E713" s="236"/>
      <c r="F713" s="64"/>
      <c r="G713" s="64" t="s">
        <v>482</v>
      </c>
      <c r="H713" s="234"/>
      <c r="I713" s="235"/>
      <c r="J713" s="236"/>
    </row>
    <row r="714" spans="1:10" ht="12.75" x14ac:dyDescent="0.2">
      <c r="A714" s="66" t="s">
        <v>478</v>
      </c>
      <c r="B714" s="64" t="s">
        <v>479</v>
      </c>
      <c r="C714" s="234"/>
      <c r="D714" s="235"/>
      <c r="E714" s="236"/>
      <c r="F714" s="64"/>
      <c r="G714" s="64" t="s">
        <v>479</v>
      </c>
      <c r="H714" s="234"/>
      <c r="I714" s="235"/>
      <c r="J714" s="236"/>
    </row>
    <row r="715" spans="1:10" ht="12.75" x14ac:dyDescent="0.2">
      <c r="A715" s="64" t="s">
        <v>483</v>
      </c>
      <c r="B715" s="64" t="s">
        <v>481</v>
      </c>
      <c r="C715" s="234"/>
      <c r="D715" s="235"/>
      <c r="E715" s="236"/>
      <c r="F715" s="64" t="s">
        <v>483</v>
      </c>
      <c r="G715" s="64" t="s">
        <v>481</v>
      </c>
      <c r="H715" s="234"/>
      <c r="I715" s="235"/>
      <c r="J715" s="236"/>
    </row>
    <row r="716" spans="1:10" ht="12.75" x14ac:dyDescent="0.2">
      <c r="A716" s="66" t="s">
        <v>478</v>
      </c>
      <c r="B716" s="64" t="s">
        <v>482</v>
      </c>
      <c r="C716" s="234"/>
      <c r="D716" s="235"/>
      <c r="E716" s="236"/>
      <c r="F716" s="64"/>
      <c r="G716" s="64" t="s">
        <v>482</v>
      </c>
      <c r="H716" s="234"/>
      <c r="I716" s="235"/>
      <c r="J716" s="236"/>
    </row>
    <row r="717" spans="1:10" ht="12.75" x14ac:dyDescent="0.2">
      <c r="A717" s="66" t="s">
        <v>478</v>
      </c>
      <c r="B717" s="63"/>
      <c r="C717" s="63"/>
      <c r="D717" s="63"/>
      <c r="E717" s="237" t="s">
        <v>484</v>
      </c>
      <c r="F717" s="229"/>
      <c r="G717" s="237" t="s">
        <v>485</v>
      </c>
      <c r="H717" s="229"/>
      <c r="I717" s="237" t="s">
        <v>486</v>
      </c>
      <c r="J717" s="229"/>
    </row>
    <row r="718" spans="1:10" ht="12.75" x14ac:dyDescent="0.2">
      <c r="A718" s="66" t="s">
        <v>478</v>
      </c>
      <c r="B718" s="63"/>
      <c r="C718" s="63"/>
      <c r="D718" s="63"/>
      <c r="E718" s="64" t="s">
        <v>475</v>
      </c>
      <c r="F718" s="64" t="s">
        <v>476</v>
      </c>
      <c r="G718" s="64" t="s">
        <v>475</v>
      </c>
      <c r="H718" s="64" t="s">
        <v>476</v>
      </c>
      <c r="I718" s="64" t="s">
        <v>475</v>
      </c>
      <c r="J718" s="64" t="s">
        <v>476</v>
      </c>
    </row>
    <row r="719" spans="1:10" ht="12.75" x14ac:dyDescent="0.2">
      <c r="A719" s="228" t="s">
        <v>487</v>
      </c>
      <c r="B719" s="229"/>
      <c r="C719" s="230"/>
      <c r="D719" s="229"/>
      <c r="E719" s="67"/>
      <c r="F719" s="68"/>
      <c r="G719" s="68"/>
      <c r="H719" s="68"/>
      <c r="I719" s="68"/>
      <c r="J719" s="68"/>
    </row>
    <row r="720" spans="1:10" ht="12.75" x14ac:dyDescent="0.2">
      <c r="A720" s="228" t="s">
        <v>488</v>
      </c>
      <c r="B720" s="229"/>
      <c r="C720" s="230"/>
      <c r="D720" s="229"/>
      <c r="E720" s="69"/>
      <c r="F720" s="70"/>
      <c r="G720" s="70"/>
      <c r="H720" s="70"/>
      <c r="I720" s="70"/>
      <c r="J720" s="70"/>
    </row>
    <row r="721" spans="1:10" ht="12.75" x14ac:dyDescent="0.2">
      <c r="A721" s="228" t="s">
        <v>489</v>
      </c>
      <c r="B721" s="229"/>
      <c r="C721" s="230"/>
      <c r="D721" s="229"/>
      <c r="E721" s="69"/>
      <c r="F721" s="70"/>
      <c r="G721" s="70"/>
      <c r="H721" s="70"/>
      <c r="I721" s="70"/>
      <c r="J721" s="70"/>
    </row>
    <row r="722" spans="1:10" ht="12.75" x14ac:dyDescent="0.2">
      <c r="A722" s="228" t="s">
        <v>490</v>
      </c>
      <c r="B722" s="229"/>
      <c r="C722" s="230"/>
      <c r="D722" s="229"/>
      <c r="E722" s="69"/>
      <c r="F722" s="70"/>
      <c r="G722" s="70"/>
      <c r="H722" s="70"/>
      <c r="I722" s="70"/>
      <c r="J722" s="70"/>
    </row>
    <row r="723" spans="1:10" ht="12.75" x14ac:dyDescent="0.2">
      <c r="A723" s="228" t="s">
        <v>491</v>
      </c>
      <c r="B723" s="229"/>
      <c r="C723" s="230"/>
      <c r="D723" s="229"/>
      <c r="E723" s="69"/>
      <c r="F723" s="70"/>
      <c r="G723" s="70"/>
      <c r="H723" s="70"/>
      <c r="I723" s="70"/>
      <c r="J723" s="70"/>
    </row>
    <row r="724" spans="1:10" ht="12.75" x14ac:dyDescent="0.2">
      <c r="A724" s="228" t="s">
        <v>492</v>
      </c>
      <c r="B724" s="229"/>
      <c r="C724" s="230"/>
      <c r="D724" s="229"/>
      <c r="E724" s="69"/>
      <c r="F724" s="70"/>
      <c r="G724" s="70"/>
      <c r="H724" s="70"/>
      <c r="I724" s="70"/>
      <c r="J724" s="70"/>
    </row>
    <row r="725" spans="1:10" ht="12.75" x14ac:dyDescent="0.2">
      <c r="A725" s="228" t="s">
        <v>493</v>
      </c>
      <c r="B725" s="229"/>
      <c r="C725" s="230"/>
      <c r="D725" s="229"/>
      <c r="E725" s="69"/>
      <c r="F725" s="70"/>
      <c r="G725" s="70"/>
      <c r="H725" s="70"/>
      <c r="I725" s="70"/>
      <c r="J725" s="70"/>
    </row>
    <row r="726" spans="1:10" ht="12.75" x14ac:dyDescent="0.2">
      <c r="A726" s="228" t="s">
        <v>494</v>
      </c>
      <c r="B726" s="229"/>
      <c r="C726" s="230"/>
      <c r="D726" s="229"/>
      <c r="E726" s="69"/>
      <c r="F726" s="70"/>
      <c r="G726" s="70"/>
      <c r="H726" s="70"/>
      <c r="I726" s="70"/>
      <c r="J726" s="70"/>
    </row>
    <row r="727" spans="1:10" ht="12.75" x14ac:dyDescent="0.2">
      <c r="A727" s="228" t="s">
        <v>495</v>
      </c>
      <c r="B727" s="229"/>
      <c r="C727" s="230"/>
      <c r="D727" s="229"/>
      <c r="E727" s="71"/>
      <c r="F727" s="72"/>
      <c r="G727" s="70"/>
      <c r="H727" s="70"/>
      <c r="I727" s="70"/>
      <c r="J727" s="70"/>
    </row>
    <row r="728" spans="1:10" ht="15.75" x14ac:dyDescent="0.2">
      <c r="A728" s="73" t="s">
        <v>496</v>
      </c>
      <c r="B728" s="63"/>
      <c r="C728" s="231"/>
      <c r="D728" s="232"/>
      <c r="E728" s="232"/>
      <c r="F728" s="233"/>
      <c r="G728" s="74"/>
      <c r="H728" s="64"/>
      <c r="I728" s="75"/>
      <c r="J728" s="75"/>
    </row>
    <row r="729" spans="1:10" ht="12.75" x14ac:dyDescent="0.2">
      <c r="A729" s="73"/>
      <c r="B729" s="63"/>
      <c r="C729" s="63"/>
      <c r="D729" s="63"/>
      <c r="E729" s="63"/>
      <c r="F729" s="63"/>
      <c r="G729" s="63"/>
      <c r="H729" s="63"/>
      <c r="I729" s="63"/>
      <c r="J729" s="63"/>
    </row>
    <row r="730" spans="1:10" ht="12.75" x14ac:dyDescent="0.2">
      <c r="A730" s="64" t="s">
        <v>474</v>
      </c>
      <c r="B730" s="65">
        <v>3</v>
      </c>
      <c r="C730" s="66"/>
      <c r="D730" s="66"/>
      <c r="E730" s="66"/>
      <c r="F730" s="64"/>
      <c r="G730" s="240">
        <v>43936</v>
      </c>
      <c r="H730" s="232"/>
      <c r="I730" s="232"/>
      <c r="J730" s="233"/>
    </row>
    <row r="731" spans="1:10" ht="12.75" x14ac:dyDescent="0.2">
      <c r="A731" s="64" t="s">
        <v>475</v>
      </c>
      <c r="B731" s="241" t="s">
        <v>90</v>
      </c>
      <c r="C731" s="232"/>
      <c r="D731" s="232"/>
      <c r="E731" s="233"/>
      <c r="F731" s="64" t="s">
        <v>476</v>
      </c>
      <c r="G731" s="241" t="s">
        <v>92</v>
      </c>
      <c r="H731" s="232"/>
      <c r="I731" s="232"/>
      <c r="J731" s="233"/>
    </row>
    <row r="732" spans="1:10" ht="12.75" x14ac:dyDescent="0.2">
      <c r="A732" s="67"/>
      <c r="B732" s="238" t="s">
        <v>477</v>
      </c>
      <c r="C732" s="229"/>
      <c r="D732" s="229"/>
      <c r="E732" s="66"/>
      <c r="F732" s="67"/>
      <c r="G732" s="238" t="s">
        <v>477</v>
      </c>
      <c r="H732" s="229"/>
      <c r="I732" s="229"/>
      <c r="J732" s="66"/>
    </row>
    <row r="733" spans="1:10" ht="12.75" x14ac:dyDescent="0.2">
      <c r="A733" s="66" t="s">
        <v>478</v>
      </c>
      <c r="B733" s="64" t="s">
        <v>479</v>
      </c>
      <c r="C733" s="239"/>
      <c r="D733" s="232"/>
      <c r="E733" s="233"/>
      <c r="F733" s="64"/>
      <c r="G733" s="64" t="s">
        <v>479</v>
      </c>
      <c r="H733" s="239"/>
      <c r="I733" s="232"/>
      <c r="J733" s="233"/>
    </row>
    <row r="734" spans="1:10" ht="12.75" x14ac:dyDescent="0.2">
      <c r="A734" s="64" t="s">
        <v>480</v>
      </c>
      <c r="B734" s="64" t="s">
        <v>481</v>
      </c>
      <c r="C734" s="234"/>
      <c r="D734" s="235"/>
      <c r="E734" s="236"/>
      <c r="F734" s="64" t="s">
        <v>480</v>
      </c>
      <c r="G734" s="64" t="s">
        <v>481</v>
      </c>
      <c r="H734" s="234"/>
      <c r="I734" s="235"/>
      <c r="J734" s="236"/>
    </row>
    <row r="735" spans="1:10" ht="12.75" x14ac:dyDescent="0.2">
      <c r="A735" s="66" t="s">
        <v>478</v>
      </c>
      <c r="B735" s="64" t="s">
        <v>482</v>
      </c>
      <c r="C735" s="234"/>
      <c r="D735" s="235"/>
      <c r="E735" s="236"/>
      <c r="F735" s="64"/>
      <c r="G735" s="64" t="s">
        <v>482</v>
      </c>
      <c r="H735" s="234"/>
      <c r="I735" s="235"/>
      <c r="J735" s="236"/>
    </row>
    <row r="736" spans="1:10" ht="12.75" x14ac:dyDescent="0.2">
      <c r="A736" s="66" t="s">
        <v>478</v>
      </c>
      <c r="B736" s="64" t="s">
        <v>479</v>
      </c>
      <c r="C736" s="234"/>
      <c r="D736" s="235"/>
      <c r="E736" s="236"/>
      <c r="F736" s="64"/>
      <c r="G736" s="64" t="s">
        <v>479</v>
      </c>
      <c r="H736" s="234"/>
      <c r="I736" s="235"/>
      <c r="J736" s="236"/>
    </row>
    <row r="737" spans="1:10" ht="12.75" x14ac:dyDescent="0.2">
      <c r="A737" s="64" t="s">
        <v>483</v>
      </c>
      <c r="B737" s="64" t="s">
        <v>481</v>
      </c>
      <c r="C737" s="234"/>
      <c r="D737" s="235"/>
      <c r="E737" s="236"/>
      <c r="F737" s="64" t="s">
        <v>483</v>
      </c>
      <c r="G737" s="64" t="s">
        <v>481</v>
      </c>
      <c r="H737" s="234"/>
      <c r="I737" s="235"/>
      <c r="J737" s="236"/>
    </row>
    <row r="738" spans="1:10" ht="12.75" x14ac:dyDescent="0.2">
      <c r="A738" s="66" t="s">
        <v>478</v>
      </c>
      <c r="B738" s="64" t="s">
        <v>482</v>
      </c>
      <c r="C738" s="234"/>
      <c r="D738" s="235"/>
      <c r="E738" s="236"/>
      <c r="F738" s="64"/>
      <c r="G738" s="64" t="s">
        <v>482</v>
      </c>
      <c r="H738" s="234"/>
      <c r="I738" s="235"/>
      <c r="J738" s="236"/>
    </row>
    <row r="739" spans="1:10" ht="12.75" x14ac:dyDescent="0.2">
      <c r="A739" s="66" t="s">
        <v>478</v>
      </c>
      <c r="B739" s="63"/>
      <c r="C739" s="63"/>
      <c r="D739" s="63"/>
      <c r="E739" s="237" t="s">
        <v>484</v>
      </c>
      <c r="F739" s="229"/>
      <c r="G739" s="237" t="s">
        <v>485</v>
      </c>
      <c r="H739" s="229"/>
      <c r="I739" s="237" t="s">
        <v>486</v>
      </c>
      <c r="J739" s="229"/>
    </row>
    <row r="740" spans="1:10" ht="12.75" x14ac:dyDescent="0.2">
      <c r="A740" s="66" t="s">
        <v>478</v>
      </c>
      <c r="B740" s="63"/>
      <c r="C740" s="63"/>
      <c r="D740" s="63"/>
      <c r="E740" s="64" t="s">
        <v>475</v>
      </c>
      <c r="F740" s="64" t="s">
        <v>476</v>
      </c>
      <c r="G740" s="64" t="s">
        <v>475</v>
      </c>
      <c r="H740" s="64" t="s">
        <v>476</v>
      </c>
      <c r="I740" s="64" t="s">
        <v>475</v>
      </c>
      <c r="J740" s="64" t="s">
        <v>476</v>
      </c>
    </row>
    <row r="741" spans="1:10" ht="12.75" x14ac:dyDescent="0.2">
      <c r="A741" s="228" t="s">
        <v>487</v>
      </c>
      <c r="B741" s="229"/>
      <c r="C741" s="230"/>
      <c r="D741" s="229"/>
      <c r="E741" s="67"/>
      <c r="F741" s="68"/>
      <c r="G741" s="68"/>
      <c r="H741" s="68"/>
      <c r="I741" s="68"/>
      <c r="J741" s="68"/>
    </row>
    <row r="742" spans="1:10" ht="12.75" x14ac:dyDescent="0.2">
      <c r="A742" s="228" t="s">
        <v>488</v>
      </c>
      <c r="B742" s="229"/>
      <c r="C742" s="230"/>
      <c r="D742" s="229"/>
      <c r="E742" s="69"/>
      <c r="F742" s="70"/>
      <c r="G742" s="70"/>
      <c r="H742" s="70"/>
      <c r="I742" s="70"/>
      <c r="J742" s="70"/>
    </row>
    <row r="743" spans="1:10" ht="12.75" x14ac:dyDescent="0.2">
      <c r="A743" s="228" t="s">
        <v>489</v>
      </c>
      <c r="B743" s="229"/>
      <c r="C743" s="230"/>
      <c r="D743" s="229"/>
      <c r="E743" s="69"/>
      <c r="F743" s="70"/>
      <c r="G743" s="70"/>
      <c r="H743" s="70"/>
      <c r="I743" s="70"/>
      <c r="J743" s="70"/>
    </row>
    <row r="744" spans="1:10" ht="12.75" x14ac:dyDescent="0.2">
      <c r="A744" s="228" t="s">
        <v>490</v>
      </c>
      <c r="B744" s="229"/>
      <c r="C744" s="230"/>
      <c r="D744" s="229"/>
      <c r="E744" s="69"/>
      <c r="F744" s="70"/>
      <c r="G744" s="70"/>
      <c r="H744" s="70"/>
      <c r="I744" s="70"/>
      <c r="J744" s="70"/>
    </row>
    <row r="745" spans="1:10" ht="12.75" x14ac:dyDescent="0.2">
      <c r="A745" s="228" t="s">
        <v>491</v>
      </c>
      <c r="B745" s="229"/>
      <c r="C745" s="230"/>
      <c r="D745" s="229"/>
      <c r="E745" s="69"/>
      <c r="F745" s="70"/>
      <c r="G745" s="70"/>
      <c r="H745" s="70"/>
      <c r="I745" s="70"/>
      <c r="J745" s="70"/>
    </row>
    <row r="746" spans="1:10" ht="12.75" x14ac:dyDescent="0.2">
      <c r="A746" s="228" t="s">
        <v>492</v>
      </c>
      <c r="B746" s="229"/>
      <c r="C746" s="230"/>
      <c r="D746" s="229"/>
      <c r="E746" s="69"/>
      <c r="F746" s="70"/>
      <c r="G746" s="70"/>
      <c r="H746" s="70"/>
      <c r="I746" s="70"/>
      <c r="J746" s="70"/>
    </row>
    <row r="747" spans="1:10" ht="12.75" x14ac:dyDescent="0.2">
      <c r="A747" s="228" t="s">
        <v>493</v>
      </c>
      <c r="B747" s="229"/>
      <c r="C747" s="230"/>
      <c r="D747" s="229"/>
      <c r="E747" s="69"/>
      <c r="F747" s="70"/>
      <c r="G747" s="70"/>
      <c r="H747" s="70"/>
      <c r="I747" s="70"/>
      <c r="J747" s="70"/>
    </row>
    <row r="748" spans="1:10" ht="12.75" x14ac:dyDescent="0.2">
      <c r="A748" s="228" t="s">
        <v>494</v>
      </c>
      <c r="B748" s="229"/>
      <c r="C748" s="230"/>
      <c r="D748" s="229"/>
      <c r="E748" s="69"/>
      <c r="F748" s="70"/>
      <c r="G748" s="70"/>
      <c r="H748" s="70"/>
      <c r="I748" s="70"/>
      <c r="J748" s="70"/>
    </row>
    <row r="749" spans="1:10" ht="12.75" x14ac:dyDescent="0.2">
      <c r="A749" s="228" t="s">
        <v>495</v>
      </c>
      <c r="B749" s="229"/>
      <c r="C749" s="230"/>
      <c r="D749" s="229"/>
      <c r="E749" s="71"/>
      <c r="F749" s="72"/>
      <c r="G749" s="70"/>
      <c r="H749" s="70"/>
      <c r="I749" s="70"/>
      <c r="J749" s="70"/>
    </row>
    <row r="750" spans="1:10" ht="15.75" x14ac:dyDescent="0.2">
      <c r="A750" s="73" t="s">
        <v>496</v>
      </c>
      <c r="B750" s="63"/>
      <c r="C750" s="231"/>
      <c r="D750" s="232"/>
      <c r="E750" s="232"/>
      <c r="F750" s="233"/>
      <c r="G750" s="74"/>
      <c r="H750" s="64"/>
      <c r="I750" s="75"/>
      <c r="J750" s="75"/>
    </row>
    <row r="751" spans="1:10" ht="12.75" x14ac:dyDescent="0.2">
      <c r="A751" s="73"/>
      <c r="B751" s="63"/>
      <c r="C751" s="63"/>
      <c r="D751" s="63"/>
      <c r="E751" s="63"/>
      <c r="F751" s="63"/>
      <c r="G751" s="63"/>
      <c r="H751" s="63"/>
      <c r="I751" s="63"/>
      <c r="J751" s="63"/>
    </row>
    <row r="752" spans="1:10" ht="12.75" x14ac:dyDescent="0.2">
      <c r="A752" s="64" t="s">
        <v>474</v>
      </c>
      <c r="B752" s="65">
        <v>3</v>
      </c>
      <c r="C752" s="66"/>
      <c r="D752" s="66"/>
      <c r="E752" s="66"/>
      <c r="F752" s="64"/>
      <c r="G752" s="240">
        <v>43922</v>
      </c>
      <c r="H752" s="232"/>
      <c r="I752" s="232"/>
      <c r="J752" s="233"/>
    </row>
    <row r="753" spans="1:10" ht="12.75" x14ac:dyDescent="0.2">
      <c r="A753" s="64" t="s">
        <v>475</v>
      </c>
      <c r="B753" s="241" t="s">
        <v>90</v>
      </c>
      <c r="C753" s="232"/>
      <c r="D753" s="232"/>
      <c r="E753" s="233"/>
      <c r="F753" s="64" t="s">
        <v>476</v>
      </c>
      <c r="G753" s="241" t="s">
        <v>53</v>
      </c>
      <c r="H753" s="232"/>
      <c r="I753" s="232"/>
      <c r="J753" s="233"/>
    </row>
    <row r="754" spans="1:10" ht="12.75" x14ac:dyDescent="0.2">
      <c r="A754" s="67"/>
      <c r="B754" s="238" t="s">
        <v>477</v>
      </c>
      <c r="C754" s="229"/>
      <c r="D754" s="229"/>
      <c r="E754" s="66"/>
      <c r="F754" s="67"/>
      <c r="G754" s="238" t="s">
        <v>477</v>
      </c>
      <c r="H754" s="229"/>
      <c r="I754" s="229"/>
      <c r="J754" s="66"/>
    </row>
    <row r="755" spans="1:10" ht="12.75" x14ac:dyDescent="0.2">
      <c r="A755" s="66" t="s">
        <v>478</v>
      </c>
      <c r="B755" s="64" t="s">
        <v>479</v>
      </c>
      <c r="C755" s="239"/>
      <c r="D755" s="232"/>
      <c r="E755" s="233"/>
      <c r="F755" s="64"/>
      <c r="G755" s="64" t="s">
        <v>479</v>
      </c>
      <c r="H755" s="239"/>
      <c r="I755" s="232"/>
      <c r="J755" s="233"/>
    </row>
    <row r="756" spans="1:10" ht="12.75" x14ac:dyDescent="0.2">
      <c r="A756" s="64" t="s">
        <v>480</v>
      </c>
      <c r="B756" s="64" t="s">
        <v>481</v>
      </c>
      <c r="C756" s="234"/>
      <c r="D756" s="235"/>
      <c r="E756" s="236"/>
      <c r="F756" s="64" t="s">
        <v>480</v>
      </c>
      <c r="G756" s="64" t="s">
        <v>481</v>
      </c>
      <c r="H756" s="234"/>
      <c r="I756" s="235"/>
      <c r="J756" s="236"/>
    </row>
    <row r="757" spans="1:10" ht="12.75" x14ac:dyDescent="0.2">
      <c r="A757" s="66" t="s">
        <v>478</v>
      </c>
      <c r="B757" s="64" t="s">
        <v>482</v>
      </c>
      <c r="C757" s="234"/>
      <c r="D757" s="235"/>
      <c r="E757" s="236"/>
      <c r="F757" s="64"/>
      <c r="G757" s="64" t="s">
        <v>482</v>
      </c>
      <c r="H757" s="234"/>
      <c r="I757" s="235"/>
      <c r="J757" s="236"/>
    </row>
    <row r="758" spans="1:10" ht="12.75" x14ac:dyDescent="0.2">
      <c r="A758" s="66" t="s">
        <v>478</v>
      </c>
      <c r="B758" s="64" t="s">
        <v>479</v>
      </c>
      <c r="C758" s="234"/>
      <c r="D758" s="235"/>
      <c r="E758" s="236"/>
      <c r="F758" s="64"/>
      <c r="G758" s="64" t="s">
        <v>479</v>
      </c>
      <c r="H758" s="234"/>
      <c r="I758" s="235"/>
      <c r="J758" s="236"/>
    </row>
    <row r="759" spans="1:10" ht="12.75" x14ac:dyDescent="0.2">
      <c r="A759" s="64" t="s">
        <v>483</v>
      </c>
      <c r="B759" s="64" t="s">
        <v>481</v>
      </c>
      <c r="C759" s="234"/>
      <c r="D759" s="235"/>
      <c r="E759" s="236"/>
      <c r="F759" s="64" t="s">
        <v>483</v>
      </c>
      <c r="G759" s="64" t="s">
        <v>481</v>
      </c>
      <c r="H759" s="234"/>
      <c r="I759" s="235"/>
      <c r="J759" s="236"/>
    </row>
    <row r="760" spans="1:10" ht="12.75" x14ac:dyDescent="0.2">
      <c r="A760" s="66" t="s">
        <v>478</v>
      </c>
      <c r="B760" s="64" t="s">
        <v>482</v>
      </c>
      <c r="C760" s="234"/>
      <c r="D760" s="235"/>
      <c r="E760" s="236"/>
      <c r="F760" s="64"/>
      <c r="G760" s="64" t="s">
        <v>482</v>
      </c>
      <c r="H760" s="234"/>
      <c r="I760" s="235"/>
      <c r="J760" s="236"/>
    </row>
    <row r="761" spans="1:10" ht="12.75" x14ac:dyDescent="0.2">
      <c r="A761" s="66" t="s">
        <v>478</v>
      </c>
      <c r="B761" s="63"/>
      <c r="C761" s="63"/>
      <c r="D761" s="63"/>
      <c r="E761" s="237" t="s">
        <v>484</v>
      </c>
      <c r="F761" s="229"/>
      <c r="G761" s="237" t="s">
        <v>485</v>
      </c>
      <c r="H761" s="229"/>
      <c r="I761" s="237" t="s">
        <v>486</v>
      </c>
      <c r="J761" s="229"/>
    </row>
    <row r="762" spans="1:10" ht="12.75" x14ac:dyDescent="0.2">
      <c r="A762" s="66" t="s">
        <v>478</v>
      </c>
      <c r="B762" s="63"/>
      <c r="C762" s="63"/>
      <c r="D762" s="63"/>
      <c r="E762" s="64" t="s">
        <v>475</v>
      </c>
      <c r="F762" s="64" t="s">
        <v>476</v>
      </c>
      <c r="G762" s="64" t="s">
        <v>475</v>
      </c>
      <c r="H762" s="64" t="s">
        <v>476</v>
      </c>
      <c r="I762" s="64" t="s">
        <v>475</v>
      </c>
      <c r="J762" s="64" t="s">
        <v>476</v>
      </c>
    </row>
    <row r="763" spans="1:10" ht="12.75" x14ac:dyDescent="0.2">
      <c r="A763" s="228" t="s">
        <v>487</v>
      </c>
      <c r="B763" s="229"/>
      <c r="C763" s="230"/>
      <c r="D763" s="229"/>
      <c r="E763" s="67"/>
      <c r="F763" s="68"/>
      <c r="G763" s="68"/>
      <c r="H763" s="68"/>
      <c r="I763" s="68"/>
      <c r="J763" s="68"/>
    </row>
    <row r="764" spans="1:10" ht="12.75" x14ac:dyDescent="0.2">
      <c r="A764" s="228" t="s">
        <v>488</v>
      </c>
      <c r="B764" s="229"/>
      <c r="C764" s="230"/>
      <c r="D764" s="229"/>
      <c r="E764" s="69"/>
      <c r="F764" s="70"/>
      <c r="G764" s="70"/>
      <c r="H764" s="70"/>
      <c r="I764" s="70"/>
      <c r="J764" s="70"/>
    </row>
    <row r="765" spans="1:10" ht="12.75" x14ac:dyDescent="0.2">
      <c r="A765" s="228" t="s">
        <v>489</v>
      </c>
      <c r="B765" s="229"/>
      <c r="C765" s="230"/>
      <c r="D765" s="229"/>
      <c r="E765" s="69"/>
      <c r="F765" s="70"/>
      <c r="G765" s="70"/>
      <c r="H765" s="70"/>
      <c r="I765" s="70"/>
      <c r="J765" s="70"/>
    </row>
    <row r="766" spans="1:10" ht="12.75" x14ac:dyDescent="0.2">
      <c r="A766" s="228" t="s">
        <v>490</v>
      </c>
      <c r="B766" s="229"/>
      <c r="C766" s="230"/>
      <c r="D766" s="229"/>
      <c r="E766" s="69"/>
      <c r="F766" s="70"/>
      <c r="G766" s="70"/>
      <c r="H766" s="70"/>
      <c r="I766" s="70"/>
      <c r="J766" s="70"/>
    </row>
    <row r="767" spans="1:10" ht="12.75" x14ac:dyDescent="0.2">
      <c r="A767" s="228" t="s">
        <v>491</v>
      </c>
      <c r="B767" s="229"/>
      <c r="C767" s="230"/>
      <c r="D767" s="229"/>
      <c r="E767" s="69"/>
      <c r="F767" s="70"/>
      <c r="G767" s="70"/>
      <c r="H767" s="70"/>
      <c r="I767" s="70"/>
      <c r="J767" s="70"/>
    </row>
    <row r="768" spans="1:10" ht="12.75" x14ac:dyDescent="0.2">
      <c r="A768" s="228" t="s">
        <v>492</v>
      </c>
      <c r="B768" s="229"/>
      <c r="C768" s="230"/>
      <c r="D768" s="229"/>
      <c r="E768" s="69"/>
      <c r="F768" s="70"/>
      <c r="G768" s="70"/>
      <c r="H768" s="70"/>
      <c r="I768" s="70"/>
      <c r="J768" s="70"/>
    </row>
    <row r="769" spans="1:10" ht="12.75" x14ac:dyDescent="0.2">
      <c r="A769" s="228" t="s">
        <v>493</v>
      </c>
      <c r="B769" s="229"/>
      <c r="C769" s="230"/>
      <c r="D769" s="229"/>
      <c r="E769" s="69"/>
      <c r="F769" s="70"/>
      <c r="G769" s="70"/>
      <c r="H769" s="70"/>
      <c r="I769" s="70"/>
      <c r="J769" s="70"/>
    </row>
    <row r="770" spans="1:10" ht="12.75" x14ac:dyDescent="0.2">
      <c r="A770" s="228" t="s">
        <v>494</v>
      </c>
      <c r="B770" s="229"/>
      <c r="C770" s="230"/>
      <c r="D770" s="229"/>
      <c r="E770" s="69"/>
      <c r="F770" s="70"/>
      <c r="G770" s="70"/>
      <c r="H770" s="70"/>
      <c r="I770" s="70"/>
      <c r="J770" s="70"/>
    </row>
    <row r="771" spans="1:10" ht="12.75" x14ac:dyDescent="0.2">
      <c r="A771" s="228" t="s">
        <v>495</v>
      </c>
      <c r="B771" s="229"/>
      <c r="C771" s="230"/>
      <c r="D771" s="229"/>
      <c r="E771" s="71"/>
      <c r="F771" s="72"/>
      <c r="G771" s="70"/>
      <c r="H771" s="70"/>
      <c r="I771" s="70"/>
      <c r="J771" s="70"/>
    </row>
    <row r="772" spans="1:10" ht="15.75" x14ac:dyDescent="0.2">
      <c r="A772" s="73" t="s">
        <v>496</v>
      </c>
      <c r="B772" s="63"/>
      <c r="C772" s="231"/>
      <c r="D772" s="232"/>
      <c r="E772" s="232"/>
      <c r="F772" s="233"/>
      <c r="G772" s="74"/>
      <c r="H772" s="64"/>
      <c r="I772" s="75"/>
      <c r="J772" s="75"/>
    </row>
    <row r="773" spans="1:10" ht="12.75" x14ac:dyDescent="0.2">
      <c r="A773" s="73"/>
      <c r="B773" s="63"/>
      <c r="C773" s="63"/>
      <c r="D773" s="63"/>
      <c r="E773" s="63"/>
      <c r="F773" s="63"/>
      <c r="G773" s="63"/>
      <c r="H773" s="63"/>
      <c r="I773" s="63"/>
      <c r="J773" s="63"/>
    </row>
    <row r="774" spans="1:10" ht="12.75" x14ac:dyDescent="0.2">
      <c r="A774" s="64" t="s">
        <v>474</v>
      </c>
      <c r="B774" s="65">
        <v>3</v>
      </c>
      <c r="C774" s="66"/>
      <c r="D774" s="66"/>
      <c r="E774" s="66"/>
      <c r="F774" s="64"/>
      <c r="G774" s="240">
        <v>43817</v>
      </c>
      <c r="H774" s="232"/>
      <c r="I774" s="232"/>
      <c r="J774" s="233"/>
    </row>
    <row r="775" spans="1:10" ht="12.75" x14ac:dyDescent="0.2">
      <c r="A775" s="64" t="s">
        <v>475</v>
      </c>
      <c r="B775" s="241" t="s">
        <v>90</v>
      </c>
      <c r="C775" s="232"/>
      <c r="D775" s="232"/>
      <c r="E775" s="233"/>
      <c r="F775" s="64" t="s">
        <v>476</v>
      </c>
      <c r="G775" s="241" t="s">
        <v>89</v>
      </c>
      <c r="H775" s="232"/>
      <c r="I775" s="232"/>
      <c r="J775" s="233"/>
    </row>
    <row r="776" spans="1:10" ht="12.75" x14ac:dyDescent="0.2">
      <c r="A776" s="67"/>
      <c r="B776" s="238" t="s">
        <v>477</v>
      </c>
      <c r="C776" s="229"/>
      <c r="D776" s="229"/>
      <c r="E776" s="66"/>
      <c r="F776" s="67"/>
      <c r="G776" s="238" t="s">
        <v>477</v>
      </c>
      <c r="H776" s="229"/>
      <c r="I776" s="229"/>
      <c r="J776" s="66"/>
    </row>
    <row r="777" spans="1:10" ht="12.75" x14ac:dyDescent="0.2">
      <c r="A777" s="66" t="s">
        <v>478</v>
      </c>
      <c r="B777" s="64" t="s">
        <v>479</v>
      </c>
      <c r="C777" s="239" t="s">
        <v>558</v>
      </c>
      <c r="D777" s="232"/>
      <c r="E777" s="233"/>
      <c r="F777" s="64"/>
      <c r="G777" s="64" t="s">
        <v>479</v>
      </c>
      <c r="H777" s="239" t="s">
        <v>559</v>
      </c>
      <c r="I777" s="232"/>
      <c r="J777" s="233"/>
    </row>
    <row r="778" spans="1:10" ht="12.75" x14ac:dyDescent="0.2">
      <c r="A778" s="64" t="s">
        <v>480</v>
      </c>
      <c r="B778" s="64" t="s">
        <v>481</v>
      </c>
      <c r="C778" s="234" t="s">
        <v>560</v>
      </c>
      <c r="D778" s="235"/>
      <c r="E778" s="236"/>
      <c r="F778" s="64" t="s">
        <v>480</v>
      </c>
      <c r="G778" s="64" t="s">
        <v>481</v>
      </c>
      <c r="H778" s="234" t="s">
        <v>317</v>
      </c>
      <c r="I778" s="235"/>
      <c r="J778" s="236"/>
    </row>
    <row r="779" spans="1:10" ht="12.75" x14ac:dyDescent="0.2">
      <c r="A779" s="66" t="s">
        <v>478</v>
      </c>
      <c r="B779" s="64" t="s">
        <v>482</v>
      </c>
      <c r="C779" s="234" t="s">
        <v>320</v>
      </c>
      <c r="D779" s="235"/>
      <c r="E779" s="236"/>
      <c r="F779" s="64"/>
      <c r="G779" s="64" t="s">
        <v>482</v>
      </c>
      <c r="H779" s="234" t="s">
        <v>318</v>
      </c>
      <c r="I779" s="235"/>
      <c r="J779" s="236"/>
    </row>
    <row r="780" spans="1:10" ht="12.75" x14ac:dyDescent="0.2">
      <c r="A780" s="66" t="s">
        <v>478</v>
      </c>
      <c r="B780" s="64" t="s">
        <v>479</v>
      </c>
      <c r="C780" s="234" t="s">
        <v>361</v>
      </c>
      <c r="D780" s="235"/>
      <c r="E780" s="236"/>
      <c r="F780" s="64"/>
      <c r="G780" s="64" t="s">
        <v>479</v>
      </c>
      <c r="H780" s="234" t="s">
        <v>355</v>
      </c>
      <c r="I780" s="235"/>
      <c r="J780" s="236"/>
    </row>
    <row r="781" spans="1:10" ht="12.75" x14ac:dyDescent="0.2">
      <c r="A781" s="64" t="s">
        <v>483</v>
      </c>
      <c r="B781" s="64" t="s">
        <v>481</v>
      </c>
      <c r="C781" s="234" t="s">
        <v>360</v>
      </c>
      <c r="D781" s="235"/>
      <c r="E781" s="236"/>
      <c r="F781" s="64" t="s">
        <v>483</v>
      </c>
      <c r="G781" s="64" t="s">
        <v>481</v>
      </c>
      <c r="H781" s="234" t="s">
        <v>356</v>
      </c>
      <c r="I781" s="235"/>
      <c r="J781" s="236"/>
    </row>
    <row r="782" spans="1:10" ht="12.75" x14ac:dyDescent="0.2">
      <c r="A782" s="66" t="s">
        <v>478</v>
      </c>
      <c r="B782" s="64" t="s">
        <v>482</v>
      </c>
      <c r="C782" s="234" t="s">
        <v>561</v>
      </c>
      <c r="D782" s="235"/>
      <c r="E782" s="236"/>
      <c r="F782" s="64"/>
      <c r="G782" s="64" t="s">
        <v>482</v>
      </c>
      <c r="H782" s="234" t="s">
        <v>359</v>
      </c>
      <c r="I782" s="235"/>
      <c r="J782" s="236"/>
    </row>
    <row r="783" spans="1:10" ht="12.75" x14ac:dyDescent="0.2">
      <c r="A783" s="66" t="s">
        <v>478</v>
      </c>
      <c r="B783" s="63"/>
      <c r="C783" s="63"/>
      <c r="D783" s="63"/>
      <c r="E783" s="237" t="s">
        <v>484</v>
      </c>
      <c r="F783" s="229"/>
      <c r="G783" s="237" t="s">
        <v>485</v>
      </c>
      <c r="H783" s="229"/>
      <c r="I783" s="237" t="s">
        <v>486</v>
      </c>
      <c r="J783" s="229"/>
    </row>
    <row r="784" spans="1:10" ht="12.75" x14ac:dyDescent="0.2">
      <c r="A784" s="66" t="s">
        <v>478</v>
      </c>
      <c r="B784" s="63"/>
      <c r="C784" s="63"/>
      <c r="D784" s="63"/>
      <c r="E784" s="64" t="s">
        <v>475</v>
      </c>
      <c r="F784" s="64" t="s">
        <v>476</v>
      </c>
      <c r="G784" s="64" t="s">
        <v>475</v>
      </c>
      <c r="H784" s="64" t="s">
        <v>476</v>
      </c>
      <c r="I784" s="64" t="s">
        <v>475</v>
      </c>
      <c r="J784" s="64" t="s">
        <v>476</v>
      </c>
    </row>
    <row r="785" spans="1:10" ht="12.75" x14ac:dyDescent="0.2">
      <c r="A785" s="228" t="s">
        <v>487</v>
      </c>
      <c r="B785" s="229"/>
      <c r="C785" s="230"/>
      <c r="D785" s="229"/>
      <c r="E785" s="67">
        <v>7</v>
      </c>
      <c r="F785" s="68">
        <v>21</v>
      </c>
      <c r="G785" s="68">
        <v>11</v>
      </c>
      <c r="H785" s="68">
        <v>21</v>
      </c>
      <c r="I785" s="68"/>
      <c r="J785" s="68">
        <v>2</v>
      </c>
    </row>
    <row r="786" spans="1:10" ht="12.75" x14ac:dyDescent="0.2">
      <c r="A786" s="228" t="s">
        <v>488</v>
      </c>
      <c r="B786" s="229"/>
      <c r="C786" s="230"/>
      <c r="D786" s="229"/>
      <c r="E786" s="69">
        <v>21</v>
      </c>
      <c r="F786" s="70">
        <v>9</v>
      </c>
      <c r="G786" s="70">
        <v>21</v>
      </c>
      <c r="H786" s="70">
        <v>19</v>
      </c>
      <c r="I786" s="70">
        <v>2</v>
      </c>
      <c r="J786" s="70"/>
    </row>
    <row r="787" spans="1:10" ht="12.75" x14ac:dyDescent="0.2">
      <c r="A787" s="228" t="s">
        <v>489</v>
      </c>
      <c r="B787" s="229"/>
      <c r="C787" s="230"/>
      <c r="D787" s="229"/>
      <c r="E787" s="69">
        <v>7</v>
      </c>
      <c r="F787" s="70">
        <v>21</v>
      </c>
      <c r="G787" s="70">
        <v>21</v>
      </c>
      <c r="H787" s="70">
        <v>23</v>
      </c>
      <c r="I787" s="70"/>
      <c r="J787" s="70">
        <v>2</v>
      </c>
    </row>
    <row r="788" spans="1:10" ht="12.75" x14ac:dyDescent="0.2">
      <c r="A788" s="228" t="s">
        <v>490</v>
      </c>
      <c r="B788" s="229"/>
      <c r="C788" s="230"/>
      <c r="D788" s="229"/>
      <c r="E788" s="69">
        <v>21</v>
      </c>
      <c r="F788" s="70">
        <v>9</v>
      </c>
      <c r="G788" s="70">
        <v>21</v>
      </c>
      <c r="H788" s="70">
        <v>19</v>
      </c>
      <c r="I788" s="70">
        <v>2</v>
      </c>
      <c r="J788" s="70"/>
    </row>
    <row r="789" spans="1:10" ht="12.75" x14ac:dyDescent="0.2">
      <c r="A789" s="228" t="s">
        <v>491</v>
      </c>
      <c r="B789" s="229"/>
      <c r="C789" s="230"/>
      <c r="D789" s="229"/>
      <c r="E789" s="69">
        <v>14</v>
      </c>
      <c r="F789" s="70">
        <v>21</v>
      </c>
      <c r="G789" s="70">
        <v>10</v>
      </c>
      <c r="H789" s="70">
        <v>21</v>
      </c>
      <c r="I789" s="70"/>
      <c r="J789" s="70">
        <v>2</v>
      </c>
    </row>
    <row r="790" spans="1:10" ht="12.75" x14ac:dyDescent="0.2">
      <c r="A790" s="228" t="s">
        <v>492</v>
      </c>
      <c r="B790" s="229"/>
      <c r="C790" s="230"/>
      <c r="D790" s="229"/>
      <c r="E790" s="69">
        <v>22</v>
      </c>
      <c r="F790" s="70">
        <v>20</v>
      </c>
      <c r="G790" s="70">
        <v>15</v>
      </c>
      <c r="H790" s="70">
        <v>21</v>
      </c>
      <c r="I790" s="70">
        <v>1</v>
      </c>
      <c r="J790" s="70">
        <v>1</v>
      </c>
    </row>
    <row r="791" spans="1:10" ht="12.75" x14ac:dyDescent="0.2">
      <c r="A791" s="228" t="s">
        <v>493</v>
      </c>
      <c r="B791" s="229"/>
      <c r="C791" s="230"/>
      <c r="D791" s="229"/>
      <c r="E791" s="69">
        <v>18</v>
      </c>
      <c r="F791" s="70">
        <v>21</v>
      </c>
      <c r="G791" s="70">
        <v>18</v>
      </c>
      <c r="H791" s="70">
        <v>21</v>
      </c>
      <c r="I791" s="70"/>
      <c r="J791" s="70">
        <v>2</v>
      </c>
    </row>
    <row r="792" spans="1:10" ht="12.75" x14ac:dyDescent="0.2">
      <c r="A792" s="228" t="s">
        <v>494</v>
      </c>
      <c r="B792" s="229"/>
      <c r="C792" s="230"/>
      <c r="D792" s="229"/>
      <c r="E792" s="69">
        <v>21</v>
      </c>
      <c r="F792" s="70">
        <v>18</v>
      </c>
      <c r="G792" s="70">
        <v>21</v>
      </c>
      <c r="H792" s="70">
        <v>18</v>
      </c>
      <c r="I792" s="70">
        <v>2</v>
      </c>
      <c r="J792" s="70"/>
    </row>
    <row r="793" spans="1:10" ht="12.75" x14ac:dyDescent="0.2">
      <c r="A793" s="228" t="s">
        <v>495</v>
      </c>
      <c r="B793" s="229"/>
      <c r="C793" s="230"/>
      <c r="D793" s="229"/>
      <c r="E793" s="71">
        <v>11</v>
      </c>
      <c r="F793" s="72">
        <v>21</v>
      </c>
      <c r="G793" s="70">
        <v>11</v>
      </c>
      <c r="H793" s="70">
        <v>21</v>
      </c>
      <c r="I793" s="70"/>
      <c r="J793" s="70">
        <v>2</v>
      </c>
    </row>
    <row r="794" spans="1:10" ht="15.75" x14ac:dyDescent="0.2">
      <c r="A794" s="73" t="s">
        <v>496</v>
      </c>
      <c r="B794" s="63"/>
      <c r="C794" s="231" t="s">
        <v>89</v>
      </c>
      <c r="D794" s="232"/>
      <c r="E794" s="232"/>
      <c r="F794" s="233"/>
      <c r="G794" s="74"/>
      <c r="H794" s="64"/>
      <c r="I794" s="75">
        <v>7</v>
      </c>
      <c r="J794" s="75">
        <v>11</v>
      </c>
    </row>
    <row r="795" spans="1:10" ht="12.75" x14ac:dyDescent="0.2">
      <c r="A795" s="73"/>
      <c r="B795" s="63"/>
      <c r="C795" s="63"/>
      <c r="D795" s="63"/>
      <c r="E795" s="63"/>
      <c r="F795" s="63"/>
      <c r="G795" s="63"/>
      <c r="H795" s="63"/>
      <c r="I795" s="63"/>
      <c r="J795" s="63"/>
    </row>
    <row r="796" spans="1:10" ht="12.75" x14ac:dyDescent="0.2">
      <c r="A796" s="64" t="s">
        <v>474</v>
      </c>
      <c r="B796" s="65">
        <v>3</v>
      </c>
      <c r="C796" s="66"/>
      <c r="D796" s="66"/>
      <c r="E796" s="66"/>
      <c r="F796" s="64"/>
      <c r="G796" s="240" t="s">
        <v>507</v>
      </c>
      <c r="H796" s="232"/>
      <c r="I796" s="232"/>
      <c r="J796" s="233"/>
    </row>
    <row r="797" spans="1:10" ht="12.75" x14ac:dyDescent="0.2">
      <c r="A797" s="64" t="s">
        <v>475</v>
      </c>
      <c r="B797" s="241" t="s">
        <v>90</v>
      </c>
      <c r="C797" s="232"/>
      <c r="D797" s="232"/>
      <c r="E797" s="233"/>
      <c r="F797" s="64" t="s">
        <v>476</v>
      </c>
      <c r="G797" s="241" t="s">
        <v>94</v>
      </c>
      <c r="H797" s="232"/>
      <c r="I797" s="232"/>
      <c r="J797" s="233"/>
    </row>
    <row r="798" spans="1:10" ht="12.75" x14ac:dyDescent="0.2">
      <c r="A798" s="67"/>
      <c r="B798" s="238" t="s">
        <v>477</v>
      </c>
      <c r="C798" s="229"/>
      <c r="D798" s="229"/>
      <c r="E798" s="66"/>
      <c r="F798" s="67"/>
      <c r="G798" s="238" t="s">
        <v>477</v>
      </c>
      <c r="H798" s="229"/>
      <c r="I798" s="229"/>
      <c r="J798" s="66"/>
    </row>
    <row r="799" spans="1:10" ht="12.75" x14ac:dyDescent="0.2">
      <c r="A799" s="66" t="s">
        <v>478</v>
      </c>
      <c r="B799" s="64" t="s">
        <v>479</v>
      </c>
      <c r="C799" s="239"/>
      <c r="D799" s="232"/>
      <c r="E799" s="233"/>
      <c r="F799" s="64"/>
      <c r="G799" s="64" t="s">
        <v>479</v>
      </c>
      <c r="H799" s="239"/>
      <c r="I799" s="232"/>
      <c r="J799" s="233"/>
    </row>
    <row r="800" spans="1:10" ht="12.75" x14ac:dyDescent="0.2">
      <c r="A800" s="64" t="s">
        <v>480</v>
      </c>
      <c r="B800" s="64" t="s">
        <v>481</v>
      </c>
      <c r="C800" s="234"/>
      <c r="D800" s="235"/>
      <c r="E800" s="236"/>
      <c r="F800" s="64" t="s">
        <v>480</v>
      </c>
      <c r="G800" s="64" t="s">
        <v>481</v>
      </c>
      <c r="H800" s="234"/>
      <c r="I800" s="235"/>
      <c r="J800" s="236"/>
    </row>
    <row r="801" spans="1:10" ht="12.75" x14ac:dyDescent="0.2">
      <c r="A801" s="66" t="s">
        <v>478</v>
      </c>
      <c r="B801" s="64" t="s">
        <v>482</v>
      </c>
      <c r="C801" s="234"/>
      <c r="D801" s="235"/>
      <c r="E801" s="236"/>
      <c r="F801" s="64"/>
      <c r="G801" s="64" t="s">
        <v>482</v>
      </c>
      <c r="H801" s="234"/>
      <c r="I801" s="235"/>
      <c r="J801" s="236"/>
    </row>
    <row r="802" spans="1:10" ht="12.75" x14ac:dyDescent="0.2">
      <c r="A802" s="66" t="s">
        <v>478</v>
      </c>
      <c r="B802" s="64" t="s">
        <v>479</v>
      </c>
      <c r="C802" s="234"/>
      <c r="D802" s="235"/>
      <c r="E802" s="236"/>
      <c r="F802" s="64"/>
      <c r="G802" s="64" t="s">
        <v>479</v>
      </c>
      <c r="H802" s="234"/>
      <c r="I802" s="235"/>
      <c r="J802" s="236"/>
    </row>
    <row r="803" spans="1:10" ht="12.75" x14ac:dyDescent="0.2">
      <c r="A803" s="64" t="s">
        <v>483</v>
      </c>
      <c r="B803" s="64" t="s">
        <v>481</v>
      </c>
      <c r="C803" s="234"/>
      <c r="D803" s="235"/>
      <c r="E803" s="236"/>
      <c r="F803" s="64" t="s">
        <v>483</v>
      </c>
      <c r="G803" s="64" t="s">
        <v>481</v>
      </c>
      <c r="H803" s="234"/>
      <c r="I803" s="235"/>
      <c r="J803" s="236"/>
    </row>
    <row r="804" spans="1:10" ht="12.75" x14ac:dyDescent="0.2">
      <c r="A804" s="66" t="s">
        <v>478</v>
      </c>
      <c r="B804" s="64" t="s">
        <v>482</v>
      </c>
      <c r="C804" s="234"/>
      <c r="D804" s="235"/>
      <c r="E804" s="236"/>
      <c r="F804" s="64"/>
      <c r="G804" s="64" t="s">
        <v>482</v>
      </c>
      <c r="H804" s="234"/>
      <c r="I804" s="235"/>
      <c r="J804" s="236"/>
    </row>
    <row r="805" spans="1:10" ht="12.75" x14ac:dyDescent="0.2">
      <c r="A805" s="66" t="s">
        <v>478</v>
      </c>
      <c r="B805" s="63"/>
      <c r="C805" s="63"/>
      <c r="D805" s="63"/>
      <c r="E805" s="237" t="s">
        <v>484</v>
      </c>
      <c r="F805" s="229"/>
      <c r="G805" s="237" t="s">
        <v>485</v>
      </c>
      <c r="H805" s="229"/>
      <c r="I805" s="237" t="s">
        <v>486</v>
      </c>
      <c r="J805" s="229"/>
    </row>
    <row r="806" spans="1:10" ht="12.75" x14ac:dyDescent="0.2">
      <c r="A806" s="66" t="s">
        <v>478</v>
      </c>
      <c r="B806" s="63"/>
      <c r="C806" s="63"/>
      <c r="D806" s="63"/>
      <c r="E806" s="64" t="s">
        <v>475</v>
      </c>
      <c r="F806" s="64" t="s">
        <v>476</v>
      </c>
      <c r="G806" s="64" t="s">
        <v>475</v>
      </c>
      <c r="H806" s="64" t="s">
        <v>476</v>
      </c>
      <c r="I806" s="64" t="s">
        <v>475</v>
      </c>
      <c r="J806" s="64" t="s">
        <v>476</v>
      </c>
    </row>
    <row r="807" spans="1:10" ht="12.75" x14ac:dyDescent="0.2">
      <c r="A807" s="228" t="s">
        <v>487</v>
      </c>
      <c r="B807" s="229"/>
      <c r="C807" s="230"/>
      <c r="D807" s="229"/>
      <c r="E807" s="67"/>
      <c r="F807" s="68"/>
      <c r="G807" s="68"/>
      <c r="H807" s="68"/>
      <c r="I807" s="68"/>
      <c r="J807" s="68"/>
    </row>
    <row r="808" spans="1:10" ht="12.75" x14ac:dyDescent="0.2">
      <c r="A808" s="228" t="s">
        <v>488</v>
      </c>
      <c r="B808" s="229"/>
      <c r="C808" s="230"/>
      <c r="D808" s="229"/>
      <c r="E808" s="69"/>
      <c r="F808" s="70"/>
      <c r="G808" s="70"/>
      <c r="H808" s="70"/>
      <c r="I808" s="70"/>
      <c r="J808" s="70"/>
    </row>
    <row r="809" spans="1:10" ht="12.75" x14ac:dyDescent="0.2">
      <c r="A809" s="228" t="s">
        <v>489</v>
      </c>
      <c r="B809" s="229"/>
      <c r="C809" s="230"/>
      <c r="D809" s="229"/>
      <c r="E809" s="69"/>
      <c r="F809" s="70"/>
      <c r="G809" s="70"/>
      <c r="H809" s="70"/>
      <c r="I809" s="70"/>
      <c r="J809" s="70"/>
    </row>
    <row r="810" spans="1:10" ht="12.75" x14ac:dyDescent="0.2">
      <c r="A810" s="228" t="s">
        <v>490</v>
      </c>
      <c r="B810" s="229"/>
      <c r="C810" s="230"/>
      <c r="D810" s="229"/>
      <c r="E810" s="69"/>
      <c r="F810" s="70"/>
      <c r="G810" s="70"/>
      <c r="H810" s="70"/>
      <c r="I810" s="70"/>
      <c r="J810" s="70"/>
    </row>
    <row r="811" spans="1:10" ht="12.75" x14ac:dyDescent="0.2">
      <c r="A811" s="228" t="s">
        <v>491</v>
      </c>
      <c r="B811" s="229"/>
      <c r="C811" s="230"/>
      <c r="D811" s="229"/>
      <c r="E811" s="69"/>
      <c r="F811" s="70"/>
      <c r="G811" s="70"/>
      <c r="H811" s="70"/>
      <c r="I811" s="70"/>
      <c r="J811" s="70"/>
    </row>
    <row r="812" spans="1:10" ht="12.75" x14ac:dyDescent="0.2">
      <c r="A812" s="228" t="s">
        <v>492</v>
      </c>
      <c r="B812" s="229"/>
      <c r="C812" s="230"/>
      <c r="D812" s="229"/>
      <c r="E812" s="69"/>
      <c r="F812" s="70"/>
      <c r="G812" s="70"/>
      <c r="H812" s="70"/>
      <c r="I812" s="70"/>
      <c r="J812" s="70"/>
    </row>
    <row r="813" spans="1:10" ht="12.75" x14ac:dyDescent="0.2">
      <c r="A813" s="228" t="s">
        <v>493</v>
      </c>
      <c r="B813" s="229"/>
      <c r="C813" s="230"/>
      <c r="D813" s="229"/>
      <c r="E813" s="69"/>
      <c r="F813" s="70"/>
      <c r="G813" s="70"/>
      <c r="H813" s="70"/>
      <c r="I813" s="70"/>
      <c r="J813" s="70"/>
    </row>
    <row r="814" spans="1:10" ht="12.75" x14ac:dyDescent="0.2">
      <c r="A814" s="228" t="s">
        <v>494</v>
      </c>
      <c r="B814" s="229"/>
      <c r="C814" s="230"/>
      <c r="D814" s="229"/>
      <c r="E814" s="69"/>
      <c r="F814" s="70"/>
      <c r="G814" s="70"/>
      <c r="H814" s="70"/>
      <c r="I814" s="70"/>
      <c r="J814" s="70"/>
    </row>
    <row r="815" spans="1:10" ht="12.75" x14ac:dyDescent="0.2">
      <c r="A815" s="228" t="s">
        <v>495</v>
      </c>
      <c r="B815" s="229"/>
      <c r="C815" s="230"/>
      <c r="D815" s="229"/>
      <c r="E815" s="71"/>
      <c r="F815" s="72"/>
      <c r="G815" s="70"/>
      <c r="H815" s="70"/>
      <c r="I815" s="70"/>
      <c r="J815" s="70"/>
    </row>
    <row r="816" spans="1:10" ht="15.75" x14ac:dyDescent="0.2">
      <c r="A816" s="73" t="s">
        <v>496</v>
      </c>
      <c r="B816" s="63"/>
      <c r="C816" s="231"/>
      <c r="D816" s="232"/>
      <c r="E816" s="232"/>
      <c r="F816" s="233"/>
      <c r="G816" s="74"/>
      <c r="H816" s="64"/>
      <c r="I816" s="75"/>
      <c r="J816" s="75"/>
    </row>
    <row r="817" spans="1:10" ht="12.75" x14ac:dyDescent="0.2">
      <c r="A817" s="73"/>
      <c r="B817" s="63"/>
      <c r="C817" s="63"/>
      <c r="D817" s="63"/>
      <c r="E817" s="63"/>
      <c r="F817" s="63"/>
      <c r="G817" s="63"/>
      <c r="H817" s="63"/>
      <c r="I817" s="63"/>
      <c r="J817" s="63"/>
    </row>
    <row r="818" spans="1:10" ht="12.75" x14ac:dyDescent="0.2">
      <c r="A818" s="64" t="s">
        <v>474</v>
      </c>
      <c r="B818" s="65">
        <v>3</v>
      </c>
      <c r="C818" s="66"/>
      <c r="D818" s="66"/>
      <c r="E818" s="66"/>
      <c r="F818" s="64"/>
      <c r="G818" s="240">
        <v>43768</v>
      </c>
      <c r="H818" s="232"/>
      <c r="I818" s="232"/>
      <c r="J818" s="233"/>
    </row>
    <row r="819" spans="1:10" ht="12.75" x14ac:dyDescent="0.2">
      <c r="A819" s="64" t="s">
        <v>475</v>
      </c>
      <c r="B819" s="241" t="s">
        <v>90</v>
      </c>
      <c r="C819" s="232"/>
      <c r="D819" s="232"/>
      <c r="E819" s="233"/>
      <c r="F819" s="64" t="s">
        <v>476</v>
      </c>
      <c r="G819" s="241" t="s">
        <v>36</v>
      </c>
      <c r="H819" s="232"/>
      <c r="I819" s="232"/>
      <c r="J819" s="233"/>
    </row>
    <row r="820" spans="1:10" ht="12.75" x14ac:dyDescent="0.2">
      <c r="A820" s="67"/>
      <c r="B820" s="238" t="s">
        <v>477</v>
      </c>
      <c r="C820" s="229"/>
      <c r="D820" s="229"/>
      <c r="E820" s="66"/>
      <c r="F820" s="67"/>
      <c r="G820" s="238" t="s">
        <v>477</v>
      </c>
      <c r="H820" s="229"/>
      <c r="I820" s="229"/>
      <c r="J820" s="66"/>
    </row>
    <row r="821" spans="1:10" ht="12.75" x14ac:dyDescent="0.2">
      <c r="A821" s="66" t="s">
        <v>478</v>
      </c>
      <c r="B821" s="64" t="s">
        <v>479</v>
      </c>
      <c r="C821" s="239" t="s">
        <v>323</v>
      </c>
      <c r="D821" s="232"/>
      <c r="E821" s="233"/>
      <c r="F821" s="64"/>
      <c r="G821" s="64" t="s">
        <v>479</v>
      </c>
      <c r="H821" s="239" t="s">
        <v>326</v>
      </c>
      <c r="I821" s="232"/>
      <c r="J821" s="233"/>
    </row>
    <row r="822" spans="1:10" ht="12.75" x14ac:dyDescent="0.2">
      <c r="A822" s="64" t="s">
        <v>480</v>
      </c>
      <c r="B822" s="64" t="s">
        <v>481</v>
      </c>
      <c r="C822" s="234" t="s">
        <v>322</v>
      </c>
      <c r="D822" s="235"/>
      <c r="E822" s="236"/>
      <c r="F822" s="64" t="s">
        <v>480</v>
      </c>
      <c r="G822" s="64" t="s">
        <v>481</v>
      </c>
      <c r="H822" s="234" t="s">
        <v>327</v>
      </c>
      <c r="I822" s="235"/>
      <c r="J822" s="236"/>
    </row>
    <row r="823" spans="1:10" ht="12.75" x14ac:dyDescent="0.2">
      <c r="A823" s="66" t="s">
        <v>478</v>
      </c>
      <c r="B823" s="64" t="s">
        <v>482</v>
      </c>
      <c r="C823" s="234" t="s">
        <v>320</v>
      </c>
      <c r="D823" s="235"/>
      <c r="E823" s="236"/>
      <c r="F823" s="64"/>
      <c r="G823" s="64" t="s">
        <v>482</v>
      </c>
      <c r="H823" s="234" t="s">
        <v>328</v>
      </c>
      <c r="I823" s="235"/>
      <c r="J823" s="236"/>
    </row>
    <row r="824" spans="1:10" ht="12.75" x14ac:dyDescent="0.2">
      <c r="A824" s="66" t="s">
        <v>478</v>
      </c>
      <c r="B824" s="64" t="s">
        <v>479</v>
      </c>
      <c r="C824" s="234" t="s">
        <v>361</v>
      </c>
      <c r="D824" s="235"/>
      <c r="E824" s="236"/>
      <c r="F824" s="64"/>
      <c r="G824" s="64" t="s">
        <v>479</v>
      </c>
      <c r="H824" s="234" t="s">
        <v>209</v>
      </c>
      <c r="I824" s="235"/>
      <c r="J824" s="236"/>
    </row>
    <row r="825" spans="1:10" ht="12.75" x14ac:dyDescent="0.2">
      <c r="A825" s="64" t="s">
        <v>483</v>
      </c>
      <c r="B825" s="64" t="s">
        <v>481</v>
      </c>
      <c r="C825" s="234" t="s">
        <v>360</v>
      </c>
      <c r="D825" s="235"/>
      <c r="E825" s="236"/>
      <c r="F825" s="64" t="s">
        <v>483</v>
      </c>
      <c r="G825" s="64" t="s">
        <v>481</v>
      </c>
      <c r="H825" s="234" t="s">
        <v>369</v>
      </c>
      <c r="I825" s="235"/>
      <c r="J825" s="236"/>
    </row>
    <row r="826" spans="1:10" ht="12.75" x14ac:dyDescent="0.2">
      <c r="A826" s="66" t="s">
        <v>478</v>
      </c>
      <c r="B826" s="64" t="s">
        <v>482</v>
      </c>
      <c r="C826" s="234" t="s">
        <v>362</v>
      </c>
      <c r="D826" s="235"/>
      <c r="E826" s="236"/>
      <c r="F826" s="64"/>
      <c r="G826" s="64" t="s">
        <v>482</v>
      </c>
      <c r="H826" s="234" t="s">
        <v>365</v>
      </c>
      <c r="I826" s="235"/>
      <c r="J826" s="236"/>
    </row>
    <row r="827" spans="1:10" ht="12.75" x14ac:dyDescent="0.2">
      <c r="A827" s="66" t="s">
        <v>478</v>
      </c>
      <c r="B827" s="63"/>
      <c r="C827" s="63"/>
      <c r="D827" s="63"/>
      <c r="E827" s="237" t="s">
        <v>484</v>
      </c>
      <c r="F827" s="229"/>
      <c r="G827" s="237" t="s">
        <v>485</v>
      </c>
      <c r="H827" s="229"/>
      <c r="I827" s="237" t="s">
        <v>486</v>
      </c>
      <c r="J827" s="229"/>
    </row>
    <row r="828" spans="1:10" ht="12.75" x14ac:dyDescent="0.2">
      <c r="A828" s="66" t="s">
        <v>478</v>
      </c>
      <c r="B828" s="63"/>
      <c r="C828" s="63"/>
      <c r="D828" s="63"/>
      <c r="E828" s="64" t="s">
        <v>475</v>
      </c>
      <c r="F828" s="64" t="s">
        <v>476</v>
      </c>
      <c r="G828" s="64" t="s">
        <v>475</v>
      </c>
      <c r="H828" s="64" t="s">
        <v>476</v>
      </c>
      <c r="I828" s="64" t="s">
        <v>475</v>
      </c>
      <c r="J828" s="64" t="s">
        <v>476</v>
      </c>
    </row>
    <row r="829" spans="1:10" ht="12.75" x14ac:dyDescent="0.2">
      <c r="A829" s="228" t="s">
        <v>487</v>
      </c>
      <c r="B829" s="229"/>
      <c r="C829" s="230"/>
      <c r="D829" s="229"/>
      <c r="E829" s="67">
        <v>19</v>
      </c>
      <c r="F829" s="68">
        <v>21</v>
      </c>
      <c r="G829" s="68">
        <v>16</v>
      </c>
      <c r="H829" s="68">
        <v>21</v>
      </c>
      <c r="I829" s="68"/>
      <c r="J829" s="68">
        <v>2</v>
      </c>
    </row>
    <row r="830" spans="1:10" ht="12.75" x14ac:dyDescent="0.2">
      <c r="A830" s="228" t="s">
        <v>488</v>
      </c>
      <c r="B830" s="229"/>
      <c r="C830" s="230"/>
      <c r="D830" s="229"/>
      <c r="E830" s="69">
        <v>21</v>
      </c>
      <c r="F830" s="70">
        <v>19</v>
      </c>
      <c r="G830" s="70">
        <v>21</v>
      </c>
      <c r="H830" s="70">
        <v>16</v>
      </c>
      <c r="I830" s="70">
        <v>2</v>
      </c>
      <c r="J830" s="70"/>
    </row>
    <row r="831" spans="1:10" ht="12.75" x14ac:dyDescent="0.2">
      <c r="A831" s="228" t="s">
        <v>489</v>
      </c>
      <c r="B831" s="229"/>
      <c r="C831" s="230"/>
      <c r="D831" s="229"/>
      <c r="E831" s="69">
        <v>21</v>
      </c>
      <c r="F831" s="70">
        <v>17</v>
      </c>
      <c r="G831" s="70">
        <v>20</v>
      </c>
      <c r="H831" s="70">
        <v>22</v>
      </c>
      <c r="I831" s="70">
        <v>1</v>
      </c>
      <c r="J831" s="70">
        <v>1</v>
      </c>
    </row>
    <row r="832" spans="1:10" ht="12.75" x14ac:dyDescent="0.2">
      <c r="A832" s="228" t="s">
        <v>490</v>
      </c>
      <c r="B832" s="229"/>
      <c r="C832" s="230"/>
      <c r="D832" s="229"/>
      <c r="E832" s="69">
        <v>21</v>
      </c>
      <c r="F832" s="70">
        <v>5</v>
      </c>
      <c r="G832" s="70">
        <v>21</v>
      </c>
      <c r="H832" s="70">
        <v>7</v>
      </c>
      <c r="I832" s="70">
        <v>2</v>
      </c>
      <c r="J832" s="70"/>
    </row>
    <row r="833" spans="1:10" ht="12.75" x14ac:dyDescent="0.2">
      <c r="A833" s="228" t="s">
        <v>491</v>
      </c>
      <c r="B833" s="229"/>
      <c r="C833" s="230"/>
      <c r="D833" s="229"/>
      <c r="E833" s="69">
        <v>20</v>
      </c>
      <c r="F833" s="70">
        <v>22</v>
      </c>
      <c r="G833" s="70">
        <v>16</v>
      </c>
      <c r="H833" s="70">
        <v>21</v>
      </c>
      <c r="I833" s="70"/>
      <c r="J833" s="70">
        <v>2</v>
      </c>
    </row>
    <row r="834" spans="1:10" ht="12.75" x14ac:dyDescent="0.2">
      <c r="A834" s="228" t="s">
        <v>492</v>
      </c>
      <c r="B834" s="229"/>
      <c r="C834" s="230"/>
      <c r="D834" s="229"/>
      <c r="E834" s="69">
        <v>21</v>
      </c>
      <c r="F834" s="70">
        <v>15</v>
      </c>
      <c r="G834" s="70">
        <v>21</v>
      </c>
      <c r="H834" s="70">
        <v>7</v>
      </c>
      <c r="I834" s="70">
        <v>2</v>
      </c>
      <c r="J834" s="70"/>
    </row>
    <row r="835" spans="1:10" ht="12.75" x14ac:dyDescent="0.2">
      <c r="A835" s="228" t="s">
        <v>493</v>
      </c>
      <c r="B835" s="229"/>
      <c r="C835" s="230"/>
      <c r="D835" s="229"/>
      <c r="E835" s="69">
        <v>21</v>
      </c>
      <c r="F835" s="70">
        <v>14</v>
      </c>
      <c r="G835" s="70">
        <v>26</v>
      </c>
      <c r="H835" s="70">
        <v>24</v>
      </c>
      <c r="I835" s="70">
        <v>2</v>
      </c>
      <c r="J835" s="70"/>
    </row>
    <row r="836" spans="1:10" ht="12.75" x14ac:dyDescent="0.2">
      <c r="A836" s="228" t="s">
        <v>494</v>
      </c>
      <c r="B836" s="229"/>
      <c r="C836" s="230"/>
      <c r="D836" s="229"/>
      <c r="E836" s="69">
        <v>21</v>
      </c>
      <c r="F836" s="70">
        <v>8</v>
      </c>
      <c r="G836" s="70">
        <v>21</v>
      </c>
      <c r="H836" s="70">
        <v>12</v>
      </c>
      <c r="I836" s="70">
        <v>2</v>
      </c>
      <c r="J836" s="70"/>
    </row>
    <row r="837" spans="1:10" ht="12.75" x14ac:dyDescent="0.2">
      <c r="A837" s="228" t="s">
        <v>495</v>
      </c>
      <c r="B837" s="229"/>
      <c r="C837" s="230"/>
      <c r="D837" s="229"/>
      <c r="E837" s="71">
        <v>19</v>
      </c>
      <c r="F837" s="72">
        <v>21</v>
      </c>
      <c r="G837" s="70">
        <v>21</v>
      </c>
      <c r="H837" s="70">
        <v>13</v>
      </c>
      <c r="I837" s="70">
        <v>1</v>
      </c>
      <c r="J837" s="70">
        <v>1</v>
      </c>
    </row>
    <row r="838" spans="1:10" ht="15.75" x14ac:dyDescent="0.2">
      <c r="A838" s="73" t="s">
        <v>496</v>
      </c>
      <c r="B838" s="63"/>
      <c r="C838" s="231" t="s">
        <v>90</v>
      </c>
      <c r="D838" s="232"/>
      <c r="E838" s="232"/>
      <c r="F838" s="233"/>
      <c r="G838" s="74"/>
      <c r="H838" s="64"/>
      <c r="I838" s="75">
        <v>12</v>
      </c>
      <c r="J838" s="75">
        <v>6</v>
      </c>
    </row>
    <row r="839" spans="1:10" ht="12.75" x14ac:dyDescent="0.2">
      <c r="A839" s="73"/>
      <c r="B839" s="63"/>
      <c r="C839" s="63"/>
      <c r="D839" s="63"/>
      <c r="E839" s="63"/>
      <c r="F839" s="63"/>
      <c r="G839" s="63"/>
      <c r="H839" s="63"/>
      <c r="I839" s="63"/>
      <c r="J839" s="63"/>
    </row>
    <row r="840" spans="1:10" ht="12.75" x14ac:dyDescent="0.2">
      <c r="A840" s="64" t="s">
        <v>474</v>
      </c>
      <c r="B840" s="65">
        <v>3</v>
      </c>
      <c r="C840" s="66"/>
      <c r="D840" s="66"/>
      <c r="E840" s="66"/>
      <c r="F840" s="64"/>
      <c r="G840" s="240">
        <v>43719</v>
      </c>
      <c r="H840" s="232"/>
      <c r="I840" s="232"/>
      <c r="J840" s="233"/>
    </row>
    <row r="841" spans="1:10" ht="12.75" x14ac:dyDescent="0.2">
      <c r="A841" s="64" t="s">
        <v>475</v>
      </c>
      <c r="B841" s="241" t="s">
        <v>90</v>
      </c>
      <c r="C841" s="232"/>
      <c r="D841" s="232"/>
      <c r="E841" s="233"/>
      <c r="F841" s="64" t="s">
        <v>476</v>
      </c>
      <c r="G841" s="241" t="s">
        <v>93</v>
      </c>
      <c r="H841" s="232"/>
      <c r="I841" s="232"/>
      <c r="J841" s="233"/>
    </row>
    <row r="842" spans="1:10" ht="12.75" x14ac:dyDescent="0.2">
      <c r="A842" s="67"/>
      <c r="B842" s="238" t="s">
        <v>477</v>
      </c>
      <c r="C842" s="229"/>
      <c r="D842" s="229"/>
      <c r="E842" s="66"/>
      <c r="F842" s="67"/>
      <c r="G842" s="238" t="s">
        <v>477</v>
      </c>
      <c r="H842" s="229"/>
      <c r="I842" s="229"/>
      <c r="J842" s="66"/>
    </row>
    <row r="843" spans="1:10" ht="12.75" x14ac:dyDescent="0.2">
      <c r="A843" s="66" t="s">
        <v>478</v>
      </c>
      <c r="B843" s="64" t="s">
        <v>479</v>
      </c>
      <c r="C843" s="239" t="s">
        <v>323</v>
      </c>
      <c r="D843" s="232"/>
      <c r="E843" s="233"/>
      <c r="F843" s="64"/>
      <c r="G843" s="64" t="s">
        <v>479</v>
      </c>
      <c r="H843" s="239" t="s">
        <v>332</v>
      </c>
      <c r="I843" s="232"/>
      <c r="J843" s="233"/>
    </row>
    <row r="844" spans="1:10" ht="12.75" x14ac:dyDescent="0.2">
      <c r="A844" s="64" t="s">
        <v>480</v>
      </c>
      <c r="B844" s="64" t="s">
        <v>481</v>
      </c>
      <c r="C844" s="234" t="s">
        <v>322</v>
      </c>
      <c r="D844" s="235"/>
      <c r="E844" s="236"/>
      <c r="F844" s="64" t="s">
        <v>480</v>
      </c>
      <c r="G844" s="64" t="s">
        <v>481</v>
      </c>
      <c r="H844" s="234" t="s">
        <v>339</v>
      </c>
      <c r="I844" s="235"/>
      <c r="J844" s="236"/>
    </row>
    <row r="845" spans="1:10" ht="12.75" x14ac:dyDescent="0.2">
      <c r="A845" s="66" t="s">
        <v>478</v>
      </c>
      <c r="B845" s="64" t="s">
        <v>482</v>
      </c>
      <c r="C845" s="234" t="s">
        <v>320</v>
      </c>
      <c r="D845" s="235"/>
      <c r="E845" s="236"/>
      <c r="F845" s="64"/>
      <c r="G845" s="64" t="s">
        <v>482</v>
      </c>
      <c r="H845" s="234" t="s">
        <v>333</v>
      </c>
      <c r="I845" s="235"/>
      <c r="J845" s="236"/>
    </row>
    <row r="846" spans="1:10" ht="12.75" x14ac:dyDescent="0.2">
      <c r="A846" s="66" t="s">
        <v>478</v>
      </c>
      <c r="B846" s="64" t="s">
        <v>479</v>
      </c>
      <c r="C846" s="234" t="s">
        <v>361</v>
      </c>
      <c r="D846" s="235"/>
      <c r="E846" s="236"/>
      <c r="F846" s="64"/>
      <c r="G846" s="64" t="s">
        <v>479</v>
      </c>
      <c r="H846" s="234" t="s">
        <v>376</v>
      </c>
      <c r="I846" s="235"/>
      <c r="J846" s="236"/>
    </row>
    <row r="847" spans="1:10" ht="12.75" x14ac:dyDescent="0.2">
      <c r="A847" s="64" t="s">
        <v>483</v>
      </c>
      <c r="B847" s="64" t="s">
        <v>481</v>
      </c>
      <c r="C847" s="234" t="s">
        <v>360</v>
      </c>
      <c r="D847" s="235"/>
      <c r="E847" s="236"/>
      <c r="F847" s="64" t="s">
        <v>483</v>
      </c>
      <c r="G847" s="64" t="s">
        <v>481</v>
      </c>
      <c r="H847" s="234" t="s">
        <v>375</v>
      </c>
      <c r="I847" s="235"/>
      <c r="J847" s="236"/>
    </row>
    <row r="848" spans="1:10" ht="12.75" x14ac:dyDescent="0.2">
      <c r="A848" s="66" t="s">
        <v>478</v>
      </c>
      <c r="B848" s="64" t="s">
        <v>482</v>
      </c>
      <c r="C848" s="234" t="s">
        <v>362</v>
      </c>
      <c r="D848" s="235"/>
      <c r="E848" s="236"/>
      <c r="F848" s="64"/>
      <c r="G848" s="64" t="s">
        <v>482</v>
      </c>
      <c r="H848" s="234" t="s">
        <v>374</v>
      </c>
      <c r="I848" s="235"/>
      <c r="J848" s="236"/>
    </row>
    <row r="849" spans="1:10" ht="12.75" x14ac:dyDescent="0.2">
      <c r="A849" s="66" t="s">
        <v>478</v>
      </c>
      <c r="B849" s="63"/>
      <c r="C849" s="63"/>
      <c r="D849" s="63"/>
      <c r="E849" s="237" t="s">
        <v>484</v>
      </c>
      <c r="F849" s="229"/>
      <c r="G849" s="237" t="s">
        <v>485</v>
      </c>
      <c r="H849" s="229"/>
      <c r="I849" s="237" t="s">
        <v>486</v>
      </c>
      <c r="J849" s="229"/>
    </row>
    <row r="850" spans="1:10" ht="12.75" x14ac:dyDescent="0.2">
      <c r="A850" s="66" t="s">
        <v>478</v>
      </c>
      <c r="B850" s="63"/>
      <c r="C850" s="63"/>
      <c r="D850" s="63"/>
      <c r="E850" s="64" t="s">
        <v>475</v>
      </c>
      <c r="F850" s="64" t="s">
        <v>476</v>
      </c>
      <c r="G850" s="64" t="s">
        <v>475</v>
      </c>
      <c r="H850" s="64" t="s">
        <v>476</v>
      </c>
      <c r="I850" s="64" t="s">
        <v>475</v>
      </c>
      <c r="J850" s="64" t="s">
        <v>476</v>
      </c>
    </row>
    <row r="851" spans="1:10" ht="12.75" x14ac:dyDescent="0.2">
      <c r="A851" s="228" t="s">
        <v>487</v>
      </c>
      <c r="B851" s="229"/>
      <c r="C851" s="230"/>
      <c r="D851" s="229"/>
      <c r="E851" s="67">
        <v>21</v>
      </c>
      <c r="F851" s="68">
        <v>8</v>
      </c>
      <c r="G851" s="68">
        <v>24</v>
      </c>
      <c r="H851" s="68">
        <v>22</v>
      </c>
      <c r="I851" s="68">
        <v>2</v>
      </c>
      <c r="J851" s="68"/>
    </row>
    <row r="852" spans="1:10" ht="12.75" x14ac:dyDescent="0.2">
      <c r="A852" s="228" t="s">
        <v>488</v>
      </c>
      <c r="B852" s="229"/>
      <c r="C852" s="230"/>
      <c r="D852" s="229"/>
      <c r="E852" s="69">
        <v>21</v>
      </c>
      <c r="F852" s="70">
        <v>16</v>
      </c>
      <c r="G852" s="70">
        <v>21</v>
      </c>
      <c r="H852" s="70">
        <v>17</v>
      </c>
      <c r="I852" s="70">
        <v>2</v>
      </c>
      <c r="J852" s="70"/>
    </row>
    <row r="853" spans="1:10" ht="12.75" x14ac:dyDescent="0.2">
      <c r="A853" s="228" t="s">
        <v>489</v>
      </c>
      <c r="B853" s="229"/>
      <c r="C853" s="230"/>
      <c r="D853" s="229"/>
      <c r="E853" s="69">
        <v>21</v>
      </c>
      <c r="F853" s="70">
        <v>12</v>
      </c>
      <c r="G853" s="70">
        <v>21</v>
      </c>
      <c r="H853" s="70">
        <v>17</v>
      </c>
      <c r="I853" s="70">
        <v>2</v>
      </c>
      <c r="J853" s="70"/>
    </row>
    <row r="854" spans="1:10" ht="12.75" x14ac:dyDescent="0.2">
      <c r="A854" s="228" t="s">
        <v>490</v>
      </c>
      <c r="B854" s="229"/>
      <c r="C854" s="230"/>
      <c r="D854" s="229"/>
      <c r="E854" s="69">
        <v>21</v>
      </c>
      <c r="F854" s="70">
        <v>14</v>
      </c>
      <c r="G854" s="70">
        <v>21</v>
      </c>
      <c r="H854" s="70">
        <v>19</v>
      </c>
      <c r="I854" s="70">
        <v>2</v>
      </c>
      <c r="J854" s="70"/>
    </row>
    <row r="855" spans="1:10" ht="12.75" x14ac:dyDescent="0.2">
      <c r="A855" s="228" t="s">
        <v>491</v>
      </c>
      <c r="B855" s="229"/>
      <c r="C855" s="230"/>
      <c r="D855" s="229"/>
      <c r="E855" s="69">
        <v>21</v>
      </c>
      <c r="F855" s="70">
        <v>17</v>
      </c>
      <c r="G855" s="70">
        <v>21</v>
      </c>
      <c r="H855" s="70">
        <v>10</v>
      </c>
      <c r="I855" s="70">
        <v>2</v>
      </c>
      <c r="J855" s="70"/>
    </row>
    <row r="856" spans="1:10" ht="12.75" x14ac:dyDescent="0.2">
      <c r="A856" s="228" t="s">
        <v>492</v>
      </c>
      <c r="B856" s="229"/>
      <c r="C856" s="230"/>
      <c r="D856" s="229"/>
      <c r="E856" s="69">
        <v>21</v>
      </c>
      <c r="F856" s="70">
        <v>10</v>
      </c>
      <c r="G856" s="70">
        <v>21</v>
      </c>
      <c r="H856" s="70">
        <v>16</v>
      </c>
      <c r="I856" s="70">
        <v>2</v>
      </c>
      <c r="J856" s="70"/>
    </row>
    <row r="857" spans="1:10" ht="12.75" x14ac:dyDescent="0.2">
      <c r="A857" s="228" t="s">
        <v>493</v>
      </c>
      <c r="B857" s="229"/>
      <c r="C857" s="230"/>
      <c r="D857" s="229"/>
      <c r="E857" s="69">
        <v>15</v>
      </c>
      <c r="F857" s="70">
        <v>21</v>
      </c>
      <c r="G857" s="70">
        <v>7</v>
      </c>
      <c r="H857" s="70">
        <v>21</v>
      </c>
      <c r="I857" s="70"/>
      <c r="J857" s="70">
        <v>2</v>
      </c>
    </row>
    <row r="858" spans="1:10" ht="12.75" x14ac:dyDescent="0.2">
      <c r="A858" s="228" t="s">
        <v>494</v>
      </c>
      <c r="B858" s="229"/>
      <c r="C858" s="230"/>
      <c r="D858" s="229"/>
      <c r="E858" s="69">
        <v>21</v>
      </c>
      <c r="F858" s="70">
        <v>10</v>
      </c>
      <c r="G858" s="70">
        <v>21</v>
      </c>
      <c r="H858" s="70">
        <v>18</v>
      </c>
      <c r="I858" s="70">
        <v>2</v>
      </c>
      <c r="J858" s="70"/>
    </row>
    <row r="859" spans="1:10" ht="12.75" x14ac:dyDescent="0.2">
      <c r="A859" s="228" t="s">
        <v>495</v>
      </c>
      <c r="B859" s="229"/>
      <c r="C859" s="230"/>
      <c r="D859" s="229"/>
      <c r="E859" s="71">
        <v>21</v>
      </c>
      <c r="F859" s="72">
        <v>12</v>
      </c>
      <c r="G859" s="70">
        <v>21</v>
      </c>
      <c r="H859" s="70">
        <v>15</v>
      </c>
      <c r="I859" s="70">
        <v>2</v>
      </c>
      <c r="J859" s="70"/>
    </row>
    <row r="860" spans="1:10" ht="15.75" x14ac:dyDescent="0.2">
      <c r="A860" s="73" t="s">
        <v>496</v>
      </c>
      <c r="B860" s="63"/>
      <c r="C860" s="231" t="s">
        <v>90</v>
      </c>
      <c r="D860" s="232"/>
      <c r="E860" s="232"/>
      <c r="F860" s="233"/>
      <c r="G860" s="74"/>
      <c r="H860" s="64"/>
      <c r="I860" s="75">
        <v>16</v>
      </c>
      <c r="J860" s="75">
        <v>2</v>
      </c>
    </row>
    <row r="861" spans="1:10" ht="12.75" x14ac:dyDescent="0.2">
      <c r="A861" s="73"/>
      <c r="B861" s="63"/>
      <c r="C861" s="63"/>
      <c r="D861" s="63"/>
      <c r="E861" s="63"/>
      <c r="F861" s="63"/>
      <c r="G861" s="63"/>
      <c r="H861" s="63"/>
      <c r="I861" s="63"/>
      <c r="J861" s="63"/>
    </row>
    <row r="862" spans="1:10" ht="12.75" x14ac:dyDescent="0.2">
      <c r="A862" s="64" t="s">
        <v>474</v>
      </c>
      <c r="B862" s="65">
        <v>3</v>
      </c>
      <c r="C862" s="66"/>
      <c r="D862" s="66"/>
      <c r="E862" s="66"/>
      <c r="F862" s="64"/>
      <c r="G862" s="240">
        <v>43887</v>
      </c>
      <c r="H862" s="232"/>
      <c r="I862" s="232"/>
      <c r="J862" s="233"/>
    </row>
    <row r="863" spans="1:10" ht="12.75" x14ac:dyDescent="0.2">
      <c r="A863" s="64" t="s">
        <v>475</v>
      </c>
      <c r="B863" s="241" t="s">
        <v>90</v>
      </c>
      <c r="C863" s="232"/>
      <c r="D863" s="232"/>
      <c r="E863" s="233"/>
      <c r="F863" s="64" t="s">
        <v>476</v>
      </c>
      <c r="G863" s="241" t="s">
        <v>91</v>
      </c>
      <c r="H863" s="232"/>
      <c r="I863" s="232"/>
      <c r="J863" s="233"/>
    </row>
    <row r="864" spans="1:10" ht="12.75" x14ac:dyDescent="0.2">
      <c r="A864" s="67"/>
      <c r="B864" s="238" t="s">
        <v>477</v>
      </c>
      <c r="C864" s="229"/>
      <c r="D864" s="229"/>
      <c r="E864" s="66"/>
      <c r="F864" s="67"/>
      <c r="G864" s="238" t="s">
        <v>477</v>
      </c>
      <c r="H864" s="229"/>
      <c r="I864" s="229"/>
      <c r="J864" s="66"/>
    </row>
    <row r="865" spans="1:10" ht="12.75" x14ac:dyDescent="0.2">
      <c r="A865" s="66" t="s">
        <v>478</v>
      </c>
      <c r="B865" s="64" t="s">
        <v>479</v>
      </c>
      <c r="C865" s="239" t="s">
        <v>558</v>
      </c>
      <c r="D865" s="232"/>
      <c r="E865" s="233"/>
      <c r="F865" s="64"/>
      <c r="G865" s="64" t="s">
        <v>479</v>
      </c>
      <c r="H865" s="239" t="s">
        <v>556</v>
      </c>
      <c r="I865" s="232"/>
      <c r="J865" s="233"/>
    </row>
    <row r="866" spans="1:10" ht="12.75" x14ac:dyDescent="0.2">
      <c r="A866" s="64" t="s">
        <v>480</v>
      </c>
      <c r="B866" s="64" t="s">
        <v>481</v>
      </c>
      <c r="C866" s="234" t="s">
        <v>322</v>
      </c>
      <c r="D866" s="235"/>
      <c r="E866" s="236"/>
      <c r="F866" s="64" t="s">
        <v>480</v>
      </c>
      <c r="G866" s="64" t="s">
        <v>481</v>
      </c>
      <c r="H866" s="234" t="s">
        <v>340</v>
      </c>
      <c r="I866" s="235"/>
      <c r="J866" s="236"/>
    </row>
    <row r="867" spans="1:10" ht="12.75" x14ac:dyDescent="0.2">
      <c r="A867" s="66" t="s">
        <v>478</v>
      </c>
      <c r="B867" s="64" t="s">
        <v>482</v>
      </c>
      <c r="C867" s="234" t="s">
        <v>562</v>
      </c>
      <c r="D867" s="235"/>
      <c r="E867" s="236"/>
      <c r="F867" s="64"/>
      <c r="G867" s="64" t="s">
        <v>482</v>
      </c>
      <c r="H867" s="234" t="s">
        <v>334</v>
      </c>
      <c r="I867" s="235"/>
      <c r="J867" s="236"/>
    </row>
    <row r="868" spans="1:10" ht="12.75" x14ac:dyDescent="0.2">
      <c r="A868" s="66" t="s">
        <v>478</v>
      </c>
      <c r="B868" s="64" t="s">
        <v>479</v>
      </c>
      <c r="C868" s="234" t="s">
        <v>361</v>
      </c>
      <c r="D868" s="235"/>
      <c r="E868" s="236"/>
      <c r="F868" s="64"/>
      <c r="G868" s="64" t="s">
        <v>479</v>
      </c>
      <c r="H868" s="234" t="s">
        <v>378</v>
      </c>
      <c r="I868" s="235"/>
      <c r="J868" s="236"/>
    </row>
    <row r="869" spans="1:10" ht="12.75" x14ac:dyDescent="0.2">
      <c r="A869" s="64" t="s">
        <v>483</v>
      </c>
      <c r="B869" s="64" t="s">
        <v>481</v>
      </c>
      <c r="C869" s="234" t="s">
        <v>360</v>
      </c>
      <c r="D869" s="235"/>
      <c r="E869" s="236"/>
      <c r="F869" s="64" t="s">
        <v>483</v>
      </c>
      <c r="G869" s="64" t="s">
        <v>481</v>
      </c>
      <c r="H869" s="234" t="s">
        <v>372</v>
      </c>
      <c r="I869" s="235"/>
      <c r="J869" s="236"/>
    </row>
    <row r="870" spans="1:10" ht="12.75" x14ac:dyDescent="0.2">
      <c r="A870" s="66" t="s">
        <v>478</v>
      </c>
      <c r="B870" s="64" t="s">
        <v>482</v>
      </c>
      <c r="C870" s="234" t="s">
        <v>362</v>
      </c>
      <c r="D870" s="235"/>
      <c r="E870" s="236"/>
      <c r="F870" s="64"/>
      <c r="G870" s="64" t="s">
        <v>482</v>
      </c>
      <c r="H870" s="234" t="s">
        <v>377</v>
      </c>
      <c r="I870" s="235"/>
      <c r="J870" s="236"/>
    </row>
    <row r="871" spans="1:10" ht="12.75" x14ac:dyDescent="0.2">
      <c r="A871" s="66" t="s">
        <v>478</v>
      </c>
      <c r="B871" s="63"/>
      <c r="C871" s="63"/>
      <c r="D871" s="63"/>
      <c r="E871" s="237" t="s">
        <v>484</v>
      </c>
      <c r="F871" s="229"/>
      <c r="G871" s="237" t="s">
        <v>485</v>
      </c>
      <c r="H871" s="229"/>
      <c r="I871" s="237" t="s">
        <v>486</v>
      </c>
      <c r="J871" s="229"/>
    </row>
    <row r="872" spans="1:10" ht="12.75" x14ac:dyDescent="0.2">
      <c r="A872" s="66" t="s">
        <v>478</v>
      </c>
      <c r="B872" s="63"/>
      <c r="C872" s="63"/>
      <c r="D872" s="63"/>
      <c r="E872" s="64" t="s">
        <v>475</v>
      </c>
      <c r="F872" s="64" t="s">
        <v>476</v>
      </c>
      <c r="G872" s="64" t="s">
        <v>475</v>
      </c>
      <c r="H872" s="64" t="s">
        <v>476</v>
      </c>
      <c r="I872" s="64" t="s">
        <v>475</v>
      </c>
      <c r="J872" s="64" t="s">
        <v>476</v>
      </c>
    </row>
    <row r="873" spans="1:10" ht="12.75" x14ac:dyDescent="0.2">
      <c r="A873" s="228" t="s">
        <v>487</v>
      </c>
      <c r="B873" s="229"/>
      <c r="C873" s="230"/>
      <c r="D873" s="229"/>
      <c r="E873" s="67">
        <v>21</v>
      </c>
      <c r="F873" s="68">
        <v>19</v>
      </c>
      <c r="G873" s="68">
        <v>15</v>
      </c>
      <c r="H873" s="68">
        <v>21</v>
      </c>
      <c r="I873" s="68">
        <v>1</v>
      </c>
      <c r="J873" s="68">
        <v>1</v>
      </c>
    </row>
    <row r="874" spans="1:10" ht="12.75" x14ac:dyDescent="0.2">
      <c r="A874" s="228" t="s">
        <v>488</v>
      </c>
      <c r="B874" s="229"/>
      <c r="C874" s="230"/>
      <c r="D874" s="229"/>
      <c r="E874" s="69">
        <v>21</v>
      </c>
      <c r="F874" s="70">
        <v>14</v>
      </c>
      <c r="G874" s="70">
        <v>20</v>
      </c>
      <c r="H874" s="70">
        <v>22</v>
      </c>
      <c r="I874" s="70">
        <v>1</v>
      </c>
      <c r="J874" s="70">
        <v>1</v>
      </c>
    </row>
    <row r="875" spans="1:10" ht="12.75" x14ac:dyDescent="0.2">
      <c r="A875" s="228" t="s">
        <v>489</v>
      </c>
      <c r="B875" s="229"/>
      <c r="C875" s="230"/>
      <c r="D875" s="229"/>
      <c r="E875" s="69">
        <v>20</v>
      </c>
      <c r="F875" s="70">
        <v>22</v>
      </c>
      <c r="G875" s="70">
        <v>10</v>
      </c>
      <c r="H875" s="70">
        <v>21</v>
      </c>
      <c r="I875" s="70"/>
      <c r="J875" s="70">
        <v>2</v>
      </c>
    </row>
    <row r="876" spans="1:10" ht="12.75" x14ac:dyDescent="0.2">
      <c r="A876" s="228" t="s">
        <v>490</v>
      </c>
      <c r="B876" s="229"/>
      <c r="C876" s="230"/>
      <c r="D876" s="229"/>
      <c r="E876" s="69">
        <v>21</v>
      </c>
      <c r="F876" s="70">
        <v>18</v>
      </c>
      <c r="G876" s="70">
        <v>21</v>
      </c>
      <c r="H876" s="70">
        <v>15</v>
      </c>
      <c r="I876" s="70">
        <v>2</v>
      </c>
      <c r="J876" s="70"/>
    </row>
    <row r="877" spans="1:10" ht="12.75" x14ac:dyDescent="0.2">
      <c r="A877" s="228" t="s">
        <v>491</v>
      </c>
      <c r="B877" s="229"/>
      <c r="C877" s="230"/>
      <c r="D877" s="229"/>
      <c r="E877" s="69">
        <v>18</v>
      </c>
      <c r="F877" s="70">
        <v>21</v>
      </c>
      <c r="G877" s="70">
        <v>21</v>
      </c>
      <c r="H877" s="70">
        <v>5</v>
      </c>
      <c r="I877" s="70">
        <v>1</v>
      </c>
      <c r="J877" s="70">
        <v>1</v>
      </c>
    </row>
    <row r="878" spans="1:10" ht="12.75" x14ac:dyDescent="0.2">
      <c r="A878" s="228" t="s">
        <v>492</v>
      </c>
      <c r="B878" s="229"/>
      <c r="C878" s="230"/>
      <c r="D878" s="229"/>
      <c r="E878" s="69">
        <v>21</v>
      </c>
      <c r="F878" s="70">
        <v>17</v>
      </c>
      <c r="G878" s="70">
        <v>21</v>
      </c>
      <c r="H878" s="70">
        <v>7</v>
      </c>
      <c r="I878" s="70">
        <v>2</v>
      </c>
      <c r="J878" s="70"/>
    </row>
    <row r="879" spans="1:10" ht="12.75" x14ac:dyDescent="0.2">
      <c r="A879" s="228" t="s">
        <v>493</v>
      </c>
      <c r="B879" s="229"/>
      <c r="C879" s="230"/>
      <c r="D879" s="229"/>
      <c r="E879" s="69">
        <v>11</v>
      </c>
      <c r="F879" s="70">
        <v>21</v>
      </c>
      <c r="G879" s="70">
        <v>9</v>
      </c>
      <c r="H879" s="70">
        <v>21</v>
      </c>
      <c r="I879" s="70"/>
      <c r="J879" s="70">
        <v>2</v>
      </c>
    </row>
    <row r="880" spans="1:10" ht="12.75" x14ac:dyDescent="0.2">
      <c r="A880" s="228" t="s">
        <v>494</v>
      </c>
      <c r="B880" s="229"/>
      <c r="C880" s="230"/>
      <c r="D880" s="229"/>
      <c r="E880" s="69">
        <v>21</v>
      </c>
      <c r="F880" s="70">
        <v>14</v>
      </c>
      <c r="G880" s="70">
        <v>21</v>
      </c>
      <c r="H880" s="70">
        <v>17</v>
      </c>
      <c r="I880" s="70">
        <v>2</v>
      </c>
      <c r="J880" s="70"/>
    </row>
    <row r="881" spans="1:10" ht="12.75" x14ac:dyDescent="0.2">
      <c r="A881" s="228" t="s">
        <v>495</v>
      </c>
      <c r="B881" s="229"/>
      <c r="C881" s="230"/>
      <c r="D881" s="229"/>
      <c r="E881" s="71">
        <v>21</v>
      </c>
      <c r="F881" s="72">
        <v>7</v>
      </c>
      <c r="G881" s="70">
        <v>21</v>
      </c>
      <c r="H881" s="70">
        <v>4</v>
      </c>
      <c r="I881" s="70">
        <v>2</v>
      </c>
      <c r="J881" s="70"/>
    </row>
    <row r="882" spans="1:10" ht="15.75" x14ac:dyDescent="0.2">
      <c r="A882" s="73" t="s">
        <v>496</v>
      </c>
      <c r="B882" s="63"/>
      <c r="C882" s="231" t="s">
        <v>90</v>
      </c>
      <c r="D882" s="232"/>
      <c r="E882" s="232"/>
      <c r="F882" s="233"/>
      <c r="G882" s="74"/>
      <c r="H882" s="64"/>
      <c r="I882" s="75">
        <v>11</v>
      </c>
      <c r="J882" s="75">
        <v>7</v>
      </c>
    </row>
    <row r="883" spans="1:10" ht="12.75" x14ac:dyDescent="0.2">
      <c r="A883" s="73"/>
      <c r="B883" s="63"/>
      <c r="C883" s="63"/>
      <c r="D883" s="63"/>
      <c r="E883" s="63"/>
      <c r="F883" s="63"/>
      <c r="G883" s="63"/>
      <c r="H883" s="63"/>
      <c r="I883" s="63"/>
      <c r="J883" s="63"/>
    </row>
    <row r="884" spans="1:10" ht="12.75" x14ac:dyDescent="0.2">
      <c r="A884" s="64" t="s">
        <v>474</v>
      </c>
      <c r="B884" s="65">
        <v>3</v>
      </c>
      <c r="C884" s="66"/>
      <c r="D884" s="66"/>
      <c r="E884" s="66"/>
      <c r="F884" s="64"/>
      <c r="G884" s="240" t="s">
        <v>507</v>
      </c>
      <c r="H884" s="232"/>
      <c r="I884" s="232"/>
      <c r="J884" s="233"/>
    </row>
    <row r="885" spans="1:10" ht="12.75" x14ac:dyDescent="0.2">
      <c r="A885" s="64" t="s">
        <v>475</v>
      </c>
      <c r="B885" s="241" t="s">
        <v>94</v>
      </c>
      <c r="C885" s="232"/>
      <c r="D885" s="232"/>
      <c r="E885" s="233"/>
      <c r="F885" s="64" t="s">
        <v>476</v>
      </c>
      <c r="G885" s="241" t="s">
        <v>55</v>
      </c>
      <c r="H885" s="232"/>
      <c r="I885" s="232"/>
      <c r="J885" s="233"/>
    </row>
    <row r="886" spans="1:10" ht="12.75" x14ac:dyDescent="0.2">
      <c r="A886" s="67"/>
      <c r="B886" s="238" t="s">
        <v>477</v>
      </c>
      <c r="C886" s="229"/>
      <c r="D886" s="229"/>
      <c r="E886" s="66"/>
      <c r="F886" s="67"/>
      <c r="G886" s="238" t="s">
        <v>477</v>
      </c>
      <c r="H886" s="229"/>
      <c r="I886" s="229"/>
      <c r="J886" s="66"/>
    </row>
    <row r="887" spans="1:10" ht="12.75" x14ac:dyDescent="0.2">
      <c r="A887" s="66" t="s">
        <v>478</v>
      </c>
      <c r="B887" s="64" t="s">
        <v>479</v>
      </c>
      <c r="C887" s="239"/>
      <c r="D887" s="232"/>
      <c r="E887" s="233"/>
      <c r="F887" s="64"/>
      <c r="G887" s="64" t="s">
        <v>479</v>
      </c>
      <c r="H887" s="239"/>
      <c r="I887" s="232"/>
      <c r="J887" s="233"/>
    </row>
    <row r="888" spans="1:10" ht="12.75" x14ac:dyDescent="0.2">
      <c r="A888" s="64" t="s">
        <v>480</v>
      </c>
      <c r="B888" s="64" t="s">
        <v>481</v>
      </c>
      <c r="C888" s="234"/>
      <c r="D888" s="235"/>
      <c r="E888" s="236"/>
      <c r="F888" s="64" t="s">
        <v>480</v>
      </c>
      <c r="G888" s="64" t="s">
        <v>481</v>
      </c>
      <c r="H888" s="234"/>
      <c r="I888" s="235"/>
      <c r="J888" s="236"/>
    </row>
    <row r="889" spans="1:10" ht="12.75" x14ac:dyDescent="0.2">
      <c r="A889" s="66" t="s">
        <v>478</v>
      </c>
      <c r="B889" s="64" t="s">
        <v>482</v>
      </c>
      <c r="C889" s="234"/>
      <c r="D889" s="235"/>
      <c r="E889" s="236"/>
      <c r="F889" s="64"/>
      <c r="G889" s="64" t="s">
        <v>482</v>
      </c>
      <c r="H889" s="234"/>
      <c r="I889" s="235"/>
      <c r="J889" s="236"/>
    </row>
    <row r="890" spans="1:10" ht="12.75" x14ac:dyDescent="0.2">
      <c r="A890" s="66" t="s">
        <v>478</v>
      </c>
      <c r="B890" s="64" t="s">
        <v>479</v>
      </c>
      <c r="C890" s="234"/>
      <c r="D890" s="235"/>
      <c r="E890" s="236"/>
      <c r="F890" s="64"/>
      <c r="G890" s="64" t="s">
        <v>479</v>
      </c>
      <c r="H890" s="234"/>
      <c r="I890" s="235"/>
      <c r="J890" s="236"/>
    </row>
    <row r="891" spans="1:10" ht="12.75" x14ac:dyDescent="0.2">
      <c r="A891" s="64" t="s">
        <v>483</v>
      </c>
      <c r="B891" s="64" t="s">
        <v>481</v>
      </c>
      <c r="C891" s="234"/>
      <c r="D891" s="235"/>
      <c r="E891" s="236"/>
      <c r="F891" s="64" t="s">
        <v>483</v>
      </c>
      <c r="G891" s="64" t="s">
        <v>481</v>
      </c>
      <c r="H891" s="234"/>
      <c r="I891" s="235"/>
      <c r="J891" s="236"/>
    </row>
    <row r="892" spans="1:10" ht="12.75" x14ac:dyDescent="0.2">
      <c r="A892" s="66" t="s">
        <v>478</v>
      </c>
      <c r="B892" s="64" t="s">
        <v>482</v>
      </c>
      <c r="C892" s="234"/>
      <c r="D892" s="235"/>
      <c r="E892" s="236"/>
      <c r="F892" s="64"/>
      <c r="G892" s="64" t="s">
        <v>482</v>
      </c>
      <c r="H892" s="234"/>
      <c r="I892" s="235"/>
      <c r="J892" s="236"/>
    </row>
    <row r="893" spans="1:10" ht="12.75" x14ac:dyDescent="0.2">
      <c r="A893" s="66" t="s">
        <v>478</v>
      </c>
      <c r="B893" s="63"/>
      <c r="C893" s="63"/>
      <c r="D893" s="63"/>
      <c r="E893" s="237" t="s">
        <v>484</v>
      </c>
      <c r="F893" s="229"/>
      <c r="G893" s="237" t="s">
        <v>485</v>
      </c>
      <c r="H893" s="229"/>
      <c r="I893" s="237" t="s">
        <v>486</v>
      </c>
      <c r="J893" s="229"/>
    </row>
    <row r="894" spans="1:10" ht="12.75" x14ac:dyDescent="0.2">
      <c r="A894" s="66" t="s">
        <v>478</v>
      </c>
      <c r="B894" s="63"/>
      <c r="C894" s="63"/>
      <c r="D894" s="63"/>
      <c r="E894" s="64" t="s">
        <v>475</v>
      </c>
      <c r="F894" s="64" t="s">
        <v>476</v>
      </c>
      <c r="G894" s="64" t="s">
        <v>475</v>
      </c>
      <c r="H894" s="64" t="s">
        <v>476</v>
      </c>
      <c r="I894" s="64" t="s">
        <v>475</v>
      </c>
      <c r="J894" s="64" t="s">
        <v>476</v>
      </c>
    </row>
    <row r="895" spans="1:10" ht="12.75" x14ac:dyDescent="0.2">
      <c r="A895" s="228" t="s">
        <v>487</v>
      </c>
      <c r="B895" s="229"/>
      <c r="C895" s="230"/>
      <c r="D895" s="229"/>
      <c r="E895" s="67"/>
      <c r="F895" s="68"/>
      <c r="G895" s="68"/>
      <c r="H895" s="68"/>
      <c r="I895" s="68"/>
      <c r="J895" s="68"/>
    </row>
    <row r="896" spans="1:10" ht="12.75" x14ac:dyDescent="0.2">
      <c r="A896" s="228" t="s">
        <v>488</v>
      </c>
      <c r="B896" s="229"/>
      <c r="C896" s="230"/>
      <c r="D896" s="229"/>
      <c r="E896" s="69"/>
      <c r="F896" s="70"/>
      <c r="G896" s="70"/>
      <c r="H896" s="70"/>
      <c r="I896" s="70"/>
      <c r="J896" s="70"/>
    </row>
    <row r="897" spans="1:10" ht="12.75" x14ac:dyDescent="0.2">
      <c r="A897" s="228" t="s">
        <v>489</v>
      </c>
      <c r="B897" s="229"/>
      <c r="C897" s="230"/>
      <c r="D897" s="229"/>
      <c r="E897" s="69"/>
      <c r="F897" s="70"/>
      <c r="G897" s="70"/>
      <c r="H897" s="70"/>
      <c r="I897" s="70"/>
      <c r="J897" s="70"/>
    </row>
    <row r="898" spans="1:10" ht="12.75" x14ac:dyDescent="0.2">
      <c r="A898" s="228" t="s">
        <v>490</v>
      </c>
      <c r="B898" s="229"/>
      <c r="C898" s="230"/>
      <c r="D898" s="229"/>
      <c r="E898" s="69"/>
      <c r="F898" s="70"/>
      <c r="G898" s="70"/>
      <c r="H898" s="70"/>
      <c r="I898" s="70"/>
      <c r="J898" s="70"/>
    </row>
    <row r="899" spans="1:10" ht="12.75" x14ac:dyDescent="0.2">
      <c r="A899" s="228" t="s">
        <v>491</v>
      </c>
      <c r="B899" s="229"/>
      <c r="C899" s="230"/>
      <c r="D899" s="229"/>
      <c r="E899" s="69"/>
      <c r="F899" s="70"/>
      <c r="G899" s="70"/>
      <c r="H899" s="70"/>
      <c r="I899" s="70"/>
      <c r="J899" s="70"/>
    </row>
    <row r="900" spans="1:10" ht="12.75" x14ac:dyDescent="0.2">
      <c r="A900" s="228" t="s">
        <v>492</v>
      </c>
      <c r="B900" s="229"/>
      <c r="C900" s="230"/>
      <c r="D900" s="229"/>
      <c r="E900" s="69"/>
      <c r="F900" s="70"/>
      <c r="G900" s="70"/>
      <c r="H900" s="70"/>
      <c r="I900" s="70"/>
      <c r="J900" s="70"/>
    </row>
    <row r="901" spans="1:10" ht="12.75" x14ac:dyDescent="0.2">
      <c r="A901" s="228" t="s">
        <v>493</v>
      </c>
      <c r="B901" s="229"/>
      <c r="C901" s="230"/>
      <c r="D901" s="229"/>
      <c r="E901" s="69"/>
      <c r="F901" s="70"/>
      <c r="G901" s="70"/>
      <c r="H901" s="70"/>
      <c r="I901" s="70"/>
      <c r="J901" s="70"/>
    </row>
    <row r="902" spans="1:10" ht="12.75" x14ac:dyDescent="0.2">
      <c r="A902" s="228" t="s">
        <v>494</v>
      </c>
      <c r="B902" s="229"/>
      <c r="C902" s="230"/>
      <c r="D902" s="229"/>
      <c r="E902" s="69"/>
      <c r="F902" s="70"/>
      <c r="G902" s="70"/>
      <c r="H902" s="70"/>
      <c r="I902" s="70"/>
      <c r="J902" s="70"/>
    </row>
    <row r="903" spans="1:10" ht="12.75" x14ac:dyDescent="0.2">
      <c r="A903" s="228" t="s">
        <v>495</v>
      </c>
      <c r="B903" s="229"/>
      <c r="C903" s="230"/>
      <c r="D903" s="229"/>
      <c r="E903" s="71"/>
      <c r="F903" s="72"/>
      <c r="G903" s="70"/>
      <c r="H903" s="70"/>
      <c r="I903" s="70"/>
      <c r="J903" s="70"/>
    </row>
    <row r="904" spans="1:10" ht="15.75" x14ac:dyDescent="0.2">
      <c r="A904" s="73" t="s">
        <v>496</v>
      </c>
      <c r="B904" s="63"/>
      <c r="C904" s="231"/>
      <c r="D904" s="232"/>
      <c r="E904" s="232"/>
      <c r="F904" s="233"/>
      <c r="G904" s="74"/>
      <c r="H904" s="64"/>
      <c r="I904" s="75"/>
      <c r="J904" s="75"/>
    </row>
    <row r="905" spans="1:10" ht="12.75" x14ac:dyDescent="0.2">
      <c r="A905" s="73"/>
      <c r="B905" s="63"/>
      <c r="C905" s="63"/>
      <c r="D905" s="63"/>
      <c r="E905" s="63"/>
      <c r="F905" s="63"/>
      <c r="G905" s="63"/>
      <c r="H905" s="63"/>
      <c r="I905" s="63"/>
      <c r="J905" s="63"/>
    </row>
    <row r="906" spans="1:10" ht="12.75" x14ac:dyDescent="0.2">
      <c r="A906" s="64" t="s">
        <v>474</v>
      </c>
      <c r="B906" s="65">
        <v>3</v>
      </c>
      <c r="C906" s="66"/>
      <c r="D906" s="66"/>
      <c r="E906" s="66"/>
      <c r="F906" s="64"/>
      <c r="G906" s="240" t="s">
        <v>507</v>
      </c>
      <c r="H906" s="232"/>
      <c r="I906" s="232"/>
      <c r="J906" s="233"/>
    </row>
    <row r="907" spans="1:10" ht="12.75" x14ac:dyDescent="0.2">
      <c r="A907" s="64" t="s">
        <v>475</v>
      </c>
      <c r="B907" s="241" t="s">
        <v>94</v>
      </c>
      <c r="C907" s="232"/>
      <c r="D907" s="232"/>
      <c r="E907" s="233"/>
      <c r="F907" s="64" t="s">
        <v>476</v>
      </c>
      <c r="G907" s="241" t="s">
        <v>92</v>
      </c>
      <c r="H907" s="232"/>
      <c r="I907" s="232"/>
      <c r="J907" s="233"/>
    </row>
    <row r="908" spans="1:10" ht="12.75" x14ac:dyDescent="0.2">
      <c r="A908" s="67"/>
      <c r="B908" s="238" t="s">
        <v>477</v>
      </c>
      <c r="C908" s="229"/>
      <c r="D908" s="229"/>
      <c r="E908" s="66"/>
      <c r="F908" s="67"/>
      <c r="G908" s="238" t="s">
        <v>477</v>
      </c>
      <c r="H908" s="229"/>
      <c r="I908" s="229"/>
      <c r="J908" s="66"/>
    </row>
    <row r="909" spans="1:10" ht="12.75" x14ac:dyDescent="0.2">
      <c r="A909" s="66" t="s">
        <v>478</v>
      </c>
      <c r="B909" s="64" t="s">
        <v>479</v>
      </c>
      <c r="C909" s="239"/>
      <c r="D909" s="232"/>
      <c r="E909" s="233"/>
      <c r="F909" s="64"/>
      <c r="G909" s="64" t="s">
        <v>479</v>
      </c>
      <c r="H909" s="239"/>
      <c r="I909" s="232"/>
      <c r="J909" s="233"/>
    </row>
    <row r="910" spans="1:10" ht="12.75" x14ac:dyDescent="0.2">
      <c r="A910" s="64" t="s">
        <v>480</v>
      </c>
      <c r="B910" s="64" t="s">
        <v>481</v>
      </c>
      <c r="C910" s="234"/>
      <c r="D910" s="235"/>
      <c r="E910" s="236"/>
      <c r="F910" s="64" t="s">
        <v>480</v>
      </c>
      <c r="G910" s="64" t="s">
        <v>481</v>
      </c>
      <c r="H910" s="234"/>
      <c r="I910" s="235"/>
      <c r="J910" s="236"/>
    </row>
    <row r="911" spans="1:10" ht="12.75" x14ac:dyDescent="0.2">
      <c r="A911" s="66" t="s">
        <v>478</v>
      </c>
      <c r="B911" s="64" t="s">
        <v>482</v>
      </c>
      <c r="C911" s="234"/>
      <c r="D911" s="235"/>
      <c r="E911" s="236"/>
      <c r="F911" s="64"/>
      <c r="G911" s="64" t="s">
        <v>482</v>
      </c>
      <c r="H911" s="234"/>
      <c r="I911" s="235"/>
      <c r="J911" s="236"/>
    </row>
    <row r="912" spans="1:10" ht="12.75" x14ac:dyDescent="0.2">
      <c r="A912" s="66" t="s">
        <v>478</v>
      </c>
      <c r="B912" s="64" t="s">
        <v>479</v>
      </c>
      <c r="C912" s="234"/>
      <c r="D912" s="235"/>
      <c r="E912" s="236"/>
      <c r="F912" s="64"/>
      <c r="G912" s="64" t="s">
        <v>479</v>
      </c>
      <c r="H912" s="234"/>
      <c r="I912" s="235"/>
      <c r="J912" s="236"/>
    </row>
    <row r="913" spans="1:10" ht="12.75" x14ac:dyDescent="0.2">
      <c r="A913" s="64" t="s">
        <v>483</v>
      </c>
      <c r="B913" s="64" t="s">
        <v>481</v>
      </c>
      <c r="C913" s="234"/>
      <c r="D913" s="235"/>
      <c r="E913" s="236"/>
      <c r="F913" s="64" t="s">
        <v>483</v>
      </c>
      <c r="G913" s="64" t="s">
        <v>481</v>
      </c>
      <c r="H913" s="234"/>
      <c r="I913" s="235"/>
      <c r="J913" s="236"/>
    </row>
    <row r="914" spans="1:10" ht="12.75" x14ac:dyDescent="0.2">
      <c r="A914" s="66" t="s">
        <v>478</v>
      </c>
      <c r="B914" s="64" t="s">
        <v>482</v>
      </c>
      <c r="C914" s="234"/>
      <c r="D914" s="235"/>
      <c r="E914" s="236"/>
      <c r="F914" s="64"/>
      <c r="G914" s="64" t="s">
        <v>482</v>
      </c>
      <c r="H914" s="234"/>
      <c r="I914" s="235"/>
      <c r="J914" s="236"/>
    </row>
    <row r="915" spans="1:10" ht="12.75" x14ac:dyDescent="0.2">
      <c r="A915" s="66" t="s">
        <v>478</v>
      </c>
      <c r="B915" s="63"/>
      <c r="C915" s="63"/>
      <c r="D915" s="63"/>
      <c r="E915" s="237" t="s">
        <v>484</v>
      </c>
      <c r="F915" s="229"/>
      <c r="G915" s="237" t="s">
        <v>485</v>
      </c>
      <c r="H915" s="229"/>
      <c r="I915" s="237" t="s">
        <v>486</v>
      </c>
      <c r="J915" s="229"/>
    </row>
    <row r="916" spans="1:10" ht="12.75" x14ac:dyDescent="0.2">
      <c r="A916" s="66" t="s">
        <v>478</v>
      </c>
      <c r="B916" s="63"/>
      <c r="C916" s="63"/>
      <c r="D916" s="63"/>
      <c r="E916" s="64" t="s">
        <v>475</v>
      </c>
      <c r="F916" s="64" t="s">
        <v>476</v>
      </c>
      <c r="G916" s="64" t="s">
        <v>475</v>
      </c>
      <c r="H916" s="64" t="s">
        <v>476</v>
      </c>
      <c r="I916" s="64" t="s">
        <v>475</v>
      </c>
      <c r="J916" s="64" t="s">
        <v>476</v>
      </c>
    </row>
    <row r="917" spans="1:10" ht="12.75" x14ac:dyDescent="0.2">
      <c r="A917" s="228" t="s">
        <v>487</v>
      </c>
      <c r="B917" s="229"/>
      <c r="C917" s="230"/>
      <c r="D917" s="229"/>
      <c r="E917" s="67"/>
      <c r="F917" s="68"/>
      <c r="G917" s="68"/>
      <c r="H917" s="68"/>
      <c r="I917" s="68"/>
      <c r="J917" s="68"/>
    </row>
    <row r="918" spans="1:10" ht="12.75" x14ac:dyDescent="0.2">
      <c r="A918" s="228" t="s">
        <v>488</v>
      </c>
      <c r="B918" s="229"/>
      <c r="C918" s="230"/>
      <c r="D918" s="229"/>
      <c r="E918" s="69"/>
      <c r="F918" s="70"/>
      <c r="G918" s="70"/>
      <c r="H918" s="70"/>
      <c r="I918" s="70"/>
      <c r="J918" s="70"/>
    </row>
    <row r="919" spans="1:10" ht="12.75" x14ac:dyDescent="0.2">
      <c r="A919" s="228" t="s">
        <v>489</v>
      </c>
      <c r="B919" s="229"/>
      <c r="C919" s="230"/>
      <c r="D919" s="229"/>
      <c r="E919" s="69"/>
      <c r="F919" s="70"/>
      <c r="G919" s="70"/>
      <c r="H919" s="70"/>
      <c r="I919" s="70"/>
      <c r="J919" s="70"/>
    </row>
    <row r="920" spans="1:10" ht="12.75" x14ac:dyDescent="0.2">
      <c r="A920" s="228" t="s">
        <v>490</v>
      </c>
      <c r="B920" s="229"/>
      <c r="C920" s="230"/>
      <c r="D920" s="229"/>
      <c r="E920" s="69"/>
      <c r="F920" s="70"/>
      <c r="G920" s="70"/>
      <c r="H920" s="70"/>
      <c r="I920" s="70"/>
      <c r="J920" s="70"/>
    </row>
    <row r="921" spans="1:10" ht="12.75" x14ac:dyDescent="0.2">
      <c r="A921" s="228" t="s">
        <v>491</v>
      </c>
      <c r="B921" s="229"/>
      <c r="C921" s="230"/>
      <c r="D921" s="229"/>
      <c r="E921" s="69"/>
      <c r="F921" s="70"/>
      <c r="G921" s="70"/>
      <c r="H921" s="70"/>
      <c r="I921" s="70"/>
      <c r="J921" s="70"/>
    </row>
    <row r="922" spans="1:10" ht="12.75" x14ac:dyDescent="0.2">
      <c r="A922" s="228" t="s">
        <v>492</v>
      </c>
      <c r="B922" s="229"/>
      <c r="C922" s="230"/>
      <c r="D922" s="229"/>
      <c r="E922" s="69"/>
      <c r="F922" s="70"/>
      <c r="G922" s="70"/>
      <c r="H922" s="70"/>
      <c r="I922" s="70"/>
      <c r="J922" s="70"/>
    </row>
    <row r="923" spans="1:10" ht="12.75" x14ac:dyDescent="0.2">
      <c r="A923" s="228" t="s">
        <v>493</v>
      </c>
      <c r="B923" s="229"/>
      <c r="C923" s="230"/>
      <c r="D923" s="229"/>
      <c r="E923" s="69"/>
      <c r="F923" s="70"/>
      <c r="G923" s="70"/>
      <c r="H923" s="70"/>
      <c r="I923" s="70"/>
      <c r="J923" s="70"/>
    </row>
    <row r="924" spans="1:10" ht="12.75" x14ac:dyDescent="0.2">
      <c r="A924" s="228" t="s">
        <v>494</v>
      </c>
      <c r="B924" s="229"/>
      <c r="C924" s="230"/>
      <c r="D924" s="229"/>
      <c r="E924" s="69"/>
      <c r="F924" s="70"/>
      <c r="G924" s="70"/>
      <c r="H924" s="70"/>
      <c r="I924" s="70"/>
      <c r="J924" s="70"/>
    </row>
    <row r="925" spans="1:10" ht="12.75" x14ac:dyDescent="0.2">
      <c r="A925" s="228" t="s">
        <v>495</v>
      </c>
      <c r="B925" s="229"/>
      <c r="C925" s="230"/>
      <c r="D925" s="229"/>
      <c r="E925" s="71"/>
      <c r="F925" s="72"/>
      <c r="G925" s="70"/>
      <c r="H925" s="70"/>
      <c r="I925" s="70"/>
      <c r="J925" s="70"/>
    </row>
    <row r="926" spans="1:10" ht="15.75" x14ac:dyDescent="0.2">
      <c r="A926" s="73" t="s">
        <v>496</v>
      </c>
      <c r="B926" s="63"/>
      <c r="C926" s="231"/>
      <c r="D926" s="232"/>
      <c r="E926" s="232"/>
      <c r="F926" s="233"/>
      <c r="G926" s="74"/>
      <c r="H926" s="64"/>
      <c r="I926" s="75"/>
      <c r="J926" s="75"/>
    </row>
    <row r="927" spans="1:10" ht="12.75" x14ac:dyDescent="0.2">
      <c r="A927" s="73"/>
      <c r="B927" s="63"/>
      <c r="C927" s="63"/>
      <c r="D927" s="63"/>
      <c r="E927" s="63"/>
      <c r="F927" s="63"/>
      <c r="G927" s="63"/>
      <c r="H927" s="63"/>
      <c r="I927" s="63"/>
      <c r="J927" s="63"/>
    </row>
    <row r="928" spans="1:10" ht="12.75" x14ac:dyDescent="0.2">
      <c r="A928" s="64" t="s">
        <v>474</v>
      </c>
      <c r="B928" s="65">
        <v>3</v>
      </c>
      <c r="C928" s="66"/>
      <c r="D928" s="66"/>
      <c r="E928" s="66"/>
      <c r="F928" s="64"/>
      <c r="G928" s="240" t="s">
        <v>507</v>
      </c>
      <c r="H928" s="232"/>
      <c r="I928" s="232"/>
      <c r="J928" s="233"/>
    </row>
    <row r="929" spans="1:10" ht="12.75" x14ac:dyDescent="0.2">
      <c r="A929" s="64" t="s">
        <v>475</v>
      </c>
      <c r="B929" s="241" t="s">
        <v>94</v>
      </c>
      <c r="C929" s="232"/>
      <c r="D929" s="232"/>
      <c r="E929" s="233"/>
      <c r="F929" s="64" t="s">
        <v>476</v>
      </c>
      <c r="G929" s="241" t="s">
        <v>53</v>
      </c>
      <c r="H929" s="232"/>
      <c r="I929" s="232"/>
      <c r="J929" s="233"/>
    </row>
    <row r="930" spans="1:10" ht="12.75" x14ac:dyDescent="0.2">
      <c r="A930" s="67"/>
      <c r="B930" s="238" t="s">
        <v>477</v>
      </c>
      <c r="C930" s="229"/>
      <c r="D930" s="229"/>
      <c r="E930" s="66"/>
      <c r="F930" s="67"/>
      <c r="G930" s="238" t="s">
        <v>477</v>
      </c>
      <c r="H930" s="229"/>
      <c r="I930" s="229"/>
      <c r="J930" s="66"/>
    </row>
    <row r="931" spans="1:10" ht="12.75" x14ac:dyDescent="0.2">
      <c r="A931" s="66" t="s">
        <v>478</v>
      </c>
      <c r="B931" s="64" t="s">
        <v>479</v>
      </c>
      <c r="C931" s="239"/>
      <c r="D931" s="232"/>
      <c r="E931" s="233"/>
      <c r="F931" s="64"/>
      <c r="G931" s="64" t="s">
        <v>479</v>
      </c>
      <c r="H931" s="239"/>
      <c r="I931" s="232"/>
      <c r="J931" s="233"/>
    </row>
    <row r="932" spans="1:10" ht="12.75" x14ac:dyDescent="0.2">
      <c r="A932" s="64" t="s">
        <v>480</v>
      </c>
      <c r="B932" s="64" t="s">
        <v>481</v>
      </c>
      <c r="C932" s="234"/>
      <c r="D932" s="235"/>
      <c r="E932" s="236"/>
      <c r="F932" s="64" t="s">
        <v>480</v>
      </c>
      <c r="G932" s="64" t="s">
        <v>481</v>
      </c>
      <c r="H932" s="234"/>
      <c r="I932" s="235"/>
      <c r="J932" s="236"/>
    </row>
    <row r="933" spans="1:10" ht="12.75" x14ac:dyDescent="0.2">
      <c r="A933" s="66" t="s">
        <v>478</v>
      </c>
      <c r="B933" s="64" t="s">
        <v>482</v>
      </c>
      <c r="C933" s="234"/>
      <c r="D933" s="235"/>
      <c r="E933" s="236"/>
      <c r="F933" s="64"/>
      <c r="G933" s="64" t="s">
        <v>482</v>
      </c>
      <c r="H933" s="234"/>
      <c r="I933" s="235"/>
      <c r="J933" s="236"/>
    </row>
    <row r="934" spans="1:10" ht="12.75" x14ac:dyDescent="0.2">
      <c r="A934" s="66" t="s">
        <v>478</v>
      </c>
      <c r="B934" s="64" t="s">
        <v>479</v>
      </c>
      <c r="C934" s="234"/>
      <c r="D934" s="235"/>
      <c r="E934" s="236"/>
      <c r="F934" s="64"/>
      <c r="G934" s="64" t="s">
        <v>479</v>
      </c>
      <c r="H934" s="234"/>
      <c r="I934" s="235"/>
      <c r="J934" s="236"/>
    </row>
    <row r="935" spans="1:10" ht="12.75" x14ac:dyDescent="0.2">
      <c r="A935" s="64" t="s">
        <v>483</v>
      </c>
      <c r="B935" s="64" t="s">
        <v>481</v>
      </c>
      <c r="C935" s="234"/>
      <c r="D935" s="235"/>
      <c r="E935" s="236"/>
      <c r="F935" s="64" t="s">
        <v>483</v>
      </c>
      <c r="G935" s="64" t="s">
        <v>481</v>
      </c>
      <c r="H935" s="234"/>
      <c r="I935" s="235"/>
      <c r="J935" s="236"/>
    </row>
    <row r="936" spans="1:10" ht="12.75" x14ac:dyDescent="0.2">
      <c r="A936" s="66" t="s">
        <v>478</v>
      </c>
      <c r="B936" s="64" t="s">
        <v>482</v>
      </c>
      <c r="C936" s="234"/>
      <c r="D936" s="235"/>
      <c r="E936" s="236"/>
      <c r="F936" s="64"/>
      <c r="G936" s="64" t="s">
        <v>482</v>
      </c>
      <c r="H936" s="234"/>
      <c r="I936" s="235"/>
      <c r="J936" s="236"/>
    </row>
    <row r="937" spans="1:10" ht="12.75" x14ac:dyDescent="0.2">
      <c r="A937" s="66" t="s">
        <v>478</v>
      </c>
      <c r="B937" s="63"/>
      <c r="C937" s="63"/>
      <c r="D937" s="63"/>
      <c r="E937" s="237" t="s">
        <v>484</v>
      </c>
      <c r="F937" s="229"/>
      <c r="G937" s="237" t="s">
        <v>485</v>
      </c>
      <c r="H937" s="229"/>
      <c r="I937" s="237" t="s">
        <v>486</v>
      </c>
      <c r="J937" s="229"/>
    </row>
    <row r="938" spans="1:10" ht="12.75" x14ac:dyDescent="0.2">
      <c r="A938" s="66" t="s">
        <v>478</v>
      </c>
      <c r="B938" s="63"/>
      <c r="C938" s="63"/>
      <c r="D938" s="63"/>
      <c r="E938" s="64" t="s">
        <v>475</v>
      </c>
      <c r="F938" s="64" t="s">
        <v>476</v>
      </c>
      <c r="G938" s="64" t="s">
        <v>475</v>
      </c>
      <c r="H938" s="64" t="s">
        <v>476</v>
      </c>
      <c r="I938" s="64" t="s">
        <v>475</v>
      </c>
      <c r="J938" s="64" t="s">
        <v>476</v>
      </c>
    </row>
    <row r="939" spans="1:10" ht="12.75" x14ac:dyDescent="0.2">
      <c r="A939" s="228" t="s">
        <v>487</v>
      </c>
      <c r="B939" s="229"/>
      <c r="C939" s="230"/>
      <c r="D939" s="229"/>
      <c r="E939" s="67"/>
      <c r="F939" s="68"/>
      <c r="G939" s="68"/>
      <c r="H939" s="68"/>
      <c r="I939" s="68"/>
      <c r="J939" s="68"/>
    </row>
    <row r="940" spans="1:10" ht="12.75" x14ac:dyDescent="0.2">
      <c r="A940" s="228" t="s">
        <v>488</v>
      </c>
      <c r="B940" s="229"/>
      <c r="C940" s="230"/>
      <c r="D940" s="229"/>
      <c r="E940" s="69"/>
      <c r="F940" s="70"/>
      <c r="G940" s="70"/>
      <c r="H940" s="70"/>
      <c r="I940" s="70"/>
      <c r="J940" s="70"/>
    </row>
    <row r="941" spans="1:10" ht="12.75" x14ac:dyDescent="0.2">
      <c r="A941" s="228" t="s">
        <v>489</v>
      </c>
      <c r="B941" s="229"/>
      <c r="C941" s="230"/>
      <c r="D941" s="229"/>
      <c r="E941" s="69"/>
      <c r="F941" s="70"/>
      <c r="G941" s="70"/>
      <c r="H941" s="70"/>
      <c r="I941" s="70"/>
      <c r="J941" s="70"/>
    </row>
    <row r="942" spans="1:10" ht="12.75" x14ac:dyDescent="0.2">
      <c r="A942" s="228" t="s">
        <v>490</v>
      </c>
      <c r="B942" s="229"/>
      <c r="C942" s="230"/>
      <c r="D942" s="229"/>
      <c r="E942" s="69"/>
      <c r="F942" s="70"/>
      <c r="G942" s="70"/>
      <c r="H942" s="70"/>
      <c r="I942" s="70"/>
      <c r="J942" s="70"/>
    </row>
    <row r="943" spans="1:10" ht="12.75" x14ac:dyDescent="0.2">
      <c r="A943" s="228" t="s">
        <v>491</v>
      </c>
      <c r="B943" s="229"/>
      <c r="C943" s="230"/>
      <c r="D943" s="229"/>
      <c r="E943" s="69"/>
      <c r="F943" s="70"/>
      <c r="G943" s="70"/>
      <c r="H943" s="70"/>
      <c r="I943" s="70"/>
      <c r="J943" s="70"/>
    </row>
    <row r="944" spans="1:10" ht="12.75" x14ac:dyDescent="0.2">
      <c r="A944" s="228" t="s">
        <v>492</v>
      </c>
      <c r="B944" s="229"/>
      <c r="C944" s="230"/>
      <c r="D944" s="229"/>
      <c r="E944" s="69"/>
      <c r="F944" s="70"/>
      <c r="G944" s="70"/>
      <c r="H944" s="70"/>
      <c r="I944" s="70"/>
      <c r="J944" s="70"/>
    </row>
    <row r="945" spans="1:10" ht="12.75" x14ac:dyDescent="0.2">
      <c r="A945" s="228" t="s">
        <v>493</v>
      </c>
      <c r="B945" s="229"/>
      <c r="C945" s="230"/>
      <c r="D945" s="229"/>
      <c r="E945" s="69"/>
      <c r="F945" s="70"/>
      <c r="G945" s="70"/>
      <c r="H945" s="70"/>
      <c r="I945" s="70"/>
      <c r="J945" s="70"/>
    </row>
    <row r="946" spans="1:10" ht="12.75" x14ac:dyDescent="0.2">
      <c r="A946" s="228" t="s">
        <v>494</v>
      </c>
      <c r="B946" s="229"/>
      <c r="C946" s="230"/>
      <c r="D946" s="229"/>
      <c r="E946" s="69"/>
      <c r="F946" s="70"/>
      <c r="G946" s="70"/>
      <c r="H946" s="70"/>
      <c r="I946" s="70"/>
      <c r="J946" s="70"/>
    </row>
    <row r="947" spans="1:10" ht="12.75" x14ac:dyDescent="0.2">
      <c r="A947" s="228" t="s">
        <v>495</v>
      </c>
      <c r="B947" s="229"/>
      <c r="C947" s="230"/>
      <c r="D947" s="229"/>
      <c r="E947" s="71"/>
      <c r="F947" s="72"/>
      <c r="G947" s="70"/>
      <c r="H947" s="70"/>
      <c r="I947" s="70"/>
      <c r="J947" s="70"/>
    </row>
    <row r="948" spans="1:10" ht="15.75" x14ac:dyDescent="0.2">
      <c r="A948" s="73" t="s">
        <v>496</v>
      </c>
      <c r="B948" s="63"/>
      <c r="C948" s="231"/>
      <c r="D948" s="232"/>
      <c r="E948" s="232"/>
      <c r="F948" s="233"/>
      <c r="G948" s="74"/>
      <c r="H948" s="64"/>
      <c r="I948" s="75"/>
      <c r="J948" s="75"/>
    </row>
    <row r="949" spans="1:10" ht="12.75" x14ac:dyDescent="0.2">
      <c r="A949" s="73"/>
      <c r="B949" s="63"/>
      <c r="C949" s="63"/>
      <c r="D949" s="63"/>
      <c r="E949" s="63"/>
      <c r="F949" s="63"/>
      <c r="G949" s="63"/>
      <c r="H949" s="63"/>
      <c r="I949" s="63"/>
      <c r="J949" s="63"/>
    </row>
    <row r="950" spans="1:10" ht="12.75" x14ac:dyDescent="0.2">
      <c r="A950" s="64" t="s">
        <v>474</v>
      </c>
      <c r="B950" s="65">
        <v>3</v>
      </c>
      <c r="C950" s="66"/>
      <c r="D950" s="66"/>
      <c r="E950" s="66"/>
      <c r="F950" s="64"/>
      <c r="G950" s="240" t="s">
        <v>507</v>
      </c>
      <c r="H950" s="232"/>
      <c r="I950" s="232"/>
      <c r="J950" s="233"/>
    </row>
    <row r="951" spans="1:10" ht="12.75" x14ac:dyDescent="0.2">
      <c r="A951" s="64" t="s">
        <v>475</v>
      </c>
      <c r="B951" s="241" t="s">
        <v>94</v>
      </c>
      <c r="C951" s="232"/>
      <c r="D951" s="232"/>
      <c r="E951" s="233"/>
      <c r="F951" s="64" t="s">
        <v>476</v>
      </c>
      <c r="G951" s="241" t="s">
        <v>89</v>
      </c>
      <c r="H951" s="232"/>
      <c r="I951" s="232"/>
      <c r="J951" s="233"/>
    </row>
    <row r="952" spans="1:10" ht="12.75" x14ac:dyDescent="0.2">
      <c r="A952" s="67"/>
      <c r="B952" s="238" t="s">
        <v>477</v>
      </c>
      <c r="C952" s="229"/>
      <c r="D952" s="229"/>
      <c r="E952" s="66"/>
      <c r="F952" s="67"/>
      <c r="G952" s="238" t="s">
        <v>477</v>
      </c>
      <c r="H952" s="229"/>
      <c r="I952" s="229"/>
      <c r="J952" s="66"/>
    </row>
    <row r="953" spans="1:10" ht="12.75" x14ac:dyDescent="0.2">
      <c r="A953" s="66" t="s">
        <v>478</v>
      </c>
      <c r="B953" s="64" t="s">
        <v>479</v>
      </c>
      <c r="C953" s="239"/>
      <c r="D953" s="232"/>
      <c r="E953" s="233"/>
      <c r="F953" s="64"/>
      <c r="G953" s="64" t="s">
        <v>479</v>
      </c>
      <c r="H953" s="239"/>
      <c r="I953" s="232"/>
      <c r="J953" s="233"/>
    </row>
    <row r="954" spans="1:10" ht="12.75" x14ac:dyDescent="0.2">
      <c r="A954" s="64" t="s">
        <v>480</v>
      </c>
      <c r="B954" s="64" t="s">
        <v>481</v>
      </c>
      <c r="C954" s="234"/>
      <c r="D954" s="235"/>
      <c r="E954" s="236"/>
      <c r="F954" s="64" t="s">
        <v>480</v>
      </c>
      <c r="G954" s="64" t="s">
        <v>481</v>
      </c>
      <c r="H954" s="234"/>
      <c r="I954" s="235"/>
      <c r="J954" s="236"/>
    </row>
    <row r="955" spans="1:10" ht="12.75" x14ac:dyDescent="0.2">
      <c r="A955" s="66" t="s">
        <v>478</v>
      </c>
      <c r="B955" s="64" t="s">
        <v>482</v>
      </c>
      <c r="C955" s="234"/>
      <c r="D955" s="235"/>
      <c r="E955" s="236"/>
      <c r="F955" s="64"/>
      <c r="G955" s="64" t="s">
        <v>482</v>
      </c>
      <c r="H955" s="234"/>
      <c r="I955" s="235"/>
      <c r="J955" s="236"/>
    </row>
    <row r="956" spans="1:10" ht="12.75" x14ac:dyDescent="0.2">
      <c r="A956" s="66" t="s">
        <v>478</v>
      </c>
      <c r="B956" s="64" t="s">
        <v>479</v>
      </c>
      <c r="C956" s="234"/>
      <c r="D956" s="235"/>
      <c r="E956" s="236"/>
      <c r="F956" s="64"/>
      <c r="G956" s="64" t="s">
        <v>479</v>
      </c>
      <c r="H956" s="234"/>
      <c r="I956" s="235"/>
      <c r="J956" s="236"/>
    </row>
    <row r="957" spans="1:10" ht="12.75" x14ac:dyDescent="0.2">
      <c r="A957" s="64" t="s">
        <v>483</v>
      </c>
      <c r="B957" s="64" t="s">
        <v>481</v>
      </c>
      <c r="C957" s="234"/>
      <c r="D957" s="235"/>
      <c r="E957" s="236"/>
      <c r="F957" s="64" t="s">
        <v>483</v>
      </c>
      <c r="G957" s="64" t="s">
        <v>481</v>
      </c>
      <c r="H957" s="234"/>
      <c r="I957" s="235"/>
      <c r="J957" s="236"/>
    </row>
    <row r="958" spans="1:10" ht="12.75" x14ac:dyDescent="0.2">
      <c r="A958" s="66" t="s">
        <v>478</v>
      </c>
      <c r="B958" s="64" t="s">
        <v>482</v>
      </c>
      <c r="C958" s="234"/>
      <c r="D958" s="235"/>
      <c r="E958" s="236"/>
      <c r="F958" s="64"/>
      <c r="G958" s="64" t="s">
        <v>482</v>
      </c>
      <c r="H958" s="234"/>
      <c r="I958" s="235"/>
      <c r="J958" s="236"/>
    </row>
    <row r="959" spans="1:10" ht="12.75" x14ac:dyDescent="0.2">
      <c r="A959" s="66" t="s">
        <v>478</v>
      </c>
      <c r="B959" s="63"/>
      <c r="C959" s="63"/>
      <c r="D959" s="63"/>
      <c r="E959" s="237" t="s">
        <v>484</v>
      </c>
      <c r="F959" s="229"/>
      <c r="G959" s="237" t="s">
        <v>485</v>
      </c>
      <c r="H959" s="229"/>
      <c r="I959" s="237" t="s">
        <v>486</v>
      </c>
      <c r="J959" s="229"/>
    </row>
    <row r="960" spans="1:10" ht="12.75" x14ac:dyDescent="0.2">
      <c r="A960" s="66" t="s">
        <v>478</v>
      </c>
      <c r="B960" s="63"/>
      <c r="C960" s="63"/>
      <c r="D960" s="63"/>
      <c r="E960" s="64" t="s">
        <v>475</v>
      </c>
      <c r="F960" s="64" t="s">
        <v>476</v>
      </c>
      <c r="G960" s="64" t="s">
        <v>475</v>
      </c>
      <c r="H960" s="64" t="s">
        <v>476</v>
      </c>
      <c r="I960" s="64" t="s">
        <v>475</v>
      </c>
      <c r="J960" s="64" t="s">
        <v>476</v>
      </c>
    </row>
    <row r="961" spans="1:10" ht="12.75" x14ac:dyDescent="0.2">
      <c r="A961" s="228" t="s">
        <v>487</v>
      </c>
      <c r="B961" s="229"/>
      <c r="C961" s="230"/>
      <c r="D961" s="229"/>
      <c r="E961" s="67"/>
      <c r="F961" s="68"/>
      <c r="G961" s="68"/>
      <c r="H961" s="68"/>
      <c r="I961" s="68"/>
      <c r="J961" s="68"/>
    </row>
    <row r="962" spans="1:10" ht="12.75" x14ac:dyDescent="0.2">
      <c r="A962" s="228" t="s">
        <v>488</v>
      </c>
      <c r="B962" s="229"/>
      <c r="C962" s="230"/>
      <c r="D962" s="229"/>
      <c r="E962" s="69"/>
      <c r="F962" s="70"/>
      <c r="G962" s="70"/>
      <c r="H962" s="70"/>
      <c r="I962" s="70"/>
      <c r="J962" s="70"/>
    </row>
    <row r="963" spans="1:10" ht="12.75" x14ac:dyDescent="0.2">
      <c r="A963" s="228" t="s">
        <v>489</v>
      </c>
      <c r="B963" s="229"/>
      <c r="C963" s="230"/>
      <c r="D963" s="229"/>
      <c r="E963" s="69"/>
      <c r="F963" s="70"/>
      <c r="G963" s="70"/>
      <c r="H963" s="70"/>
      <c r="I963" s="70"/>
      <c r="J963" s="70"/>
    </row>
    <row r="964" spans="1:10" ht="12.75" x14ac:dyDescent="0.2">
      <c r="A964" s="228" t="s">
        <v>490</v>
      </c>
      <c r="B964" s="229"/>
      <c r="C964" s="230"/>
      <c r="D964" s="229"/>
      <c r="E964" s="69"/>
      <c r="F964" s="70"/>
      <c r="G964" s="70"/>
      <c r="H964" s="70"/>
      <c r="I964" s="70"/>
      <c r="J964" s="70"/>
    </row>
    <row r="965" spans="1:10" ht="12.75" x14ac:dyDescent="0.2">
      <c r="A965" s="228" t="s">
        <v>491</v>
      </c>
      <c r="B965" s="229"/>
      <c r="C965" s="230"/>
      <c r="D965" s="229"/>
      <c r="E965" s="69"/>
      <c r="F965" s="70"/>
      <c r="G965" s="70"/>
      <c r="H965" s="70"/>
      <c r="I965" s="70"/>
      <c r="J965" s="70"/>
    </row>
    <row r="966" spans="1:10" ht="12.75" x14ac:dyDescent="0.2">
      <c r="A966" s="228" t="s">
        <v>492</v>
      </c>
      <c r="B966" s="229"/>
      <c r="C966" s="230"/>
      <c r="D966" s="229"/>
      <c r="E966" s="69"/>
      <c r="F966" s="70"/>
      <c r="G966" s="70"/>
      <c r="H966" s="70"/>
      <c r="I966" s="70"/>
      <c r="J966" s="70"/>
    </row>
    <row r="967" spans="1:10" ht="12.75" x14ac:dyDescent="0.2">
      <c r="A967" s="228" t="s">
        <v>493</v>
      </c>
      <c r="B967" s="229"/>
      <c r="C967" s="230"/>
      <c r="D967" s="229"/>
      <c r="E967" s="69"/>
      <c r="F967" s="70"/>
      <c r="G967" s="70"/>
      <c r="H967" s="70"/>
      <c r="I967" s="70"/>
      <c r="J967" s="70"/>
    </row>
    <row r="968" spans="1:10" ht="12.75" x14ac:dyDescent="0.2">
      <c r="A968" s="228" t="s">
        <v>494</v>
      </c>
      <c r="B968" s="229"/>
      <c r="C968" s="230"/>
      <c r="D968" s="229"/>
      <c r="E968" s="69"/>
      <c r="F968" s="70"/>
      <c r="G968" s="70"/>
      <c r="H968" s="70"/>
      <c r="I968" s="70"/>
      <c r="J968" s="70"/>
    </row>
    <row r="969" spans="1:10" ht="12.75" x14ac:dyDescent="0.2">
      <c r="A969" s="228" t="s">
        <v>495</v>
      </c>
      <c r="B969" s="229"/>
      <c r="C969" s="230"/>
      <c r="D969" s="229"/>
      <c r="E969" s="71"/>
      <c r="F969" s="72"/>
      <c r="G969" s="70"/>
      <c r="H969" s="70"/>
      <c r="I969" s="70"/>
      <c r="J969" s="70"/>
    </row>
    <row r="970" spans="1:10" ht="15.75" x14ac:dyDescent="0.2">
      <c r="A970" s="73" t="s">
        <v>496</v>
      </c>
      <c r="B970" s="63"/>
      <c r="C970" s="231"/>
      <c r="D970" s="232"/>
      <c r="E970" s="232"/>
      <c r="F970" s="233"/>
      <c r="G970" s="74"/>
      <c r="H970" s="64"/>
      <c r="I970" s="75"/>
      <c r="J970" s="75"/>
    </row>
    <row r="971" spans="1:10" ht="12.75" x14ac:dyDescent="0.2">
      <c r="A971" s="73"/>
      <c r="B971" s="63"/>
      <c r="C971" s="63"/>
      <c r="D971" s="63"/>
      <c r="E971" s="63"/>
      <c r="F971" s="63"/>
      <c r="G971" s="63"/>
      <c r="H971" s="63"/>
      <c r="I971" s="63"/>
      <c r="J971" s="63"/>
    </row>
    <row r="972" spans="1:10" ht="12.75" x14ac:dyDescent="0.2">
      <c r="A972" s="64" t="s">
        <v>474</v>
      </c>
      <c r="B972" s="65">
        <v>3</v>
      </c>
      <c r="C972" s="66"/>
      <c r="D972" s="66"/>
      <c r="E972" s="66"/>
      <c r="F972" s="64"/>
      <c r="G972" s="240" t="s">
        <v>507</v>
      </c>
      <c r="H972" s="232"/>
      <c r="I972" s="232"/>
      <c r="J972" s="233"/>
    </row>
    <row r="973" spans="1:10" ht="12.75" x14ac:dyDescent="0.2">
      <c r="A973" s="64" t="s">
        <v>475</v>
      </c>
      <c r="B973" s="241" t="s">
        <v>94</v>
      </c>
      <c r="C973" s="232"/>
      <c r="D973" s="232"/>
      <c r="E973" s="233"/>
      <c r="F973" s="64" t="s">
        <v>476</v>
      </c>
      <c r="G973" s="241" t="s">
        <v>90</v>
      </c>
      <c r="H973" s="232"/>
      <c r="I973" s="232"/>
      <c r="J973" s="233"/>
    </row>
    <row r="974" spans="1:10" ht="12.75" x14ac:dyDescent="0.2">
      <c r="A974" s="67"/>
      <c r="B974" s="238" t="s">
        <v>477</v>
      </c>
      <c r="C974" s="229"/>
      <c r="D974" s="229"/>
      <c r="E974" s="66"/>
      <c r="F974" s="67"/>
      <c r="G974" s="238" t="s">
        <v>477</v>
      </c>
      <c r="H974" s="229"/>
      <c r="I974" s="229"/>
      <c r="J974" s="66"/>
    </row>
    <row r="975" spans="1:10" ht="12.75" x14ac:dyDescent="0.2">
      <c r="A975" s="66" t="s">
        <v>478</v>
      </c>
      <c r="B975" s="64" t="s">
        <v>479</v>
      </c>
      <c r="C975" s="239"/>
      <c r="D975" s="232"/>
      <c r="E975" s="233"/>
      <c r="F975" s="64"/>
      <c r="G975" s="64" t="s">
        <v>479</v>
      </c>
      <c r="H975" s="239"/>
      <c r="I975" s="232"/>
      <c r="J975" s="233"/>
    </row>
    <row r="976" spans="1:10" ht="12.75" x14ac:dyDescent="0.2">
      <c r="A976" s="64" t="s">
        <v>480</v>
      </c>
      <c r="B976" s="64" t="s">
        <v>481</v>
      </c>
      <c r="C976" s="234"/>
      <c r="D976" s="235"/>
      <c r="E976" s="236"/>
      <c r="F976" s="64" t="s">
        <v>480</v>
      </c>
      <c r="G976" s="64" t="s">
        <v>481</v>
      </c>
      <c r="H976" s="234"/>
      <c r="I976" s="235"/>
      <c r="J976" s="236"/>
    </row>
    <row r="977" spans="1:10" ht="12.75" x14ac:dyDescent="0.2">
      <c r="A977" s="66" t="s">
        <v>478</v>
      </c>
      <c r="B977" s="64" t="s">
        <v>482</v>
      </c>
      <c r="C977" s="234"/>
      <c r="D977" s="235"/>
      <c r="E977" s="236"/>
      <c r="F977" s="64"/>
      <c r="G977" s="64" t="s">
        <v>482</v>
      </c>
      <c r="H977" s="234"/>
      <c r="I977" s="235"/>
      <c r="J977" s="236"/>
    </row>
    <row r="978" spans="1:10" ht="12.75" x14ac:dyDescent="0.2">
      <c r="A978" s="66" t="s">
        <v>478</v>
      </c>
      <c r="B978" s="64" t="s">
        <v>479</v>
      </c>
      <c r="C978" s="234"/>
      <c r="D978" s="235"/>
      <c r="E978" s="236"/>
      <c r="F978" s="64"/>
      <c r="G978" s="64" t="s">
        <v>479</v>
      </c>
      <c r="H978" s="234"/>
      <c r="I978" s="235"/>
      <c r="J978" s="236"/>
    </row>
    <row r="979" spans="1:10" ht="12.75" x14ac:dyDescent="0.2">
      <c r="A979" s="64" t="s">
        <v>483</v>
      </c>
      <c r="B979" s="64" t="s">
        <v>481</v>
      </c>
      <c r="C979" s="234"/>
      <c r="D979" s="235"/>
      <c r="E979" s="236"/>
      <c r="F979" s="64" t="s">
        <v>483</v>
      </c>
      <c r="G979" s="64" t="s">
        <v>481</v>
      </c>
      <c r="H979" s="234"/>
      <c r="I979" s="235"/>
      <c r="J979" s="236"/>
    </row>
    <row r="980" spans="1:10" ht="12.75" x14ac:dyDescent="0.2">
      <c r="A980" s="66" t="s">
        <v>478</v>
      </c>
      <c r="B980" s="64" t="s">
        <v>482</v>
      </c>
      <c r="C980" s="234"/>
      <c r="D980" s="235"/>
      <c r="E980" s="236"/>
      <c r="F980" s="64"/>
      <c r="G980" s="64" t="s">
        <v>482</v>
      </c>
      <c r="H980" s="234"/>
      <c r="I980" s="235"/>
      <c r="J980" s="236"/>
    </row>
    <row r="981" spans="1:10" ht="12.75" x14ac:dyDescent="0.2">
      <c r="A981" s="66" t="s">
        <v>478</v>
      </c>
      <c r="B981" s="63"/>
      <c r="C981" s="63"/>
      <c r="D981" s="63"/>
      <c r="E981" s="237" t="s">
        <v>484</v>
      </c>
      <c r="F981" s="229"/>
      <c r="G981" s="237" t="s">
        <v>485</v>
      </c>
      <c r="H981" s="229"/>
      <c r="I981" s="237" t="s">
        <v>486</v>
      </c>
      <c r="J981" s="229"/>
    </row>
    <row r="982" spans="1:10" ht="12.75" x14ac:dyDescent="0.2">
      <c r="A982" s="66" t="s">
        <v>478</v>
      </c>
      <c r="B982" s="63"/>
      <c r="C982" s="63"/>
      <c r="D982" s="63"/>
      <c r="E982" s="64" t="s">
        <v>475</v>
      </c>
      <c r="F982" s="64" t="s">
        <v>476</v>
      </c>
      <c r="G982" s="64" t="s">
        <v>475</v>
      </c>
      <c r="H982" s="64" t="s">
        <v>476</v>
      </c>
      <c r="I982" s="64" t="s">
        <v>475</v>
      </c>
      <c r="J982" s="64" t="s">
        <v>476</v>
      </c>
    </row>
    <row r="983" spans="1:10" ht="12.75" x14ac:dyDescent="0.2">
      <c r="A983" s="228" t="s">
        <v>487</v>
      </c>
      <c r="B983" s="229"/>
      <c r="C983" s="230"/>
      <c r="D983" s="229"/>
      <c r="E983" s="67"/>
      <c r="F983" s="68"/>
      <c r="G983" s="68"/>
      <c r="H983" s="68"/>
      <c r="I983" s="68"/>
      <c r="J983" s="68"/>
    </row>
    <row r="984" spans="1:10" ht="12.75" x14ac:dyDescent="0.2">
      <c r="A984" s="228" t="s">
        <v>488</v>
      </c>
      <c r="B984" s="229"/>
      <c r="C984" s="230"/>
      <c r="D984" s="229"/>
      <c r="E984" s="69"/>
      <c r="F984" s="70"/>
      <c r="G984" s="70"/>
      <c r="H984" s="70"/>
      <c r="I984" s="70"/>
      <c r="J984" s="70"/>
    </row>
    <row r="985" spans="1:10" ht="12.75" x14ac:dyDescent="0.2">
      <c r="A985" s="228" t="s">
        <v>489</v>
      </c>
      <c r="B985" s="229"/>
      <c r="C985" s="230"/>
      <c r="D985" s="229"/>
      <c r="E985" s="69"/>
      <c r="F985" s="70"/>
      <c r="G985" s="70"/>
      <c r="H985" s="70"/>
      <c r="I985" s="70"/>
      <c r="J985" s="70"/>
    </row>
    <row r="986" spans="1:10" ht="12.75" x14ac:dyDescent="0.2">
      <c r="A986" s="228" t="s">
        <v>490</v>
      </c>
      <c r="B986" s="229"/>
      <c r="C986" s="230"/>
      <c r="D986" s="229"/>
      <c r="E986" s="69"/>
      <c r="F986" s="70"/>
      <c r="G986" s="70"/>
      <c r="H986" s="70"/>
      <c r="I986" s="70"/>
      <c r="J986" s="70"/>
    </row>
    <row r="987" spans="1:10" ht="12.75" x14ac:dyDescent="0.2">
      <c r="A987" s="228" t="s">
        <v>491</v>
      </c>
      <c r="B987" s="229"/>
      <c r="C987" s="230"/>
      <c r="D987" s="229"/>
      <c r="E987" s="69"/>
      <c r="F987" s="70"/>
      <c r="G987" s="70"/>
      <c r="H987" s="70"/>
      <c r="I987" s="70"/>
      <c r="J987" s="70"/>
    </row>
    <row r="988" spans="1:10" ht="12.75" x14ac:dyDescent="0.2">
      <c r="A988" s="228" t="s">
        <v>492</v>
      </c>
      <c r="B988" s="229"/>
      <c r="C988" s="230"/>
      <c r="D988" s="229"/>
      <c r="E988" s="69"/>
      <c r="F988" s="70"/>
      <c r="G988" s="70"/>
      <c r="H988" s="70"/>
      <c r="I988" s="70"/>
      <c r="J988" s="70"/>
    </row>
    <row r="989" spans="1:10" ht="12.75" x14ac:dyDescent="0.2">
      <c r="A989" s="228" t="s">
        <v>493</v>
      </c>
      <c r="B989" s="229"/>
      <c r="C989" s="230"/>
      <c r="D989" s="229"/>
      <c r="E989" s="69"/>
      <c r="F989" s="70"/>
      <c r="G989" s="70"/>
      <c r="H989" s="70"/>
      <c r="I989" s="70"/>
      <c r="J989" s="70"/>
    </row>
    <row r="990" spans="1:10" ht="12.75" x14ac:dyDescent="0.2">
      <c r="A990" s="228" t="s">
        <v>494</v>
      </c>
      <c r="B990" s="229"/>
      <c r="C990" s="230"/>
      <c r="D990" s="229"/>
      <c r="E990" s="69"/>
      <c r="F990" s="70"/>
      <c r="G990" s="70"/>
      <c r="H990" s="70"/>
      <c r="I990" s="70"/>
      <c r="J990" s="70"/>
    </row>
    <row r="991" spans="1:10" ht="12.75" x14ac:dyDescent="0.2">
      <c r="A991" s="228" t="s">
        <v>495</v>
      </c>
      <c r="B991" s="229"/>
      <c r="C991" s="230"/>
      <c r="D991" s="229"/>
      <c r="E991" s="71"/>
      <c r="F991" s="72"/>
      <c r="G991" s="70"/>
      <c r="H991" s="70"/>
      <c r="I991" s="70"/>
      <c r="J991" s="70"/>
    </row>
    <row r="992" spans="1:10" ht="15.75" x14ac:dyDescent="0.2">
      <c r="A992" s="73" t="s">
        <v>496</v>
      </c>
      <c r="B992" s="63"/>
      <c r="C992" s="231"/>
      <c r="D992" s="232"/>
      <c r="E992" s="232"/>
      <c r="F992" s="233"/>
      <c r="G992" s="74"/>
      <c r="H992" s="64"/>
      <c r="I992" s="75"/>
      <c r="J992" s="75"/>
    </row>
    <row r="993" spans="1:10" ht="12.75" x14ac:dyDescent="0.2">
      <c r="A993" s="73"/>
      <c r="B993" s="63"/>
      <c r="C993" s="63"/>
      <c r="D993" s="63"/>
      <c r="E993" s="63"/>
      <c r="F993" s="63"/>
      <c r="G993" s="63"/>
      <c r="H993" s="63"/>
      <c r="I993" s="63"/>
      <c r="J993" s="63"/>
    </row>
    <row r="994" spans="1:10" ht="12.75" x14ac:dyDescent="0.2">
      <c r="A994" s="64" t="s">
        <v>474</v>
      </c>
      <c r="B994" s="65">
        <v>3</v>
      </c>
      <c r="C994" s="66"/>
      <c r="D994" s="66"/>
      <c r="E994" s="66"/>
      <c r="F994" s="64"/>
      <c r="G994" s="240" t="s">
        <v>507</v>
      </c>
      <c r="H994" s="232"/>
      <c r="I994" s="232"/>
      <c r="J994" s="233"/>
    </row>
    <row r="995" spans="1:10" ht="12.75" x14ac:dyDescent="0.2">
      <c r="A995" s="64" t="s">
        <v>475</v>
      </c>
      <c r="B995" s="241" t="s">
        <v>94</v>
      </c>
      <c r="C995" s="232"/>
      <c r="D995" s="232"/>
      <c r="E995" s="233"/>
      <c r="F995" s="64" t="s">
        <v>476</v>
      </c>
      <c r="G995" s="241" t="s">
        <v>36</v>
      </c>
      <c r="H995" s="232"/>
      <c r="I995" s="232"/>
      <c r="J995" s="233"/>
    </row>
    <row r="996" spans="1:10" ht="12.75" x14ac:dyDescent="0.2">
      <c r="A996" s="67"/>
      <c r="B996" s="238" t="s">
        <v>477</v>
      </c>
      <c r="C996" s="229"/>
      <c r="D996" s="229"/>
      <c r="E996" s="66"/>
      <c r="F996" s="67"/>
      <c r="G996" s="238" t="s">
        <v>477</v>
      </c>
      <c r="H996" s="229"/>
      <c r="I996" s="229"/>
      <c r="J996" s="66"/>
    </row>
    <row r="997" spans="1:10" ht="12.75" x14ac:dyDescent="0.2">
      <c r="A997" s="66" t="s">
        <v>478</v>
      </c>
      <c r="B997" s="64" t="s">
        <v>479</v>
      </c>
      <c r="C997" s="239"/>
      <c r="D997" s="232"/>
      <c r="E997" s="233"/>
      <c r="F997" s="64"/>
      <c r="G997" s="64" t="s">
        <v>479</v>
      </c>
      <c r="H997" s="239"/>
      <c r="I997" s="232"/>
      <c r="J997" s="233"/>
    </row>
    <row r="998" spans="1:10" ht="12.75" x14ac:dyDescent="0.2">
      <c r="A998" s="64" t="s">
        <v>480</v>
      </c>
      <c r="B998" s="64" t="s">
        <v>481</v>
      </c>
      <c r="C998" s="234"/>
      <c r="D998" s="235"/>
      <c r="E998" s="236"/>
      <c r="F998" s="64" t="s">
        <v>480</v>
      </c>
      <c r="G998" s="64" t="s">
        <v>481</v>
      </c>
      <c r="H998" s="234"/>
      <c r="I998" s="235"/>
      <c r="J998" s="236"/>
    </row>
    <row r="999" spans="1:10" ht="12.75" x14ac:dyDescent="0.2">
      <c r="A999" s="66" t="s">
        <v>478</v>
      </c>
      <c r="B999" s="64" t="s">
        <v>482</v>
      </c>
      <c r="C999" s="234"/>
      <c r="D999" s="235"/>
      <c r="E999" s="236"/>
      <c r="F999" s="64"/>
      <c r="G999" s="64" t="s">
        <v>482</v>
      </c>
      <c r="H999" s="234"/>
      <c r="I999" s="235"/>
      <c r="J999" s="236"/>
    </row>
    <row r="1000" spans="1:10" ht="12.75" x14ac:dyDescent="0.2">
      <c r="A1000" s="66" t="s">
        <v>478</v>
      </c>
      <c r="B1000" s="64" t="s">
        <v>479</v>
      </c>
      <c r="C1000" s="234"/>
      <c r="D1000" s="235"/>
      <c r="E1000" s="236"/>
      <c r="F1000" s="64"/>
      <c r="G1000" s="64" t="s">
        <v>479</v>
      </c>
      <c r="H1000" s="234"/>
      <c r="I1000" s="235"/>
      <c r="J1000" s="236"/>
    </row>
    <row r="1001" spans="1:10" ht="12.75" x14ac:dyDescent="0.2">
      <c r="A1001" s="64" t="s">
        <v>483</v>
      </c>
      <c r="B1001" s="64" t="s">
        <v>481</v>
      </c>
      <c r="C1001" s="234"/>
      <c r="D1001" s="235"/>
      <c r="E1001" s="236"/>
      <c r="F1001" s="64" t="s">
        <v>483</v>
      </c>
      <c r="G1001" s="64" t="s">
        <v>481</v>
      </c>
      <c r="H1001" s="234"/>
      <c r="I1001" s="235"/>
      <c r="J1001" s="236"/>
    </row>
    <row r="1002" spans="1:10" ht="12.75" x14ac:dyDescent="0.2">
      <c r="A1002" s="66" t="s">
        <v>478</v>
      </c>
      <c r="B1002" s="64" t="s">
        <v>482</v>
      </c>
      <c r="C1002" s="234"/>
      <c r="D1002" s="235"/>
      <c r="E1002" s="236"/>
      <c r="F1002" s="64"/>
      <c r="G1002" s="64" t="s">
        <v>482</v>
      </c>
      <c r="H1002" s="234"/>
      <c r="I1002" s="235"/>
      <c r="J1002" s="236"/>
    </row>
    <row r="1003" spans="1:10" ht="12.75" x14ac:dyDescent="0.2">
      <c r="A1003" s="66" t="s">
        <v>478</v>
      </c>
      <c r="B1003" s="63"/>
      <c r="C1003" s="63"/>
      <c r="D1003" s="63"/>
      <c r="E1003" s="237" t="s">
        <v>484</v>
      </c>
      <c r="F1003" s="229"/>
      <c r="G1003" s="237" t="s">
        <v>485</v>
      </c>
      <c r="H1003" s="229"/>
      <c r="I1003" s="237" t="s">
        <v>486</v>
      </c>
      <c r="J1003" s="229"/>
    </row>
    <row r="1004" spans="1:10" ht="12.75" x14ac:dyDescent="0.2">
      <c r="A1004" s="66" t="s">
        <v>478</v>
      </c>
      <c r="B1004" s="63"/>
      <c r="C1004" s="63"/>
      <c r="D1004" s="63"/>
      <c r="E1004" s="64" t="s">
        <v>475</v>
      </c>
      <c r="F1004" s="64" t="s">
        <v>476</v>
      </c>
      <c r="G1004" s="64" t="s">
        <v>475</v>
      </c>
      <c r="H1004" s="64" t="s">
        <v>476</v>
      </c>
      <c r="I1004" s="64" t="s">
        <v>475</v>
      </c>
      <c r="J1004" s="64" t="s">
        <v>476</v>
      </c>
    </row>
    <row r="1005" spans="1:10" ht="12.75" x14ac:dyDescent="0.2">
      <c r="A1005" s="228" t="s">
        <v>487</v>
      </c>
      <c r="B1005" s="229"/>
      <c r="C1005" s="230"/>
      <c r="D1005" s="229"/>
      <c r="E1005" s="67"/>
      <c r="F1005" s="68"/>
      <c r="G1005" s="68"/>
      <c r="H1005" s="68"/>
      <c r="I1005" s="68"/>
      <c r="J1005" s="68"/>
    </row>
    <row r="1006" spans="1:10" ht="12.75" x14ac:dyDescent="0.2">
      <c r="A1006" s="228" t="s">
        <v>488</v>
      </c>
      <c r="B1006" s="229"/>
      <c r="C1006" s="230"/>
      <c r="D1006" s="229"/>
      <c r="E1006" s="69"/>
      <c r="F1006" s="70"/>
      <c r="G1006" s="70"/>
      <c r="H1006" s="70"/>
      <c r="I1006" s="70"/>
      <c r="J1006" s="70"/>
    </row>
    <row r="1007" spans="1:10" ht="12.75" x14ac:dyDescent="0.2">
      <c r="A1007" s="228" t="s">
        <v>489</v>
      </c>
      <c r="B1007" s="229"/>
      <c r="C1007" s="230"/>
      <c r="D1007" s="229"/>
      <c r="E1007" s="69"/>
      <c r="F1007" s="70"/>
      <c r="G1007" s="70"/>
      <c r="H1007" s="70"/>
      <c r="I1007" s="70"/>
      <c r="J1007" s="70"/>
    </row>
    <row r="1008" spans="1:10" ht="12.75" x14ac:dyDescent="0.2">
      <c r="A1008" s="228" t="s">
        <v>490</v>
      </c>
      <c r="B1008" s="229"/>
      <c r="C1008" s="230"/>
      <c r="D1008" s="229"/>
      <c r="E1008" s="69"/>
      <c r="F1008" s="70"/>
      <c r="G1008" s="70"/>
      <c r="H1008" s="70"/>
      <c r="I1008" s="70"/>
      <c r="J1008" s="70"/>
    </row>
    <row r="1009" spans="1:10" ht="12.75" x14ac:dyDescent="0.2">
      <c r="A1009" s="228" t="s">
        <v>491</v>
      </c>
      <c r="B1009" s="229"/>
      <c r="C1009" s="230"/>
      <c r="D1009" s="229"/>
      <c r="E1009" s="69"/>
      <c r="F1009" s="70"/>
      <c r="G1009" s="70"/>
      <c r="H1009" s="70"/>
      <c r="I1009" s="70"/>
      <c r="J1009" s="70"/>
    </row>
    <row r="1010" spans="1:10" ht="12.75" x14ac:dyDescent="0.2">
      <c r="A1010" s="228" t="s">
        <v>492</v>
      </c>
      <c r="B1010" s="229"/>
      <c r="C1010" s="230"/>
      <c r="D1010" s="229"/>
      <c r="E1010" s="69"/>
      <c r="F1010" s="70"/>
      <c r="G1010" s="70"/>
      <c r="H1010" s="70"/>
      <c r="I1010" s="70"/>
      <c r="J1010" s="70"/>
    </row>
    <row r="1011" spans="1:10" ht="12.75" x14ac:dyDescent="0.2">
      <c r="A1011" s="228" t="s">
        <v>493</v>
      </c>
      <c r="B1011" s="229"/>
      <c r="C1011" s="230"/>
      <c r="D1011" s="229"/>
      <c r="E1011" s="69"/>
      <c r="F1011" s="70"/>
      <c r="G1011" s="70"/>
      <c r="H1011" s="70"/>
      <c r="I1011" s="70"/>
      <c r="J1011" s="70"/>
    </row>
    <row r="1012" spans="1:10" ht="12.75" x14ac:dyDescent="0.2">
      <c r="A1012" s="228" t="s">
        <v>494</v>
      </c>
      <c r="B1012" s="229"/>
      <c r="C1012" s="230"/>
      <c r="D1012" s="229"/>
      <c r="E1012" s="69"/>
      <c r="F1012" s="70"/>
      <c r="G1012" s="70"/>
      <c r="H1012" s="70"/>
      <c r="I1012" s="70"/>
      <c r="J1012" s="70"/>
    </row>
    <row r="1013" spans="1:10" ht="12.75" x14ac:dyDescent="0.2">
      <c r="A1013" s="228" t="s">
        <v>495</v>
      </c>
      <c r="B1013" s="229"/>
      <c r="C1013" s="230"/>
      <c r="D1013" s="229"/>
      <c r="E1013" s="71"/>
      <c r="F1013" s="72"/>
      <c r="G1013" s="70"/>
      <c r="H1013" s="70"/>
      <c r="I1013" s="70"/>
      <c r="J1013" s="70"/>
    </row>
    <row r="1014" spans="1:10" ht="15.75" x14ac:dyDescent="0.2">
      <c r="A1014" s="73" t="s">
        <v>496</v>
      </c>
      <c r="B1014" s="63"/>
      <c r="C1014" s="231"/>
      <c r="D1014" s="232"/>
      <c r="E1014" s="232"/>
      <c r="F1014" s="233"/>
      <c r="G1014" s="74"/>
      <c r="H1014" s="64"/>
      <c r="I1014" s="75"/>
      <c r="J1014" s="75"/>
    </row>
    <row r="1015" spans="1:10" ht="12.75" x14ac:dyDescent="0.2">
      <c r="A1015" s="73"/>
      <c r="B1015" s="63"/>
      <c r="C1015" s="63"/>
      <c r="D1015" s="63"/>
      <c r="E1015" s="63"/>
      <c r="F1015" s="63"/>
      <c r="G1015" s="63"/>
      <c r="H1015" s="63"/>
      <c r="I1015" s="63"/>
      <c r="J1015" s="63"/>
    </row>
    <row r="1016" spans="1:10" ht="12.75" x14ac:dyDescent="0.2">
      <c r="A1016" s="64" t="s">
        <v>474</v>
      </c>
      <c r="B1016" s="65">
        <v>3</v>
      </c>
      <c r="C1016" s="66"/>
      <c r="D1016" s="66"/>
      <c r="E1016" s="66"/>
      <c r="F1016" s="64"/>
      <c r="G1016" s="240" t="s">
        <v>507</v>
      </c>
      <c r="H1016" s="232"/>
      <c r="I1016" s="232"/>
      <c r="J1016" s="233"/>
    </row>
    <row r="1017" spans="1:10" ht="12.75" x14ac:dyDescent="0.2">
      <c r="A1017" s="64" t="s">
        <v>475</v>
      </c>
      <c r="B1017" s="241" t="s">
        <v>94</v>
      </c>
      <c r="C1017" s="232"/>
      <c r="D1017" s="232"/>
      <c r="E1017" s="233"/>
      <c r="F1017" s="64" t="s">
        <v>476</v>
      </c>
      <c r="G1017" s="241" t="s">
        <v>93</v>
      </c>
      <c r="H1017" s="232"/>
      <c r="I1017" s="232"/>
      <c r="J1017" s="233"/>
    </row>
    <row r="1018" spans="1:10" ht="12.75" x14ac:dyDescent="0.2">
      <c r="A1018" s="67"/>
      <c r="B1018" s="238" t="s">
        <v>477</v>
      </c>
      <c r="C1018" s="229"/>
      <c r="D1018" s="229"/>
      <c r="E1018" s="66"/>
      <c r="F1018" s="67"/>
      <c r="G1018" s="238" t="s">
        <v>477</v>
      </c>
      <c r="H1018" s="229"/>
      <c r="I1018" s="229"/>
      <c r="J1018" s="66"/>
    </row>
    <row r="1019" spans="1:10" ht="12.75" x14ac:dyDescent="0.2">
      <c r="A1019" s="66" t="s">
        <v>478</v>
      </c>
      <c r="B1019" s="64" t="s">
        <v>479</v>
      </c>
      <c r="C1019" s="239"/>
      <c r="D1019" s="232"/>
      <c r="E1019" s="233"/>
      <c r="F1019" s="64"/>
      <c r="G1019" s="64" t="s">
        <v>479</v>
      </c>
      <c r="H1019" s="239"/>
      <c r="I1019" s="232"/>
      <c r="J1019" s="233"/>
    </row>
    <row r="1020" spans="1:10" ht="12.75" x14ac:dyDescent="0.2">
      <c r="A1020" s="64" t="s">
        <v>480</v>
      </c>
      <c r="B1020" s="64" t="s">
        <v>481</v>
      </c>
      <c r="C1020" s="234"/>
      <c r="D1020" s="235"/>
      <c r="E1020" s="236"/>
      <c r="F1020" s="64" t="s">
        <v>480</v>
      </c>
      <c r="G1020" s="64" t="s">
        <v>481</v>
      </c>
      <c r="H1020" s="234"/>
      <c r="I1020" s="235"/>
      <c r="J1020" s="236"/>
    </row>
    <row r="1021" spans="1:10" ht="12.75" x14ac:dyDescent="0.2">
      <c r="A1021" s="66" t="s">
        <v>478</v>
      </c>
      <c r="B1021" s="64" t="s">
        <v>482</v>
      </c>
      <c r="C1021" s="234"/>
      <c r="D1021" s="235"/>
      <c r="E1021" s="236"/>
      <c r="F1021" s="64"/>
      <c r="G1021" s="64" t="s">
        <v>482</v>
      </c>
      <c r="H1021" s="234"/>
      <c r="I1021" s="235"/>
      <c r="J1021" s="236"/>
    </row>
    <row r="1022" spans="1:10" ht="12.75" x14ac:dyDescent="0.2">
      <c r="A1022" s="66" t="s">
        <v>478</v>
      </c>
      <c r="B1022" s="64" t="s">
        <v>479</v>
      </c>
      <c r="C1022" s="234"/>
      <c r="D1022" s="235"/>
      <c r="E1022" s="236"/>
      <c r="F1022" s="64"/>
      <c r="G1022" s="64" t="s">
        <v>479</v>
      </c>
      <c r="H1022" s="234"/>
      <c r="I1022" s="235"/>
      <c r="J1022" s="236"/>
    </row>
    <row r="1023" spans="1:10" ht="12.75" x14ac:dyDescent="0.2">
      <c r="A1023" s="64" t="s">
        <v>483</v>
      </c>
      <c r="B1023" s="64" t="s">
        <v>481</v>
      </c>
      <c r="C1023" s="234"/>
      <c r="D1023" s="235"/>
      <c r="E1023" s="236"/>
      <c r="F1023" s="64" t="s">
        <v>483</v>
      </c>
      <c r="G1023" s="64" t="s">
        <v>481</v>
      </c>
      <c r="H1023" s="234"/>
      <c r="I1023" s="235"/>
      <c r="J1023" s="236"/>
    </row>
    <row r="1024" spans="1:10" ht="12.75" x14ac:dyDescent="0.2">
      <c r="A1024" s="66" t="s">
        <v>478</v>
      </c>
      <c r="B1024" s="64" t="s">
        <v>482</v>
      </c>
      <c r="C1024" s="234"/>
      <c r="D1024" s="235"/>
      <c r="E1024" s="236"/>
      <c r="F1024" s="64"/>
      <c r="G1024" s="64" t="s">
        <v>482</v>
      </c>
      <c r="H1024" s="234"/>
      <c r="I1024" s="235"/>
      <c r="J1024" s="236"/>
    </row>
    <row r="1025" spans="1:10" ht="12.75" x14ac:dyDescent="0.2">
      <c r="A1025" s="66" t="s">
        <v>478</v>
      </c>
      <c r="B1025" s="63"/>
      <c r="C1025" s="63"/>
      <c r="D1025" s="63"/>
      <c r="E1025" s="237" t="s">
        <v>484</v>
      </c>
      <c r="F1025" s="229"/>
      <c r="G1025" s="237" t="s">
        <v>485</v>
      </c>
      <c r="H1025" s="229"/>
      <c r="I1025" s="237" t="s">
        <v>486</v>
      </c>
      <c r="J1025" s="229"/>
    </row>
    <row r="1026" spans="1:10" ht="12.75" x14ac:dyDescent="0.2">
      <c r="A1026" s="66" t="s">
        <v>478</v>
      </c>
      <c r="B1026" s="63"/>
      <c r="C1026" s="63"/>
      <c r="D1026" s="63"/>
      <c r="E1026" s="64" t="s">
        <v>475</v>
      </c>
      <c r="F1026" s="64" t="s">
        <v>476</v>
      </c>
      <c r="G1026" s="64" t="s">
        <v>475</v>
      </c>
      <c r="H1026" s="64" t="s">
        <v>476</v>
      </c>
      <c r="I1026" s="64" t="s">
        <v>475</v>
      </c>
      <c r="J1026" s="64" t="s">
        <v>476</v>
      </c>
    </row>
    <row r="1027" spans="1:10" ht="12.75" x14ac:dyDescent="0.2">
      <c r="A1027" s="228" t="s">
        <v>487</v>
      </c>
      <c r="B1027" s="229"/>
      <c r="C1027" s="230"/>
      <c r="D1027" s="229"/>
      <c r="E1027" s="67"/>
      <c r="F1027" s="68"/>
      <c r="G1027" s="68"/>
      <c r="H1027" s="68"/>
      <c r="I1027" s="68"/>
      <c r="J1027" s="68"/>
    </row>
    <row r="1028" spans="1:10" ht="12.75" x14ac:dyDescent="0.2">
      <c r="A1028" s="228" t="s">
        <v>488</v>
      </c>
      <c r="B1028" s="229"/>
      <c r="C1028" s="230"/>
      <c r="D1028" s="229"/>
      <c r="E1028" s="69"/>
      <c r="F1028" s="70"/>
      <c r="G1028" s="70"/>
      <c r="H1028" s="70"/>
      <c r="I1028" s="70"/>
      <c r="J1028" s="70"/>
    </row>
    <row r="1029" spans="1:10" ht="12.75" x14ac:dyDescent="0.2">
      <c r="A1029" s="228" t="s">
        <v>489</v>
      </c>
      <c r="B1029" s="229"/>
      <c r="C1029" s="230"/>
      <c r="D1029" s="229"/>
      <c r="E1029" s="69"/>
      <c r="F1029" s="70"/>
      <c r="G1029" s="70"/>
      <c r="H1029" s="70"/>
      <c r="I1029" s="70"/>
      <c r="J1029" s="70"/>
    </row>
    <row r="1030" spans="1:10" ht="12.75" x14ac:dyDescent="0.2">
      <c r="A1030" s="228" t="s">
        <v>490</v>
      </c>
      <c r="B1030" s="229"/>
      <c r="C1030" s="230"/>
      <c r="D1030" s="229"/>
      <c r="E1030" s="69"/>
      <c r="F1030" s="70"/>
      <c r="G1030" s="70"/>
      <c r="H1030" s="70"/>
      <c r="I1030" s="70"/>
      <c r="J1030" s="70"/>
    </row>
    <row r="1031" spans="1:10" ht="12.75" x14ac:dyDescent="0.2">
      <c r="A1031" s="228" t="s">
        <v>491</v>
      </c>
      <c r="B1031" s="229"/>
      <c r="C1031" s="230"/>
      <c r="D1031" s="229"/>
      <c r="E1031" s="69"/>
      <c r="F1031" s="70"/>
      <c r="G1031" s="70"/>
      <c r="H1031" s="70"/>
      <c r="I1031" s="70"/>
      <c r="J1031" s="70"/>
    </row>
    <row r="1032" spans="1:10" ht="12.75" x14ac:dyDescent="0.2">
      <c r="A1032" s="228" t="s">
        <v>492</v>
      </c>
      <c r="B1032" s="229"/>
      <c r="C1032" s="230"/>
      <c r="D1032" s="229"/>
      <c r="E1032" s="69"/>
      <c r="F1032" s="70"/>
      <c r="G1032" s="70"/>
      <c r="H1032" s="70"/>
      <c r="I1032" s="70"/>
      <c r="J1032" s="70"/>
    </row>
    <row r="1033" spans="1:10" ht="12.75" x14ac:dyDescent="0.2">
      <c r="A1033" s="228" t="s">
        <v>493</v>
      </c>
      <c r="B1033" s="229"/>
      <c r="C1033" s="230"/>
      <c r="D1033" s="229"/>
      <c r="E1033" s="69"/>
      <c r="F1033" s="70"/>
      <c r="G1033" s="70"/>
      <c r="H1033" s="70"/>
      <c r="I1033" s="70"/>
      <c r="J1033" s="70"/>
    </row>
    <row r="1034" spans="1:10" ht="12.75" x14ac:dyDescent="0.2">
      <c r="A1034" s="228" t="s">
        <v>494</v>
      </c>
      <c r="B1034" s="229"/>
      <c r="C1034" s="230"/>
      <c r="D1034" s="229"/>
      <c r="E1034" s="69"/>
      <c r="F1034" s="70"/>
      <c r="G1034" s="70"/>
      <c r="H1034" s="70"/>
      <c r="I1034" s="70"/>
      <c r="J1034" s="70"/>
    </row>
    <row r="1035" spans="1:10" ht="12.75" x14ac:dyDescent="0.2">
      <c r="A1035" s="228" t="s">
        <v>495</v>
      </c>
      <c r="B1035" s="229"/>
      <c r="C1035" s="230"/>
      <c r="D1035" s="229"/>
      <c r="E1035" s="71"/>
      <c r="F1035" s="72"/>
      <c r="G1035" s="70"/>
      <c r="H1035" s="70"/>
      <c r="I1035" s="70"/>
      <c r="J1035" s="70"/>
    </row>
    <row r="1036" spans="1:10" ht="15.75" x14ac:dyDescent="0.2">
      <c r="A1036" s="73" t="s">
        <v>496</v>
      </c>
      <c r="B1036" s="63"/>
      <c r="C1036" s="231"/>
      <c r="D1036" s="232"/>
      <c r="E1036" s="232"/>
      <c r="F1036" s="233"/>
      <c r="G1036" s="74"/>
      <c r="H1036" s="64"/>
      <c r="I1036" s="75"/>
      <c r="J1036" s="75"/>
    </row>
    <row r="1037" spans="1:10" ht="12.75" x14ac:dyDescent="0.2">
      <c r="A1037" s="73"/>
      <c r="B1037" s="63"/>
      <c r="C1037" s="63"/>
      <c r="D1037" s="63"/>
      <c r="E1037" s="63"/>
      <c r="F1037" s="63"/>
      <c r="G1037" s="63"/>
      <c r="H1037" s="63"/>
      <c r="I1037" s="63"/>
      <c r="J1037" s="63"/>
    </row>
    <row r="1038" spans="1:10" ht="12.75" x14ac:dyDescent="0.2">
      <c r="A1038" s="64" t="s">
        <v>474</v>
      </c>
      <c r="B1038" s="65">
        <v>3</v>
      </c>
      <c r="C1038" s="66"/>
      <c r="D1038" s="66"/>
      <c r="E1038" s="66"/>
      <c r="F1038" s="64"/>
      <c r="G1038" s="240" t="s">
        <v>507</v>
      </c>
      <c r="H1038" s="232"/>
      <c r="I1038" s="232"/>
      <c r="J1038" s="233"/>
    </row>
    <row r="1039" spans="1:10" ht="12.75" x14ac:dyDescent="0.2">
      <c r="A1039" s="64" t="s">
        <v>475</v>
      </c>
      <c r="B1039" s="241" t="s">
        <v>94</v>
      </c>
      <c r="C1039" s="232"/>
      <c r="D1039" s="232"/>
      <c r="E1039" s="233"/>
      <c r="F1039" s="64" t="s">
        <v>476</v>
      </c>
      <c r="G1039" s="241" t="s">
        <v>91</v>
      </c>
      <c r="H1039" s="232"/>
      <c r="I1039" s="232"/>
      <c r="J1039" s="233"/>
    </row>
    <row r="1040" spans="1:10" ht="12.75" x14ac:dyDescent="0.2">
      <c r="A1040" s="67"/>
      <c r="B1040" s="238" t="s">
        <v>477</v>
      </c>
      <c r="C1040" s="229"/>
      <c r="D1040" s="229"/>
      <c r="E1040" s="66"/>
      <c r="F1040" s="67"/>
      <c r="G1040" s="238" t="s">
        <v>477</v>
      </c>
      <c r="H1040" s="229"/>
      <c r="I1040" s="229"/>
      <c r="J1040" s="66"/>
    </row>
    <row r="1041" spans="1:10" ht="12.75" x14ac:dyDescent="0.2">
      <c r="A1041" s="66" t="s">
        <v>478</v>
      </c>
      <c r="B1041" s="64" t="s">
        <v>479</v>
      </c>
      <c r="C1041" s="239"/>
      <c r="D1041" s="232"/>
      <c r="E1041" s="233"/>
      <c r="F1041" s="64"/>
      <c r="G1041" s="64" t="s">
        <v>479</v>
      </c>
      <c r="H1041" s="239"/>
      <c r="I1041" s="232"/>
      <c r="J1041" s="233"/>
    </row>
    <row r="1042" spans="1:10" ht="12.75" x14ac:dyDescent="0.2">
      <c r="A1042" s="64" t="s">
        <v>480</v>
      </c>
      <c r="B1042" s="64" t="s">
        <v>481</v>
      </c>
      <c r="C1042" s="234"/>
      <c r="D1042" s="235"/>
      <c r="E1042" s="236"/>
      <c r="F1042" s="64" t="s">
        <v>480</v>
      </c>
      <c r="G1042" s="64" t="s">
        <v>481</v>
      </c>
      <c r="H1042" s="234"/>
      <c r="I1042" s="235"/>
      <c r="J1042" s="236"/>
    </row>
    <row r="1043" spans="1:10" ht="12.75" x14ac:dyDescent="0.2">
      <c r="A1043" s="66" t="s">
        <v>478</v>
      </c>
      <c r="B1043" s="64" t="s">
        <v>482</v>
      </c>
      <c r="C1043" s="234"/>
      <c r="D1043" s="235"/>
      <c r="E1043" s="236"/>
      <c r="F1043" s="64"/>
      <c r="G1043" s="64" t="s">
        <v>482</v>
      </c>
      <c r="H1043" s="234"/>
      <c r="I1043" s="235"/>
      <c r="J1043" s="236"/>
    </row>
    <row r="1044" spans="1:10" ht="12.75" x14ac:dyDescent="0.2">
      <c r="A1044" s="66" t="s">
        <v>478</v>
      </c>
      <c r="B1044" s="64" t="s">
        <v>479</v>
      </c>
      <c r="C1044" s="234"/>
      <c r="D1044" s="235"/>
      <c r="E1044" s="236"/>
      <c r="F1044" s="64"/>
      <c r="G1044" s="64" t="s">
        <v>479</v>
      </c>
      <c r="H1044" s="234"/>
      <c r="I1044" s="235"/>
      <c r="J1044" s="236"/>
    </row>
    <row r="1045" spans="1:10" ht="12.75" x14ac:dyDescent="0.2">
      <c r="A1045" s="64" t="s">
        <v>483</v>
      </c>
      <c r="B1045" s="64" t="s">
        <v>481</v>
      </c>
      <c r="C1045" s="234"/>
      <c r="D1045" s="235"/>
      <c r="E1045" s="236"/>
      <c r="F1045" s="64" t="s">
        <v>483</v>
      </c>
      <c r="G1045" s="64" t="s">
        <v>481</v>
      </c>
      <c r="H1045" s="234"/>
      <c r="I1045" s="235"/>
      <c r="J1045" s="236"/>
    </row>
    <row r="1046" spans="1:10" ht="12.75" x14ac:dyDescent="0.2">
      <c r="A1046" s="66" t="s">
        <v>478</v>
      </c>
      <c r="B1046" s="64" t="s">
        <v>482</v>
      </c>
      <c r="C1046" s="234"/>
      <c r="D1046" s="235"/>
      <c r="E1046" s="236"/>
      <c r="F1046" s="64"/>
      <c r="G1046" s="64" t="s">
        <v>482</v>
      </c>
      <c r="H1046" s="234"/>
      <c r="I1046" s="235"/>
      <c r="J1046" s="236"/>
    </row>
    <row r="1047" spans="1:10" ht="12.75" x14ac:dyDescent="0.2">
      <c r="A1047" s="66" t="s">
        <v>478</v>
      </c>
      <c r="B1047" s="63"/>
      <c r="C1047" s="63"/>
      <c r="D1047" s="63"/>
      <c r="E1047" s="237" t="s">
        <v>484</v>
      </c>
      <c r="F1047" s="229"/>
      <c r="G1047" s="237" t="s">
        <v>485</v>
      </c>
      <c r="H1047" s="229"/>
      <c r="I1047" s="237" t="s">
        <v>486</v>
      </c>
      <c r="J1047" s="229"/>
    </row>
    <row r="1048" spans="1:10" ht="12.75" x14ac:dyDescent="0.2">
      <c r="A1048" s="66" t="s">
        <v>478</v>
      </c>
      <c r="B1048" s="63"/>
      <c r="C1048" s="63"/>
      <c r="D1048" s="63"/>
      <c r="E1048" s="64" t="s">
        <v>475</v>
      </c>
      <c r="F1048" s="64" t="s">
        <v>476</v>
      </c>
      <c r="G1048" s="64" t="s">
        <v>475</v>
      </c>
      <c r="H1048" s="64" t="s">
        <v>476</v>
      </c>
      <c r="I1048" s="64" t="s">
        <v>475</v>
      </c>
      <c r="J1048" s="64" t="s">
        <v>476</v>
      </c>
    </row>
    <row r="1049" spans="1:10" ht="12.75" x14ac:dyDescent="0.2">
      <c r="A1049" s="228" t="s">
        <v>487</v>
      </c>
      <c r="B1049" s="229"/>
      <c r="C1049" s="230"/>
      <c r="D1049" s="229"/>
      <c r="E1049" s="67"/>
      <c r="F1049" s="68"/>
      <c r="G1049" s="68"/>
      <c r="H1049" s="68"/>
      <c r="I1049" s="68"/>
      <c r="J1049" s="68"/>
    </row>
    <row r="1050" spans="1:10" ht="12.75" x14ac:dyDescent="0.2">
      <c r="A1050" s="228" t="s">
        <v>488</v>
      </c>
      <c r="B1050" s="229"/>
      <c r="C1050" s="230"/>
      <c r="D1050" s="229"/>
      <c r="E1050" s="69"/>
      <c r="F1050" s="70"/>
      <c r="G1050" s="70"/>
      <c r="H1050" s="70"/>
      <c r="I1050" s="70"/>
      <c r="J1050" s="70"/>
    </row>
    <row r="1051" spans="1:10" ht="12.75" x14ac:dyDescent="0.2">
      <c r="A1051" s="228" t="s">
        <v>489</v>
      </c>
      <c r="B1051" s="229"/>
      <c r="C1051" s="230"/>
      <c r="D1051" s="229"/>
      <c r="E1051" s="69"/>
      <c r="F1051" s="70"/>
      <c r="G1051" s="70"/>
      <c r="H1051" s="70"/>
      <c r="I1051" s="70"/>
      <c r="J1051" s="70"/>
    </row>
    <row r="1052" spans="1:10" ht="12.75" x14ac:dyDescent="0.2">
      <c r="A1052" s="228" t="s">
        <v>490</v>
      </c>
      <c r="B1052" s="229"/>
      <c r="C1052" s="230"/>
      <c r="D1052" s="229"/>
      <c r="E1052" s="69"/>
      <c r="F1052" s="70"/>
      <c r="G1052" s="70"/>
      <c r="H1052" s="70"/>
      <c r="I1052" s="70"/>
      <c r="J1052" s="70"/>
    </row>
    <row r="1053" spans="1:10" ht="12.75" x14ac:dyDescent="0.2">
      <c r="A1053" s="228" t="s">
        <v>491</v>
      </c>
      <c r="B1053" s="229"/>
      <c r="C1053" s="230"/>
      <c r="D1053" s="229"/>
      <c r="E1053" s="69"/>
      <c r="F1053" s="70"/>
      <c r="G1053" s="70"/>
      <c r="H1053" s="70"/>
      <c r="I1053" s="70"/>
      <c r="J1053" s="70"/>
    </row>
    <row r="1054" spans="1:10" ht="12.75" x14ac:dyDescent="0.2">
      <c r="A1054" s="228" t="s">
        <v>492</v>
      </c>
      <c r="B1054" s="229"/>
      <c r="C1054" s="230"/>
      <c r="D1054" s="229"/>
      <c r="E1054" s="69"/>
      <c r="F1054" s="70"/>
      <c r="G1054" s="70"/>
      <c r="H1054" s="70"/>
      <c r="I1054" s="70"/>
      <c r="J1054" s="70"/>
    </row>
    <row r="1055" spans="1:10" ht="12.75" x14ac:dyDescent="0.2">
      <c r="A1055" s="228" t="s">
        <v>493</v>
      </c>
      <c r="B1055" s="229"/>
      <c r="C1055" s="230"/>
      <c r="D1055" s="229"/>
      <c r="E1055" s="69"/>
      <c r="F1055" s="70"/>
      <c r="G1055" s="70"/>
      <c r="H1055" s="70"/>
      <c r="I1055" s="70"/>
      <c r="J1055" s="70"/>
    </row>
    <row r="1056" spans="1:10" ht="12.75" x14ac:dyDescent="0.2">
      <c r="A1056" s="228" t="s">
        <v>494</v>
      </c>
      <c r="B1056" s="229"/>
      <c r="C1056" s="230"/>
      <c r="D1056" s="229"/>
      <c r="E1056" s="69"/>
      <c r="F1056" s="70"/>
      <c r="G1056" s="70"/>
      <c r="H1056" s="70"/>
      <c r="I1056" s="70"/>
      <c r="J1056" s="70"/>
    </row>
    <row r="1057" spans="1:10" ht="12.75" x14ac:dyDescent="0.2">
      <c r="A1057" s="228" t="s">
        <v>495</v>
      </c>
      <c r="B1057" s="229"/>
      <c r="C1057" s="230"/>
      <c r="D1057" s="229"/>
      <c r="E1057" s="71"/>
      <c r="F1057" s="72"/>
      <c r="G1057" s="70"/>
      <c r="H1057" s="70"/>
      <c r="I1057" s="70"/>
      <c r="J1057" s="70"/>
    </row>
    <row r="1058" spans="1:10" ht="15.75" x14ac:dyDescent="0.2">
      <c r="A1058" s="73" t="s">
        <v>496</v>
      </c>
      <c r="B1058" s="63"/>
      <c r="C1058" s="231"/>
      <c r="D1058" s="232"/>
      <c r="E1058" s="232"/>
      <c r="F1058" s="233"/>
      <c r="G1058" s="74"/>
      <c r="H1058" s="64"/>
      <c r="I1058" s="75"/>
      <c r="J1058" s="75"/>
    </row>
    <row r="1059" spans="1:10" ht="12.75" x14ac:dyDescent="0.2">
      <c r="A1059" s="73"/>
      <c r="B1059" s="63"/>
      <c r="C1059" s="63"/>
      <c r="D1059" s="63"/>
      <c r="E1059" s="63"/>
      <c r="F1059" s="63"/>
      <c r="G1059" s="63"/>
      <c r="H1059" s="63"/>
      <c r="I1059" s="63"/>
      <c r="J1059" s="63"/>
    </row>
    <row r="1060" spans="1:10" ht="12.75" x14ac:dyDescent="0.2">
      <c r="A1060" s="64" t="s">
        <v>474</v>
      </c>
      <c r="B1060" s="65">
        <v>3</v>
      </c>
      <c r="C1060" s="66"/>
      <c r="D1060" s="66"/>
      <c r="E1060" s="66"/>
      <c r="F1060" s="64"/>
      <c r="G1060" s="240">
        <v>43817</v>
      </c>
      <c r="H1060" s="232"/>
      <c r="I1060" s="232"/>
      <c r="J1060" s="233"/>
    </row>
    <row r="1061" spans="1:10" ht="12.75" x14ac:dyDescent="0.2">
      <c r="A1061" s="64" t="s">
        <v>475</v>
      </c>
      <c r="B1061" s="241" t="s">
        <v>36</v>
      </c>
      <c r="C1061" s="232"/>
      <c r="D1061" s="232"/>
      <c r="E1061" s="233"/>
      <c r="F1061" s="64" t="s">
        <v>476</v>
      </c>
      <c r="G1061" s="241" t="s">
        <v>55</v>
      </c>
      <c r="H1061" s="232"/>
      <c r="I1061" s="232"/>
      <c r="J1061" s="233"/>
    </row>
    <row r="1062" spans="1:10" ht="12.75" x14ac:dyDescent="0.2">
      <c r="A1062" s="67"/>
      <c r="B1062" s="238" t="s">
        <v>477</v>
      </c>
      <c r="C1062" s="229"/>
      <c r="D1062" s="229"/>
      <c r="E1062" s="66"/>
      <c r="F1062" s="67"/>
      <c r="G1062" s="238" t="s">
        <v>477</v>
      </c>
      <c r="H1062" s="229"/>
      <c r="I1062" s="229"/>
      <c r="J1062" s="66"/>
    </row>
    <row r="1063" spans="1:10" ht="12.75" x14ac:dyDescent="0.2">
      <c r="A1063" s="66" t="s">
        <v>478</v>
      </c>
      <c r="B1063" s="64" t="s">
        <v>479</v>
      </c>
      <c r="C1063" s="239" t="s">
        <v>563</v>
      </c>
      <c r="D1063" s="232"/>
      <c r="E1063" s="233"/>
      <c r="F1063" s="64"/>
      <c r="G1063" s="64" t="s">
        <v>479</v>
      </c>
      <c r="H1063" s="239" t="s">
        <v>306</v>
      </c>
      <c r="I1063" s="232"/>
      <c r="J1063" s="233"/>
    </row>
    <row r="1064" spans="1:10" ht="12.75" x14ac:dyDescent="0.2">
      <c r="A1064" s="64" t="s">
        <v>480</v>
      </c>
      <c r="B1064" s="64" t="s">
        <v>481</v>
      </c>
      <c r="C1064" s="234" t="s">
        <v>328</v>
      </c>
      <c r="D1064" s="235"/>
      <c r="E1064" s="236"/>
      <c r="F1064" s="64" t="s">
        <v>480</v>
      </c>
      <c r="G1064" s="64" t="s">
        <v>481</v>
      </c>
      <c r="H1064" s="234" t="s">
        <v>304</v>
      </c>
      <c r="I1064" s="235"/>
      <c r="J1064" s="236"/>
    </row>
    <row r="1065" spans="1:10" ht="12.75" x14ac:dyDescent="0.2">
      <c r="A1065" s="66" t="s">
        <v>478</v>
      </c>
      <c r="B1065" s="64" t="s">
        <v>482</v>
      </c>
      <c r="C1065" s="234" t="s">
        <v>564</v>
      </c>
      <c r="D1065" s="235"/>
      <c r="E1065" s="236"/>
      <c r="F1065" s="64"/>
      <c r="G1065" s="64" t="s">
        <v>482</v>
      </c>
      <c r="H1065" s="234" t="s">
        <v>307</v>
      </c>
      <c r="I1065" s="235"/>
      <c r="J1065" s="236"/>
    </row>
    <row r="1066" spans="1:10" ht="12.75" x14ac:dyDescent="0.2">
      <c r="A1066" s="66" t="s">
        <v>478</v>
      </c>
      <c r="B1066" s="64" t="s">
        <v>479</v>
      </c>
      <c r="C1066" s="234" t="s">
        <v>369</v>
      </c>
      <c r="D1066" s="235"/>
      <c r="E1066" s="236"/>
      <c r="F1066" s="64"/>
      <c r="G1066" s="64" t="s">
        <v>479</v>
      </c>
      <c r="H1066" s="234" t="s">
        <v>432</v>
      </c>
      <c r="I1066" s="235"/>
      <c r="J1066" s="236"/>
    </row>
    <row r="1067" spans="1:10" ht="12.75" x14ac:dyDescent="0.2">
      <c r="A1067" s="64" t="s">
        <v>483</v>
      </c>
      <c r="B1067" s="64" t="s">
        <v>481</v>
      </c>
      <c r="C1067" s="234" t="s">
        <v>364</v>
      </c>
      <c r="D1067" s="235"/>
      <c r="E1067" s="236"/>
      <c r="F1067" s="64" t="s">
        <v>483</v>
      </c>
      <c r="G1067" s="64" t="s">
        <v>481</v>
      </c>
      <c r="H1067" s="234" t="s">
        <v>345</v>
      </c>
      <c r="I1067" s="235"/>
      <c r="J1067" s="236"/>
    </row>
    <row r="1068" spans="1:10" ht="12.75" x14ac:dyDescent="0.2">
      <c r="A1068" s="66" t="s">
        <v>478</v>
      </c>
      <c r="B1068" s="64" t="s">
        <v>482</v>
      </c>
      <c r="C1068" s="234" t="s">
        <v>209</v>
      </c>
      <c r="D1068" s="235"/>
      <c r="E1068" s="236"/>
      <c r="F1068" s="64"/>
      <c r="G1068" s="64" t="s">
        <v>482</v>
      </c>
      <c r="H1068" s="234" t="s">
        <v>344</v>
      </c>
      <c r="I1068" s="235"/>
      <c r="J1068" s="236"/>
    </row>
    <row r="1069" spans="1:10" ht="12.75" x14ac:dyDescent="0.2">
      <c r="A1069" s="66" t="s">
        <v>478</v>
      </c>
      <c r="B1069" s="63"/>
      <c r="C1069" s="63"/>
      <c r="D1069" s="63"/>
      <c r="E1069" s="237" t="s">
        <v>484</v>
      </c>
      <c r="F1069" s="229"/>
      <c r="G1069" s="237" t="s">
        <v>485</v>
      </c>
      <c r="H1069" s="229"/>
      <c r="I1069" s="237" t="s">
        <v>486</v>
      </c>
      <c r="J1069" s="229"/>
    </row>
    <row r="1070" spans="1:10" ht="12.75" x14ac:dyDescent="0.2">
      <c r="A1070" s="66" t="s">
        <v>478</v>
      </c>
      <c r="B1070" s="63"/>
      <c r="C1070" s="63"/>
      <c r="D1070" s="63"/>
      <c r="E1070" s="64" t="s">
        <v>475</v>
      </c>
      <c r="F1070" s="64" t="s">
        <v>476</v>
      </c>
      <c r="G1070" s="64" t="s">
        <v>475</v>
      </c>
      <c r="H1070" s="64" t="s">
        <v>476</v>
      </c>
      <c r="I1070" s="64" t="s">
        <v>475</v>
      </c>
      <c r="J1070" s="64" t="s">
        <v>476</v>
      </c>
    </row>
    <row r="1071" spans="1:10" ht="12.75" x14ac:dyDescent="0.2">
      <c r="A1071" s="228" t="s">
        <v>487</v>
      </c>
      <c r="B1071" s="229"/>
      <c r="C1071" s="230"/>
      <c r="D1071" s="229"/>
      <c r="E1071" s="67">
        <v>9</v>
      </c>
      <c r="F1071" s="68">
        <v>21</v>
      </c>
      <c r="G1071" s="68">
        <v>18</v>
      </c>
      <c r="H1071" s="68">
        <v>21</v>
      </c>
      <c r="I1071" s="68"/>
      <c r="J1071" s="68">
        <v>2</v>
      </c>
    </row>
    <row r="1072" spans="1:10" ht="12.75" x14ac:dyDescent="0.2">
      <c r="A1072" s="228" t="s">
        <v>488</v>
      </c>
      <c r="B1072" s="229"/>
      <c r="C1072" s="230"/>
      <c r="D1072" s="229"/>
      <c r="E1072" s="69">
        <v>21</v>
      </c>
      <c r="F1072" s="70">
        <v>16</v>
      </c>
      <c r="G1072" s="70">
        <v>21</v>
      </c>
      <c r="H1072" s="70">
        <v>12</v>
      </c>
      <c r="I1072" s="70">
        <v>2</v>
      </c>
      <c r="J1072" s="70"/>
    </row>
    <row r="1073" spans="1:10" ht="12.75" x14ac:dyDescent="0.2">
      <c r="A1073" s="228" t="s">
        <v>489</v>
      </c>
      <c r="B1073" s="229"/>
      <c r="C1073" s="230"/>
      <c r="D1073" s="229"/>
      <c r="E1073" s="69">
        <v>21</v>
      </c>
      <c r="F1073" s="70">
        <v>18</v>
      </c>
      <c r="G1073" s="70">
        <v>22</v>
      </c>
      <c r="H1073" s="70">
        <v>20</v>
      </c>
      <c r="I1073" s="70">
        <v>2</v>
      </c>
      <c r="J1073" s="70"/>
    </row>
    <row r="1074" spans="1:10" ht="12.75" x14ac:dyDescent="0.2">
      <c r="A1074" s="228" t="s">
        <v>490</v>
      </c>
      <c r="B1074" s="229"/>
      <c r="C1074" s="230"/>
      <c r="D1074" s="229"/>
      <c r="E1074" s="69">
        <v>21</v>
      </c>
      <c r="F1074" s="70">
        <v>13</v>
      </c>
      <c r="G1074" s="70">
        <v>21</v>
      </c>
      <c r="H1074" s="70">
        <v>8</v>
      </c>
      <c r="I1074" s="70">
        <v>2</v>
      </c>
      <c r="J1074" s="70"/>
    </row>
    <row r="1075" spans="1:10" ht="12.75" x14ac:dyDescent="0.2">
      <c r="A1075" s="228" t="s">
        <v>491</v>
      </c>
      <c r="B1075" s="229"/>
      <c r="C1075" s="230"/>
      <c r="D1075" s="229"/>
      <c r="E1075" s="69">
        <v>21</v>
      </c>
      <c r="F1075" s="70">
        <v>17</v>
      </c>
      <c r="G1075" s="70">
        <v>17</v>
      </c>
      <c r="H1075" s="70">
        <v>21</v>
      </c>
      <c r="I1075" s="70">
        <v>1</v>
      </c>
      <c r="J1075" s="70">
        <v>1</v>
      </c>
    </row>
    <row r="1076" spans="1:10" ht="12.75" x14ac:dyDescent="0.2">
      <c r="A1076" s="228" t="s">
        <v>492</v>
      </c>
      <c r="B1076" s="229"/>
      <c r="C1076" s="230"/>
      <c r="D1076" s="229"/>
      <c r="E1076" s="69">
        <v>9</v>
      </c>
      <c r="F1076" s="70">
        <v>21</v>
      </c>
      <c r="G1076" s="70">
        <v>18</v>
      </c>
      <c r="H1076" s="70">
        <v>21</v>
      </c>
      <c r="I1076" s="70"/>
      <c r="J1076" s="70">
        <v>2</v>
      </c>
    </row>
    <row r="1077" spans="1:10" ht="12.75" x14ac:dyDescent="0.2">
      <c r="A1077" s="228" t="s">
        <v>493</v>
      </c>
      <c r="B1077" s="229"/>
      <c r="C1077" s="230"/>
      <c r="D1077" s="229"/>
      <c r="E1077" s="69">
        <v>21</v>
      </c>
      <c r="F1077" s="70">
        <v>16</v>
      </c>
      <c r="G1077" s="70">
        <v>19</v>
      </c>
      <c r="H1077" s="70">
        <v>21</v>
      </c>
      <c r="I1077" s="70">
        <v>1</v>
      </c>
      <c r="J1077" s="70">
        <v>1</v>
      </c>
    </row>
    <row r="1078" spans="1:10" ht="12.75" x14ac:dyDescent="0.2">
      <c r="A1078" s="228" t="s">
        <v>494</v>
      </c>
      <c r="B1078" s="229"/>
      <c r="C1078" s="230"/>
      <c r="D1078" s="229"/>
      <c r="E1078" s="69">
        <v>21</v>
      </c>
      <c r="F1078" s="70">
        <v>17</v>
      </c>
      <c r="G1078" s="70">
        <v>21</v>
      </c>
      <c r="H1078" s="70">
        <v>16</v>
      </c>
      <c r="I1078" s="70">
        <v>2</v>
      </c>
      <c r="J1078" s="70"/>
    </row>
    <row r="1079" spans="1:10" ht="12.75" x14ac:dyDescent="0.2">
      <c r="A1079" s="228" t="s">
        <v>495</v>
      </c>
      <c r="B1079" s="229"/>
      <c r="C1079" s="230"/>
      <c r="D1079" s="229"/>
      <c r="E1079" s="71">
        <v>11</v>
      </c>
      <c r="F1079" s="72">
        <v>21</v>
      </c>
      <c r="G1079" s="70">
        <v>15</v>
      </c>
      <c r="H1079" s="70">
        <v>21</v>
      </c>
      <c r="I1079" s="70"/>
      <c r="J1079" s="70">
        <v>2</v>
      </c>
    </row>
    <row r="1080" spans="1:10" ht="15.75" x14ac:dyDescent="0.2">
      <c r="A1080" s="73" t="s">
        <v>496</v>
      </c>
      <c r="B1080" s="63"/>
      <c r="C1080" s="231" t="s">
        <v>36</v>
      </c>
      <c r="D1080" s="232"/>
      <c r="E1080" s="232"/>
      <c r="F1080" s="233"/>
      <c r="G1080" s="74"/>
      <c r="H1080" s="64"/>
      <c r="I1080" s="75">
        <v>10</v>
      </c>
      <c r="J1080" s="75">
        <v>8</v>
      </c>
    </row>
    <row r="1081" spans="1:10" ht="12.75" x14ac:dyDescent="0.2">
      <c r="A1081" s="73"/>
      <c r="B1081" s="63"/>
      <c r="C1081" s="63"/>
      <c r="D1081" s="63"/>
      <c r="E1081" s="63"/>
      <c r="F1081" s="63"/>
      <c r="G1081" s="63"/>
      <c r="H1081" s="63"/>
      <c r="I1081" s="63"/>
      <c r="J1081" s="63"/>
    </row>
    <row r="1082" spans="1:10" ht="12.75" x14ac:dyDescent="0.2">
      <c r="A1082" s="64" t="s">
        <v>474</v>
      </c>
      <c r="B1082" s="65">
        <v>3</v>
      </c>
      <c r="C1082" s="66"/>
      <c r="D1082" s="66"/>
      <c r="E1082" s="66"/>
      <c r="F1082" s="64"/>
      <c r="G1082" s="240">
        <v>43740</v>
      </c>
      <c r="H1082" s="232"/>
      <c r="I1082" s="232"/>
      <c r="J1082" s="233"/>
    </row>
    <row r="1083" spans="1:10" ht="12.75" x14ac:dyDescent="0.2">
      <c r="A1083" s="64" t="s">
        <v>475</v>
      </c>
      <c r="B1083" s="241" t="s">
        <v>36</v>
      </c>
      <c r="C1083" s="232"/>
      <c r="D1083" s="232"/>
      <c r="E1083" s="233"/>
      <c r="F1083" s="64" t="s">
        <v>476</v>
      </c>
      <c r="G1083" s="241" t="s">
        <v>92</v>
      </c>
      <c r="H1083" s="232"/>
      <c r="I1083" s="232"/>
      <c r="J1083" s="233"/>
    </row>
    <row r="1084" spans="1:10" ht="12.75" x14ac:dyDescent="0.2">
      <c r="A1084" s="67"/>
      <c r="B1084" s="238" t="s">
        <v>477</v>
      </c>
      <c r="C1084" s="229"/>
      <c r="D1084" s="229"/>
      <c r="E1084" s="66"/>
      <c r="F1084" s="67"/>
      <c r="G1084" s="238" t="s">
        <v>477</v>
      </c>
      <c r="H1084" s="229"/>
      <c r="I1084" s="229"/>
      <c r="J1084" s="66"/>
    </row>
    <row r="1085" spans="1:10" ht="12.75" x14ac:dyDescent="0.2">
      <c r="A1085" s="66" t="s">
        <v>478</v>
      </c>
      <c r="B1085" s="64" t="s">
        <v>479</v>
      </c>
      <c r="C1085" s="239" t="s">
        <v>327</v>
      </c>
      <c r="D1085" s="232"/>
      <c r="E1085" s="233"/>
      <c r="F1085" s="64"/>
      <c r="G1085" s="64" t="s">
        <v>479</v>
      </c>
      <c r="H1085" s="239" t="s">
        <v>308</v>
      </c>
      <c r="I1085" s="232"/>
      <c r="J1085" s="233"/>
    </row>
    <row r="1086" spans="1:10" ht="12.75" x14ac:dyDescent="0.2">
      <c r="A1086" s="64" t="s">
        <v>480</v>
      </c>
      <c r="B1086" s="64" t="s">
        <v>481</v>
      </c>
      <c r="C1086" s="234" t="s">
        <v>325</v>
      </c>
      <c r="D1086" s="235"/>
      <c r="E1086" s="236"/>
      <c r="F1086" s="64" t="s">
        <v>480</v>
      </c>
      <c r="G1086" s="64" t="s">
        <v>481</v>
      </c>
      <c r="H1086" s="234" t="s">
        <v>311</v>
      </c>
      <c r="I1086" s="235"/>
      <c r="J1086" s="236"/>
    </row>
    <row r="1087" spans="1:10" ht="12.75" x14ac:dyDescent="0.2">
      <c r="A1087" s="66" t="s">
        <v>478</v>
      </c>
      <c r="B1087" s="64" t="s">
        <v>482</v>
      </c>
      <c r="C1087" s="234" t="s">
        <v>328</v>
      </c>
      <c r="D1087" s="235"/>
      <c r="E1087" s="236"/>
      <c r="F1087" s="64"/>
      <c r="G1087" s="64" t="s">
        <v>482</v>
      </c>
      <c r="H1087" s="234" t="s">
        <v>310</v>
      </c>
      <c r="I1087" s="235"/>
      <c r="J1087" s="236"/>
    </row>
    <row r="1088" spans="1:10" ht="12.75" x14ac:dyDescent="0.2">
      <c r="A1088" s="66" t="s">
        <v>478</v>
      </c>
      <c r="B1088" s="64" t="s">
        <v>479</v>
      </c>
      <c r="C1088" s="234" t="s">
        <v>209</v>
      </c>
      <c r="D1088" s="235"/>
      <c r="E1088" s="236"/>
      <c r="F1088" s="64"/>
      <c r="G1088" s="64" t="s">
        <v>479</v>
      </c>
      <c r="H1088" s="234" t="s">
        <v>348</v>
      </c>
      <c r="I1088" s="235"/>
      <c r="J1088" s="236"/>
    </row>
    <row r="1089" spans="1:10" ht="12.75" x14ac:dyDescent="0.2">
      <c r="A1089" s="64" t="s">
        <v>483</v>
      </c>
      <c r="B1089" s="64" t="s">
        <v>481</v>
      </c>
      <c r="C1089" s="234" t="s">
        <v>369</v>
      </c>
      <c r="D1089" s="235"/>
      <c r="E1089" s="236"/>
      <c r="F1089" s="64" t="s">
        <v>483</v>
      </c>
      <c r="G1089" s="64" t="s">
        <v>481</v>
      </c>
      <c r="H1089" s="234" t="s">
        <v>349</v>
      </c>
      <c r="I1089" s="235"/>
      <c r="J1089" s="236"/>
    </row>
    <row r="1090" spans="1:10" ht="12.75" x14ac:dyDescent="0.2">
      <c r="A1090" s="66" t="s">
        <v>478</v>
      </c>
      <c r="B1090" s="64" t="s">
        <v>482</v>
      </c>
      <c r="C1090" s="234" t="s">
        <v>368</v>
      </c>
      <c r="D1090" s="235"/>
      <c r="E1090" s="236"/>
      <c r="F1090" s="64"/>
      <c r="G1090" s="64" t="s">
        <v>482</v>
      </c>
      <c r="H1090" s="234" t="s">
        <v>350</v>
      </c>
      <c r="I1090" s="235"/>
      <c r="J1090" s="236"/>
    </row>
    <row r="1091" spans="1:10" ht="12.75" x14ac:dyDescent="0.2">
      <c r="A1091" s="66" t="s">
        <v>478</v>
      </c>
      <c r="B1091" s="63"/>
      <c r="C1091" s="63"/>
      <c r="D1091" s="63"/>
      <c r="E1091" s="237" t="s">
        <v>484</v>
      </c>
      <c r="F1091" s="229"/>
      <c r="G1091" s="237" t="s">
        <v>485</v>
      </c>
      <c r="H1091" s="229"/>
      <c r="I1091" s="237" t="s">
        <v>486</v>
      </c>
      <c r="J1091" s="229"/>
    </row>
    <row r="1092" spans="1:10" ht="12.75" x14ac:dyDescent="0.2">
      <c r="A1092" s="66" t="s">
        <v>478</v>
      </c>
      <c r="B1092" s="63"/>
      <c r="C1092" s="63"/>
      <c r="D1092" s="63"/>
      <c r="E1092" s="64" t="s">
        <v>475</v>
      </c>
      <c r="F1092" s="64" t="s">
        <v>476</v>
      </c>
      <c r="G1092" s="64" t="s">
        <v>475</v>
      </c>
      <c r="H1092" s="64" t="s">
        <v>476</v>
      </c>
      <c r="I1092" s="64" t="s">
        <v>475</v>
      </c>
      <c r="J1092" s="64" t="s">
        <v>476</v>
      </c>
    </row>
    <row r="1093" spans="1:10" ht="12.75" x14ac:dyDescent="0.2">
      <c r="A1093" s="228" t="s">
        <v>487</v>
      </c>
      <c r="B1093" s="229"/>
      <c r="C1093" s="230"/>
      <c r="D1093" s="229"/>
      <c r="E1093" s="67">
        <v>21</v>
      </c>
      <c r="F1093" s="68">
        <v>15</v>
      </c>
      <c r="G1093" s="68">
        <v>21</v>
      </c>
      <c r="H1093" s="68">
        <v>16</v>
      </c>
      <c r="I1093" s="68">
        <v>2</v>
      </c>
      <c r="J1093" s="68"/>
    </row>
    <row r="1094" spans="1:10" ht="12.75" x14ac:dyDescent="0.2">
      <c r="A1094" s="228" t="s">
        <v>488</v>
      </c>
      <c r="B1094" s="229"/>
      <c r="C1094" s="230"/>
      <c r="D1094" s="229"/>
      <c r="E1094" s="69">
        <v>17</v>
      </c>
      <c r="F1094" s="70">
        <v>21</v>
      </c>
      <c r="G1094" s="70">
        <v>13</v>
      </c>
      <c r="H1094" s="70">
        <v>21</v>
      </c>
      <c r="I1094" s="70"/>
      <c r="J1094" s="70">
        <v>2</v>
      </c>
    </row>
    <row r="1095" spans="1:10" ht="12.75" x14ac:dyDescent="0.2">
      <c r="A1095" s="228" t="s">
        <v>489</v>
      </c>
      <c r="B1095" s="229"/>
      <c r="C1095" s="230"/>
      <c r="D1095" s="229"/>
      <c r="E1095" s="69">
        <v>21</v>
      </c>
      <c r="F1095" s="70">
        <v>16</v>
      </c>
      <c r="G1095" s="70">
        <v>21</v>
      </c>
      <c r="H1095" s="70">
        <v>14</v>
      </c>
      <c r="I1095" s="70">
        <v>2</v>
      </c>
      <c r="J1095" s="70"/>
    </row>
    <row r="1096" spans="1:10" ht="12.75" x14ac:dyDescent="0.2">
      <c r="A1096" s="228" t="s">
        <v>490</v>
      </c>
      <c r="B1096" s="229"/>
      <c r="C1096" s="230"/>
      <c r="D1096" s="229"/>
      <c r="E1096" s="69">
        <v>14</v>
      </c>
      <c r="F1096" s="70">
        <v>21</v>
      </c>
      <c r="G1096" s="70">
        <v>15</v>
      </c>
      <c r="H1096" s="70">
        <v>21</v>
      </c>
      <c r="I1096" s="70"/>
      <c r="J1096" s="70">
        <v>2</v>
      </c>
    </row>
    <row r="1097" spans="1:10" ht="12.75" x14ac:dyDescent="0.2">
      <c r="A1097" s="228" t="s">
        <v>491</v>
      </c>
      <c r="B1097" s="229"/>
      <c r="C1097" s="230"/>
      <c r="D1097" s="229"/>
      <c r="E1097" s="69">
        <v>15</v>
      </c>
      <c r="F1097" s="70">
        <v>21</v>
      </c>
      <c r="G1097" s="70">
        <v>21</v>
      </c>
      <c r="H1097" s="70">
        <v>23</v>
      </c>
      <c r="I1097" s="70"/>
      <c r="J1097" s="70">
        <v>2</v>
      </c>
    </row>
    <row r="1098" spans="1:10" ht="12.75" x14ac:dyDescent="0.2">
      <c r="A1098" s="228" t="s">
        <v>492</v>
      </c>
      <c r="B1098" s="229"/>
      <c r="C1098" s="230"/>
      <c r="D1098" s="229"/>
      <c r="E1098" s="69">
        <v>12</v>
      </c>
      <c r="F1098" s="70">
        <v>21</v>
      </c>
      <c r="G1098" s="70">
        <v>12</v>
      </c>
      <c r="H1098" s="70">
        <v>21</v>
      </c>
      <c r="I1098" s="70"/>
      <c r="J1098" s="70">
        <v>2</v>
      </c>
    </row>
    <row r="1099" spans="1:10" ht="12.75" x14ac:dyDescent="0.2">
      <c r="A1099" s="228" t="s">
        <v>493</v>
      </c>
      <c r="B1099" s="229"/>
      <c r="C1099" s="230"/>
      <c r="D1099" s="229"/>
      <c r="E1099" s="69">
        <v>21</v>
      </c>
      <c r="F1099" s="70">
        <v>15</v>
      </c>
      <c r="G1099" s="70">
        <v>21</v>
      </c>
      <c r="H1099" s="70">
        <v>11</v>
      </c>
      <c r="I1099" s="70">
        <v>2</v>
      </c>
      <c r="J1099" s="70"/>
    </row>
    <row r="1100" spans="1:10" ht="12.75" x14ac:dyDescent="0.2">
      <c r="A1100" s="228" t="s">
        <v>494</v>
      </c>
      <c r="B1100" s="229"/>
      <c r="C1100" s="230"/>
      <c r="D1100" s="229"/>
      <c r="E1100" s="69">
        <v>18</v>
      </c>
      <c r="F1100" s="70">
        <v>21</v>
      </c>
      <c r="G1100" s="70">
        <v>20</v>
      </c>
      <c r="H1100" s="70">
        <v>22</v>
      </c>
      <c r="I1100" s="70"/>
      <c r="J1100" s="70">
        <v>2</v>
      </c>
    </row>
    <row r="1101" spans="1:10" ht="12.75" x14ac:dyDescent="0.2">
      <c r="A1101" s="228" t="s">
        <v>495</v>
      </c>
      <c r="B1101" s="229"/>
      <c r="C1101" s="230"/>
      <c r="D1101" s="229"/>
      <c r="E1101" s="71">
        <v>15</v>
      </c>
      <c r="F1101" s="72">
        <v>21</v>
      </c>
      <c r="G1101" s="70">
        <v>17</v>
      </c>
      <c r="H1101" s="70">
        <v>21</v>
      </c>
      <c r="I1101" s="70"/>
      <c r="J1101" s="70">
        <v>2</v>
      </c>
    </row>
    <row r="1102" spans="1:10" ht="15.75" x14ac:dyDescent="0.2">
      <c r="A1102" s="73" t="s">
        <v>496</v>
      </c>
      <c r="B1102" s="63"/>
      <c r="C1102" s="231" t="s">
        <v>92</v>
      </c>
      <c r="D1102" s="232"/>
      <c r="E1102" s="232"/>
      <c r="F1102" s="233"/>
      <c r="G1102" s="74"/>
      <c r="H1102" s="64"/>
      <c r="I1102" s="75">
        <v>6</v>
      </c>
      <c r="J1102" s="75">
        <v>12</v>
      </c>
    </row>
    <row r="1103" spans="1:10" ht="12.75" x14ac:dyDescent="0.2">
      <c r="A1103" s="73"/>
      <c r="B1103" s="63"/>
      <c r="C1103" s="63"/>
      <c r="D1103" s="63"/>
      <c r="E1103" s="63"/>
      <c r="F1103" s="63"/>
      <c r="G1103" s="63"/>
      <c r="H1103" s="63"/>
      <c r="I1103" s="63"/>
      <c r="J1103" s="63"/>
    </row>
    <row r="1104" spans="1:10" ht="12.75" x14ac:dyDescent="0.2">
      <c r="A1104" s="64" t="s">
        <v>474</v>
      </c>
      <c r="B1104" s="65">
        <v>3</v>
      </c>
      <c r="C1104" s="66"/>
      <c r="D1104" s="66"/>
      <c r="E1104" s="66"/>
      <c r="F1104" s="64"/>
      <c r="G1104" s="240">
        <v>43859</v>
      </c>
      <c r="H1104" s="232"/>
      <c r="I1104" s="232"/>
      <c r="J1104" s="233"/>
    </row>
    <row r="1105" spans="1:10" ht="12.75" x14ac:dyDescent="0.2">
      <c r="A1105" s="64" t="s">
        <v>475</v>
      </c>
      <c r="B1105" s="241" t="s">
        <v>36</v>
      </c>
      <c r="C1105" s="232"/>
      <c r="D1105" s="232"/>
      <c r="E1105" s="233"/>
      <c r="F1105" s="64" t="s">
        <v>476</v>
      </c>
      <c r="G1105" s="241" t="s">
        <v>53</v>
      </c>
      <c r="H1105" s="232"/>
      <c r="I1105" s="232"/>
      <c r="J1105" s="233"/>
    </row>
    <row r="1106" spans="1:10" ht="12.75" x14ac:dyDescent="0.2">
      <c r="A1106" s="67" t="s">
        <v>21</v>
      </c>
      <c r="B1106" s="238" t="s">
        <v>477</v>
      </c>
      <c r="C1106" s="229"/>
      <c r="D1106" s="229"/>
      <c r="E1106" s="66"/>
      <c r="F1106" s="67"/>
      <c r="G1106" s="238" t="s">
        <v>477</v>
      </c>
      <c r="H1106" s="229"/>
      <c r="I1106" s="229"/>
      <c r="J1106" s="66"/>
    </row>
    <row r="1107" spans="1:10" ht="12.75" x14ac:dyDescent="0.2">
      <c r="A1107" s="66" t="s">
        <v>478</v>
      </c>
      <c r="B1107" s="64" t="s">
        <v>479</v>
      </c>
      <c r="C1107" s="239" t="s">
        <v>326</v>
      </c>
      <c r="D1107" s="232"/>
      <c r="E1107" s="233"/>
      <c r="F1107" s="64"/>
      <c r="G1107" s="64" t="s">
        <v>479</v>
      </c>
      <c r="H1107" s="239" t="s">
        <v>315</v>
      </c>
      <c r="I1107" s="232"/>
      <c r="J1107" s="233"/>
    </row>
    <row r="1108" spans="1:10" ht="12.75" x14ac:dyDescent="0.2">
      <c r="A1108" s="64" t="s">
        <v>480</v>
      </c>
      <c r="B1108" s="64" t="s">
        <v>481</v>
      </c>
      <c r="C1108" s="234" t="s">
        <v>329</v>
      </c>
      <c r="D1108" s="235"/>
      <c r="E1108" s="236"/>
      <c r="F1108" s="64" t="s">
        <v>480</v>
      </c>
      <c r="G1108" s="64" t="s">
        <v>481</v>
      </c>
      <c r="H1108" s="234" t="s">
        <v>314</v>
      </c>
      <c r="I1108" s="235"/>
      <c r="J1108" s="236"/>
    </row>
    <row r="1109" spans="1:10" ht="12.75" x14ac:dyDescent="0.2">
      <c r="A1109" s="66" t="s">
        <v>478</v>
      </c>
      <c r="B1109" s="64" t="s">
        <v>482</v>
      </c>
      <c r="C1109" s="234" t="s">
        <v>327</v>
      </c>
      <c r="D1109" s="235"/>
      <c r="E1109" s="236"/>
      <c r="F1109" s="64"/>
      <c r="G1109" s="64" t="s">
        <v>482</v>
      </c>
      <c r="H1109" s="234" t="s">
        <v>313</v>
      </c>
      <c r="I1109" s="235"/>
      <c r="J1109" s="236"/>
    </row>
    <row r="1110" spans="1:10" ht="12.75" x14ac:dyDescent="0.2">
      <c r="A1110" s="66" t="s">
        <v>478</v>
      </c>
      <c r="B1110" s="64" t="s">
        <v>479</v>
      </c>
      <c r="C1110" s="234" t="s">
        <v>209</v>
      </c>
      <c r="D1110" s="235"/>
      <c r="E1110" s="236"/>
      <c r="F1110" s="64"/>
      <c r="G1110" s="64" t="s">
        <v>479</v>
      </c>
      <c r="H1110" s="234" t="s">
        <v>352</v>
      </c>
      <c r="I1110" s="235"/>
      <c r="J1110" s="236"/>
    </row>
    <row r="1111" spans="1:10" ht="12.75" x14ac:dyDescent="0.2">
      <c r="A1111" s="64" t="s">
        <v>483</v>
      </c>
      <c r="B1111" s="64" t="s">
        <v>481</v>
      </c>
      <c r="C1111" s="234" t="s">
        <v>369</v>
      </c>
      <c r="D1111" s="235"/>
      <c r="E1111" s="236"/>
      <c r="F1111" s="64" t="s">
        <v>483</v>
      </c>
      <c r="G1111" s="64" t="s">
        <v>481</v>
      </c>
      <c r="H1111" s="234" t="s">
        <v>274</v>
      </c>
      <c r="I1111" s="235"/>
      <c r="J1111" s="236"/>
    </row>
    <row r="1112" spans="1:10" ht="12.75" x14ac:dyDescent="0.2">
      <c r="A1112" s="66" t="s">
        <v>478</v>
      </c>
      <c r="B1112" s="64" t="s">
        <v>482</v>
      </c>
      <c r="C1112" s="234" t="s">
        <v>565</v>
      </c>
      <c r="D1112" s="235"/>
      <c r="E1112" s="236"/>
      <c r="F1112" s="64"/>
      <c r="G1112" s="64" t="s">
        <v>482</v>
      </c>
      <c r="H1112" s="234" t="s">
        <v>354</v>
      </c>
      <c r="I1112" s="235"/>
      <c r="J1112" s="236"/>
    </row>
    <row r="1113" spans="1:10" ht="12.75" x14ac:dyDescent="0.2">
      <c r="A1113" s="66" t="s">
        <v>478</v>
      </c>
      <c r="B1113" s="63"/>
      <c r="C1113" s="63"/>
      <c r="D1113" s="63"/>
      <c r="E1113" s="237" t="s">
        <v>484</v>
      </c>
      <c r="F1113" s="229"/>
      <c r="G1113" s="237" t="s">
        <v>485</v>
      </c>
      <c r="H1113" s="229"/>
      <c r="I1113" s="237" t="s">
        <v>486</v>
      </c>
      <c r="J1113" s="229"/>
    </row>
    <row r="1114" spans="1:10" ht="12.75" x14ac:dyDescent="0.2">
      <c r="A1114" s="66" t="s">
        <v>478</v>
      </c>
      <c r="B1114" s="63"/>
      <c r="C1114" s="63"/>
      <c r="D1114" s="63"/>
      <c r="E1114" s="64" t="s">
        <v>475</v>
      </c>
      <c r="F1114" s="64" t="s">
        <v>476</v>
      </c>
      <c r="G1114" s="64" t="s">
        <v>475</v>
      </c>
      <c r="H1114" s="64" t="s">
        <v>476</v>
      </c>
      <c r="I1114" s="64" t="s">
        <v>475</v>
      </c>
      <c r="J1114" s="64" t="s">
        <v>476</v>
      </c>
    </row>
    <row r="1115" spans="1:10" ht="12.75" x14ac:dyDescent="0.2">
      <c r="A1115" s="228" t="s">
        <v>487</v>
      </c>
      <c r="B1115" s="229"/>
      <c r="C1115" s="230"/>
      <c r="D1115" s="229"/>
      <c r="E1115" s="67">
        <v>12</v>
      </c>
      <c r="F1115" s="68">
        <v>21</v>
      </c>
      <c r="G1115" s="68">
        <v>24</v>
      </c>
      <c r="H1115" s="68">
        <v>26</v>
      </c>
      <c r="I1115" s="68"/>
      <c r="J1115" s="68">
        <v>2</v>
      </c>
    </row>
    <row r="1116" spans="1:10" ht="12.75" x14ac:dyDescent="0.2">
      <c r="A1116" s="228" t="s">
        <v>488</v>
      </c>
      <c r="B1116" s="229"/>
      <c r="C1116" s="230"/>
      <c r="D1116" s="229"/>
      <c r="E1116" s="69">
        <v>21</v>
      </c>
      <c r="F1116" s="70">
        <v>13</v>
      </c>
      <c r="G1116" s="70">
        <v>21</v>
      </c>
      <c r="H1116" s="70">
        <v>15</v>
      </c>
      <c r="I1116" s="70">
        <v>2</v>
      </c>
      <c r="J1116" s="70"/>
    </row>
    <row r="1117" spans="1:10" ht="12.75" x14ac:dyDescent="0.2">
      <c r="A1117" s="228" t="s">
        <v>489</v>
      </c>
      <c r="B1117" s="229"/>
      <c r="C1117" s="230"/>
      <c r="D1117" s="229"/>
      <c r="E1117" s="69">
        <v>18</v>
      </c>
      <c r="F1117" s="70">
        <v>21</v>
      </c>
      <c r="G1117" s="70">
        <v>21</v>
      </c>
      <c r="H1117" s="70">
        <v>10</v>
      </c>
      <c r="I1117" s="70">
        <v>1</v>
      </c>
      <c r="J1117" s="70">
        <v>1</v>
      </c>
    </row>
    <row r="1118" spans="1:10" ht="12.75" x14ac:dyDescent="0.2">
      <c r="A1118" s="228" t="s">
        <v>490</v>
      </c>
      <c r="B1118" s="229"/>
      <c r="C1118" s="230"/>
      <c r="D1118" s="229"/>
      <c r="E1118" s="69">
        <v>15</v>
      </c>
      <c r="F1118" s="70">
        <v>21</v>
      </c>
      <c r="G1118" s="70">
        <v>15</v>
      </c>
      <c r="H1118" s="70">
        <v>21</v>
      </c>
      <c r="I1118" s="70"/>
      <c r="J1118" s="70">
        <v>2</v>
      </c>
    </row>
    <row r="1119" spans="1:10" ht="12.75" x14ac:dyDescent="0.2">
      <c r="A1119" s="228" t="s">
        <v>491</v>
      </c>
      <c r="B1119" s="229"/>
      <c r="C1119" s="230"/>
      <c r="D1119" s="229"/>
      <c r="E1119" s="69">
        <v>18</v>
      </c>
      <c r="F1119" s="70">
        <v>21</v>
      </c>
      <c r="G1119" s="70">
        <v>7</v>
      </c>
      <c r="H1119" s="70">
        <v>21</v>
      </c>
      <c r="I1119" s="70"/>
      <c r="J1119" s="70">
        <v>2</v>
      </c>
    </row>
    <row r="1120" spans="1:10" ht="12.75" x14ac:dyDescent="0.2">
      <c r="A1120" s="228" t="s">
        <v>492</v>
      </c>
      <c r="B1120" s="229"/>
      <c r="C1120" s="230"/>
      <c r="D1120" s="229"/>
      <c r="E1120" s="69">
        <v>18</v>
      </c>
      <c r="F1120" s="70">
        <v>21</v>
      </c>
      <c r="G1120" s="70">
        <v>21</v>
      </c>
      <c r="H1120" s="70">
        <v>19</v>
      </c>
      <c r="I1120" s="70">
        <v>1</v>
      </c>
      <c r="J1120" s="70">
        <v>1</v>
      </c>
    </row>
    <row r="1121" spans="1:10" ht="12.75" x14ac:dyDescent="0.2">
      <c r="A1121" s="228" t="s">
        <v>493</v>
      </c>
      <c r="B1121" s="229"/>
      <c r="C1121" s="230"/>
      <c r="D1121" s="229"/>
      <c r="E1121" s="69">
        <v>15</v>
      </c>
      <c r="F1121" s="70">
        <v>21</v>
      </c>
      <c r="G1121" s="70">
        <v>14</v>
      </c>
      <c r="H1121" s="70">
        <v>21</v>
      </c>
      <c r="I1121" s="70"/>
      <c r="J1121" s="70">
        <v>2</v>
      </c>
    </row>
    <row r="1122" spans="1:10" ht="12.75" x14ac:dyDescent="0.2">
      <c r="A1122" s="228" t="s">
        <v>494</v>
      </c>
      <c r="B1122" s="229"/>
      <c r="C1122" s="230"/>
      <c r="D1122" s="229"/>
      <c r="E1122" s="69">
        <v>21</v>
      </c>
      <c r="F1122" s="70">
        <v>12</v>
      </c>
      <c r="G1122" s="70">
        <v>20</v>
      </c>
      <c r="H1122" s="70">
        <v>22</v>
      </c>
      <c r="I1122" s="70">
        <v>1</v>
      </c>
      <c r="J1122" s="70">
        <v>1</v>
      </c>
    </row>
    <row r="1123" spans="1:10" ht="12.75" x14ac:dyDescent="0.2">
      <c r="A1123" s="228" t="s">
        <v>495</v>
      </c>
      <c r="B1123" s="229"/>
      <c r="C1123" s="230"/>
      <c r="D1123" s="229"/>
      <c r="E1123" s="71">
        <v>21</v>
      </c>
      <c r="F1123" s="72">
        <v>13</v>
      </c>
      <c r="G1123" s="70">
        <v>21</v>
      </c>
      <c r="H1123" s="70">
        <v>13</v>
      </c>
      <c r="I1123" s="70">
        <v>2</v>
      </c>
      <c r="J1123" s="70"/>
    </row>
    <row r="1124" spans="1:10" ht="15.75" x14ac:dyDescent="0.2">
      <c r="A1124" s="73" t="s">
        <v>496</v>
      </c>
      <c r="B1124" s="63"/>
      <c r="C1124" s="231" t="s">
        <v>53</v>
      </c>
      <c r="D1124" s="232"/>
      <c r="E1124" s="232"/>
      <c r="F1124" s="233"/>
      <c r="G1124" s="74"/>
      <c r="H1124" s="64"/>
      <c r="I1124" s="75">
        <v>7</v>
      </c>
      <c r="J1124" s="75">
        <v>11</v>
      </c>
    </row>
    <row r="1125" spans="1:10" ht="12.75" x14ac:dyDescent="0.2">
      <c r="A1125" s="73"/>
      <c r="B1125" s="63"/>
      <c r="C1125" s="63"/>
      <c r="D1125" s="63"/>
      <c r="E1125" s="63"/>
      <c r="F1125" s="63"/>
      <c r="G1125" s="63"/>
      <c r="H1125" s="63"/>
      <c r="I1125" s="63"/>
      <c r="J1125" s="63"/>
    </row>
    <row r="1126" spans="1:10" ht="12.75" x14ac:dyDescent="0.2">
      <c r="A1126" s="64" t="s">
        <v>474</v>
      </c>
      <c r="B1126" s="65">
        <v>3</v>
      </c>
      <c r="C1126" s="66"/>
      <c r="D1126" s="66"/>
      <c r="E1126" s="66"/>
      <c r="F1126" s="64"/>
      <c r="G1126" s="240">
        <v>43901</v>
      </c>
      <c r="H1126" s="232"/>
      <c r="I1126" s="232"/>
      <c r="J1126" s="233"/>
    </row>
    <row r="1127" spans="1:10" ht="12.75" x14ac:dyDescent="0.2">
      <c r="A1127" s="64" t="s">
        <v>475</v>
      </c>
      <c r="B1127" s="241" t="s">
        <v>36</v>
      </c>
      <c r="C1127" s="232"/>
      <c r="D1127" s="232"/>
      <c r="E1127" s="233"/>
      <c r="F1127" s="64" t="s">
        <v>476</v>
      </c>
      <c r="G1127" s="241" t="s">
        <v>89</v>
      </c>
      <c r="H1127" s="232"/>
      <c r="I1127" s="232"/>
      <c r="J1127" s="233"/>
    </row>
    <row r="1128" spans="1:10" ht="12.75" x14ac:dyDescent="0.2">
      <c r="A1128" s="67"/>
      <c r="B1128" s="238" t="s">
        <v>477</v>
      </c>
      <c r="C1128" s="229"/>
      <c r="D1128" s="229"/>
      <c r="E1128" s="66"/>
      <c r="F1128" s="67"/>
      <c r="G1128" s="238" t="s">
        <v>477</v>
      </c>
      <c r="H1128" s="229"/>
      <c r="I1128" s="229"/>
      <c r="J1128" s="66"/>
    </row>
    <row r="1129" spans="1:10" ht="12.75" x14ac:dyDescent="0.2">
      <c r="A1129" s="66" t="s">
        <v>478</v>
      </c>
      <c r="B1129" s="64" t="s">
        <v>479</v>
      </c>
      <c r="C1129" s="239" t="s">
        <v>327</v>
      </c>
      <c r="D1129" s="232"/>
      <c r="E1129" s="233"/>
      <c r="F1129" s="64"/>
      <c r="G1129" s="64" t="s">
        <v>479</v>
      </c>
      <c r="H1129" s="239" t="s">
        <v>317</v>
      </c>
      <c r="I1129" s="232"/>
      <c r="J1129" s="233"/>
    </row>
    <row r="1130" spans="1:10" ht="12.75" x14ac:dyDescent="0.2">
      <c r="A1130" s="64" t="s">
        <v>480</v>
      </c>
      <c r="B1130" s="64" t="s">
        <v>481</v>
      </c>
      <c r="C1130" s="234" t="s">
        <v>325</v>
      </c>
      <c r="D1130" s="235"/>
      <c r="E1130" s="236"/>
      <c r="F1130" s="64" t="s">
        <v>480</v>
      </c>
      <c r="G1130" s="64" t="s">
        <v>481</v>
      </c>
      <c r="H1130" s="234" t="s">
        <v>316</v>
      </c>
      <c r="I1130" s="235"/>
      <c r="J1130" s="236"/>
    </row>
    <row r="1131" spans="1:10" ht="12.75" x14ac:dyDescent="0.2">
      <c r="A1131" s="66" t="s">
        <v>478</v>
      </c>
      <c r="B1131" s="64" t="s">
        <v>482</v>
      </c>
      <c r="C1131" s="234" t="s">
        <v>328</v>
      </c>
      <c r="D1131" s="235"/>
      <c r="E1131" s="236"/>
      <c r="F1131" s="64"/>
      <c r="G1131" s="64" t="s">
        <v>482</v>
      </c>
      <c r="H1131" s="234" t="s">
        <v>319</v>
      </c>
      <c r="I1131" s="235"/>
      <c r="J1131" s="236"/>
    </row>
    <row r="1132" spans="1:10" ht="12.75" x14ac:dyDescent="0.2">
      <c r="A1132" s="66" t="s">
        <v>478</v>
      </c>
      <c r="B1132" s="64" t="s">
        <v>479</v>
      </c>
      <c r="C1132" s="234" t="s">
        <v>369</v>
      </c>
      <c r="D1132" s="235"/>
      <c r="E1132" s="236"/>
      <c r="F1132" s="64"/>
      <c r="G1132" s="64" t="s">
        <v>479</v>
      </c>
      <c r="H1132" s="234" t="s">
        <v>566</v>
      </c>
      <c r="I1132" s="235"/>
      <c r="J1132" s="236"/>
    </row>
    <row r="1133" spans="1:10" ht="12.75" x14ac:dyDescent="0.2">
      <c r="A1133" s="64" t="s">
        <v>483</v>
      </c>
      <c r="B1133" s="64" t="s">
        <v>481</v>
      </c>
      <c r="C1133" s="234" t="s">
        <v>555</v>
      </c>
      <c r="D1133" s="235"/>
      <c r="E1133" s="236"/>
      <c r="F1133" s="64" t="s">
        <v>483</v>
      </c>
      <c r="G1133" s="64" t="s">
        <v>481</v>
      </c>
      <c r="H1133" s="234" t="s">
        <v>356</v>
      </c>
      <c r="I1133" s="235"/>
      <c r="J1133" s="236"/>
    </row>
    <row r="1134" spans="1:10" ht="12.75" x14ac:dyDescent="0.2">
      <c r="A1134" s="66" t="s">
        <v>478</v>
      </c>
      <c r="B1134" s="64" t="s">
        <v>482</v>
      </c>
      <c r="C1134" s="234" t="s">
        <v>209</v>
      </c>
      <c r="D1134" s="235"/>
      <c r="E1134" s="236"/>
      <c r="F1134" s="64"/>
      <c r="G1134" s="64" t="s">
        <v>482</v>
      </c>
      <c r="H1134" s="234" t="s">
        <v>357</v>
      </c>
      <c r="I1134" s="235"/>
      <c r="J1134" s="236"/>
    </row>
    <row r="1135" spans="1:10" ht="12.75" x14ac:dyDescent="0.2">
      <c r="A1135" s="66" t="s">
        <v>478</v>
      </c>
      <c r="B1135" s="63"/>
      <c r="C1135" s="63"/>
      <c r="D1135" s="63"/>
      <c r="E1135" s="237" t="s">
        <v>484</v>
      </c>
      <c r="F1135" s="229"/>
      <c r="G1135" s="237" t="s">
        <v>485</v>
      </c>
      <c r="H1135" s="229"/>
      <c r="I1135" s="237" t="s">
        <v>486</v>
      </c>
      <c r="J1135" s="229"/>
    </row>
    <row r="1136" spans="1:10" ht="12.75" x14ac:dyDescent="0.2">
      <c r="A1136" s="66" t="s">
        <v>478</v>
      </c>
      <c r="B1136" s="63"/>
      <c r="C1136" s="63"/>
      <c r="D1136" s="63"/>
      <c r="E1136" s="64" t="s">
        <v>475</v>
      </c>
      <c r="F1136" s="64" t="s">
        <v>476</v>
      </c>
      <c r="G1136" s="64" t="s">
        <v>475</v>
      </c>
      <c r="H1136" s="64" t="s">
        <v>476</v>
      </c>
      <c r="I1136" s="64" t="s">
        <v>475</v>
      </c>
      <c r="J1136" s="64" t="s">
        <v>476</v>
      </c>
    </row>
    <row r="1137" spans="1:10" ht="12.75" x14ac:dyDescent="0.2">
      <c r="A1137" s="228" t="s">
        <v>487</v>
      </c>
      <c r="B1137" s="229"/>
      <c r="C1137" s="230"/>
      <c r="D1137" s="229"/>
      <c r="E1137" s="67">
        <v>14</v>
      </c>
      <c r="F1137" s="68">
        <v>21</v>
      </c>
      <c r="G1137" s="68">
        <v>21</v>
      </c>
      <c r="H1137" s="68">
        <v>12</v>
      </c>
      <c r="I1137" s="68">
        <v>1</v>
      </c>
      <c r="J1137" s="68">
        <v>1</v>
      </c>
    </row>
    <row r="1138" spans="1:10" ht="12.75" x14ac:dyDescent="0.2">
      <c r="A1138" s="228" t="s">
        <v>488</v>
      </c>
      <c r="B1138" s="229"/>
      <c r="C1138" s="230"/>
      <c r="D1138" s="229"/>
      <c r="E1138" s="69">
        <v>19</v>
      </c>
      <c r="F1138" s="70">
        <v>21</v>
      </c>
      <c r="G1138" s="70">
        <v>21</v>
      </c>
      <c r="H1138" s="70">
        <v>10</v>
      </c>
      <c r="I1138" s="70">
        <v>1</v>
      </c>
      <c r="J1138" s="70">
        <v>1</v>
      </c>
    </row>
    <row r="1139" spans="1:10" ht="12.75" x14ac:dyDescent="0.2">
      <c r="A1139" s="228" t="s">
        <v>489</v>
      </c>
      <c r="B1139" s="229"/>
      <c r="C1139" s="230"/>
      <c r="D1139" s="229"/>
      <c r="E1139" s="69">
        <v>12</v>
      </c>
      <c r="F1139" s="70">
        <v>21</v>
      </c>
      <c r="G1139" s="70">
        <v>10</v>
      </c>
      <c r="H1139" s="70">
        <v>21</v>
      </c>
      <c r="I1139" s="70"/>
      <c r="J1139" s="70">
        <v>2</v>
      </c>
    </row>
    <row r="1140" spans="1:10" ht="12.75" x14ac:dyDescent="0.2">
      <c r="A1140" s="228" t="s">
        <v>490</v>
      </c>
      <c r="B1140" s="229"/>
      <c r="C1140" s="230"/>
      <c r="D1140" s="229"/>
      <c r="E1140" s="69">
        <v>16</v>
      </c>
      <c r="F1140" s="70">
        <v>21</v>
      </c>
      <c r="G1140" s="70">
        <v>21</v>
      </c>
      <c r="H1140" s="70">
        <v>16</v>
      </c>
      <c r="I1140" s="70">
        <v>1</v>
      </c>
      <c r="J1140" s="70">
        <v>1</v>
      </c>
    </row>
    <row r="1141" spans="1:10" ht="12.75" x14ac:dyDescent="0.2">
      <c r="A1141" s="228" t="s">
        <v>491</v>
      </c>
      <c r="B1141" s="229"/>
      <c r="C1141" s="230"/>
      <c r="D1141" s="229"/>
      <c r="E1141" s="69">
        <v>14</v>
      </c>
      <c r="F1141" s="70">
        <v>21</v>
      </c>
      <c r="G1141" s="70">
        <v>21</v>
      </c>
      <c r="H1141" s="70">
        <v>10</v>
      </c>
      <c r="I1141" s="70">
        <v>1</v>
      </c>
      <c r="J1141" s="70">
        <v>1</v>
      </c>
    </row>
    <row r="1142" spans="1:10" ht="12.75" x14ac:dyDescent="0.2">
      <c r="A1142" s="228" t="s">
        <v>492</v>
      </c>
      <c r="B1142" s="229"/>
      <c r="C1142" s="230"/>
      <c r="D1142" s="229"/>
      <c r="E1142" s="69">
        <v>15</v>
      </c>
      <c r="F1142" s="70">
        <v>21</v>
      </c>
      <c r="G1142" s="70">
        <v>14</v>
      </c>
      <c r="H1142" s="70">
        <v>21</v>
      </c>
      <c r="I1142" s="70"/>
      <c r="J1142" s="70">
        <v>2</v>
      </c>
    </row>
    <row r="1143" spans="1:10" ht="12.75" x14ac:dyDescent="0.2">
      <c r="A1143" s="228" t="s">
        <v>493</v>
      </c>
      <c r="B1143" s="229"/>
      <c r="C1143" s="230"/>
      <c r="D1143" s="229"/>
      <c r="E1143" s="69">
        <v>21</v>
      </c>
      <c r="F1143" s="70">
        <v>16</v>
      </c>
      <c r="G1143" s="70">
        <v>21</v>
      </c>
      <c r="H1143" s="70">
        <v>12</v>
      </c>
      <c r="I1143" s="70">
        <v>2</v>
      </c>
      <c r="J1143" s="70"/>
    </row>
    <row r="1144" spans="1:10" ht="12.75" x14ac:dyDescent="0.2">
      <c r="A1144" s="228" t="s">
        <v>494</v>
      </c>
      <c r="B1144" s="229"/>
      <c r="C1144" s="230"/>
      <c r="D1144" s="229"/>
      <c r="E1144" s="69">
        <v>21</v>
      </c>
      <c r="F1144" s="70">
        <v>16</v>
      </c>
      <c r="G1144" s="70">
        <v>14</v>
      </c>
      <c r="H1144" s="70">
        <v>21</v>
      </c>
      <c r="I1144" s="70">
        <v>1</v>
      </c>
      <c r="J1144" s="70">
        <v>1</v>
      </c>
    </row>
    <row r="1145" spans="1:10" ht="12.75" x14ac:dyDescent="0.2">
      <c r="A1145" s="228" t="s">
        <v>495</v>
      </c>
      <c r="B1145" s="229"/>
      <c r="C1145" s="230"/>
      <c r="D1145" s="229"/>
      <c r="E1145" s="71">
        <v>11</v>
      </c>
      <c r="F1145" s="72">
        <v>21</v>
      </c>
      <c r="G1145" s="70">
        <v>17</v>
      </c>
      <c r="H1145" s="70">
        <v>21</v>
      </c>
      <c r="I1145" s="70"/>
      <c r="J1145" s="70">
        <v>2</v>
      </c>
    </row>
    <row r="1146" spans="1:10" ht="15.75" x14ac:dyDescent="0.2">
      <c r="A1146" s="73" t="s">
        <v>496</v>
      </c>
      <c r="B1146" s="63"/>
      <c r="C1146" s="231" t="s">
        <v>89</v>
      </c>
      <c r="D1146" s="232"/>
      <c r="E1146" s="232"/>
      <c r="F1146" s="233"/>
      <c r="G1146" s="74"/>
      <c r="H1146" s="64"/>
      <c r="I1146" s="75">
        <v>7</v>
      </c>
      <c r="J1146" s="75">
        <v>11</v>
      </c>
    </row>
    <row r="1147" spans="1:10" ht="12.75" x14ac:dyDescent="0.2">
      <c r="A1147" s="73"/>
      <c r="B1147" s="63"/>
      <c r="C1147" s="63"/>
      <c r="D1147" s="63"/>
      <c r="E1147" s="63"/>
      <c r="F1147" s="63"/>
      <c r="G1147" s="63"/>
      <c r="H1147" s="63"/>
      <c r="I1147" s="63"/>
      <c r="J1147" s="63"/>
    </row>
    <row r="1148" spans="1:10" ht="12.75" x14ac:dyDescent="0.2">
      <c r="A1148" s="64" t="s">
        <v>474</v>
      </c>
      <c r="B1148" s="65">
        <v>3</v>
      </c>
      <c r="C1148" s="66"/>
      <c r="D1148" s="66"/>
      <c r="E1148" s="66"/>
      <c r="F1148" s="64"/>
      <c r="G1148" s="240">
        <v>43733</v>
      </c>
      <c r="H1148" s="232"/>
      <c r="I1148" s="232"/>
      <c r="J1148" s="233"/>
    </row>
    <row r="1149" spans="1:10" ht="12.75" x14ac:dyDescent="0.2">
      <c r="A1149" s="64" t="s">
        <v>475</v>
      </c>
      <c r="B1149" s="241" t="s">
        <v>36</v>
      </c>
      <c r="C1149" s="232"/>
      <c r="D1149" s="232"/>
      <c r="E1149" s="233"/>
      <c r="F1149" s="64" t="s">
        <v>476</v>
      </c>
      <c r="G1149" s="241" t="s">
        <v>90</v>
      </c>
      <c r="H1149" s="232"/>
      <c r="I1149" s="232"/>
      <c r="J1149" s="233"/>
    </row>
    <row r="1150" spans="1:10" ht="12.75" x14ac:dyDescent="0.2">
      <c r="A1150" s="67"/>
      <c r="B1150" s="238" t="s">
        <v>477</v>
      </c>
      <c r="C1150" s="229"/>
      <c r="D1150" s="229"/>
      <c r="E1150" s="66"/>
      <c r="F1150" s="67"/>
      <c r="G1150" s="238" t="s">
        <v>477</v>
      </c>
      <c r="H1150" s="229"/>
      <c r="I1150" s="229"/>
      <c r="J1150" s="66"/>
    </row>
    <row r="1151" spans="1:10" ht="12.75" x14ac:dyDescent="0.2">
      <c r="A1151" s="66" t="s">
        <v>478</v>
      </c>
      <c r="B1151" s="64" t="s">
        <v>479</v>
      </c>
      <c r="C1151" s="239" t="s">
        <v>329</v>
      </c>
      <c r="D1151" s="232"/>
      <c r="E1151" s="233"/>
      <c r="F1151" s="64"/>
      <c r="G1151" s="64" t="s">
        <v>479</v>
      </c>
      <c r="H1151" s="239" t="s">
        <v>321</v>
      </c>
      <c r="I1151" s="232"/>
      <c r="J1151" s="233"/>
    </row>
    <row r="1152" spans="1:10" ht="12.75" x14ac:dyDescent="0.2">
      <c r="A1152" s="64" t="s">
        <v>480</v>
      </c>
      <c r="B1152" s="64" t="s">
        <v>481</v>
      </c>
      <c r="C1152" s="234" t="s">
        <v>325</v>
      </c>
      <c r="D1152" s="235"/>
      <c r="E1152" s="236"/>
      <c r="F1152" s="64" t="s">
        <v>480</v>
      </c>
      <c r="G1152" s="64" t="s">
        <v>481</v>
      </c>
      <c r="H1152" s="234" t="s">
        <v>322</v>
      </c>
      <c r="I1152" s="235"/>
      <c r="J1152" s="236"/>
    </row>
    <row r="1153" spans="1:10" ht="12.75" x14ac:dyDescent="0.2">
      <c r="A1153" s="66" t="s">
        <v>478</v>
      </c>
      <c r="B1153" s="64" t="s">
        <v>482</v>
      </c>
      <c r="C1153" s="234" t="s">
        <v>328</v>
      </c>
      <c r="D1153" s="235"/>
      <c r="E1153" s="236"/>
      <c r="F1153" s="64"/>
      <c r="G1153" s="64" t="s">
        <v>482</v>
      </c>
      <c r="H1153" s="234" t="s">
        <v>323</v>
      </c>
      <c r="I1153" s="235"/>
      <c r="J1153" s="236"/>
    </row>
    <row r="1154" spans="1:10" ht="12.75" x14ac:dyDescent="0.2">
      <c r="A1154" s="66" t="s">
        <v>478</v>
      </c>
      <c r="B1154" s="64" t="s">
        <v>479</v>
      </c>
      <c r="C1154" s="234" t="s">
        <v>206</v>
      </c>
      <c r="D1154" s="235"/>
      <c r="E1154" s="236"/>
      <c r="F1154" s="64"/>
      <c r="G1154" s="64" t="s">
        <v>479</v>
      </c>
      <c r="H1154" s="234" t="s">
        <v>361</v>
      </c>
      <c r="I1154" s="235"/>
      <c r="J1154" s="236"/>
    </row>
    <row r="1155" spans="1:10" ht="12.75" x14ac:dyDescent="0.2">
      <c r="A1155" s="64" t="s">
        <v>483</v>
      </c>
      <c r="B1155" s="64" t="s">
        <v>481</v>
      </c>
      <c r="C1155" s="234" t="s">
        <v>366</v>
      </c>
      <c r="D1155" s="235"/>
      <c r="E1155" s="236"/>
      <c r="F1155" s="64" t="s">
        <v>483</v>
      </c>
      <c r="G1155" s="64" t="s">
        <v>481</v>
      </c>
      <c r="H1155" s="234" t="s">
        <v>360</v>
      </c>
      <c r="I1155" s="235"/>
      <c r="J1155" s="236"/>
    </row>
    <row r="1156" spans="1:10" ht="12.75" x14ac:dyDescent="0.2">
      <c r="A1156" s="66" t="s">
        <v>478</v>
      </c>
      <c r="B1156" s="64" t="s">
        <v>482</v>
      </c>
      <c r="C1156" s="234" t="s">
        <v>369</v>
      </c>
      <c r="D1156" s="235"/>
      <c r="E1156" s="236"/>
      <c r="F1156" s="64"/>
      <c r="G1156" s="64" t="s">
        <v>482</v>
      </c>
      <c r="H1156" s="234" t="s">
        <v>362</v>
      </c>
      <c r="I1156" s="235"/>
      <c r="J1156" s="236"/>
    </row>
    <row r="1157" spans="1:10" ht="12.75" x14ac:dyDescent="0.2">
      <c r="A1157" s="66" t="s">
        <v>478</v>
      </c>
      <c r="B1157" s="63"/>
      <c r="C1157" s="63"/>
      <c r="D1157" s="63"/>
      <c r="E1157" s="237" t="s">
        <v>484</v>
      </c>
      <c r="F1157" s="229"/>
      <c r="G1157" s="237" t="s">
        <v>485</v>
      </c>
      <c r="H1157" s="229"/>
      <c r="I1157" s="237" t="s">
        <v>486</v>
      </c>
      <c r="J1157" s="229"/>
    </row>
    <row r="1158" spans="1:10" ht="12.75" x14ac:dyDescent="0.2">
      <c r="A1158" s="66" t="s">
        <v>478</v>
      </c>
      <c r="B1158" s="63"/>
      <c r="C1158" s="63"/>
      <c r="D1158" s="63"/>
      <c r="E1158" s="64" t="s">
        <v>475</v>
      </c>
      <c r="F1158" s="64" t="s">
        <v>476</v>
      </c>
      <c r="G1158" s="64" t="s">
        <v>475</v>
      </c>
      <c r="H1158" s="64" t="s">
        <v>476</v>
      </c>
      <c r="I1158" s="64" t="s">
        <v>475</v>
      </c>
      <c r="J1158" s="64" t="s">
        <v>476</v>
      </c>
    </row>
    <row r="1159" spans="1:10" ht="12.75" x14ac:dyDescent="0.2">
      <c r="A1159" s="228" t="s">
        <v>487</v>
      </c>
      <c r="B1159" s="229"/>
      <c r="C1159" s="230"/>
      <c r="D1159" s="229"/>
      <c r="E1159" s="67">
        <v>11</v>
      </c>
      <c r="F1159" s="68">
        <v>21</v>
      </c>
      <c r="G1159" s="68">
        <v>12</v>
      </c>
      <c r="H1159" s="68">
        <v>21</v>
      </c>
      <c r="I1159" s="68"/>
      <c r="J1159" s="68">
        <v>2</v>
      </c>
    </row>
    <row r="1160" spans="1:10" ht="12.75" x14ac:dyDescent="0.2">
      <c r="A1160" s="228" t="s">
        <v>488</v>
      </c>
      <c r="B1160" s="229"/>
      <c r="C1160" s="230"/>
      <c r="D1160" s="229"/>
      <c r="E1160" s="69">
        <v>14</v>
      </c>
      <c r="F1160" s="70">
        <v>21</v>
      </c>
      <c r="G1160" s="70">
        <v>19</v>
      </c>
      <c r="H1160" s="70">
        <v>21</v>
      </c>
      <c r="I1160" s="70"/>
      <c r="J1160" s="70">
        <v>2</v>
      </c>
    </row>
    <row r="1161" spans="1:10" ht="12.75" x14ac:dyDescent="0.2">
      <c r="A1161" s="228" t="s">
        <v>489</v>
      </c>
      <c r="B1161" s="229"/>
      <c r="C1161" s="230"/>
      <c r="D1161" s="229"/>
      <c r="E1161" s="69">
        <v>12</v>
      </c>
      <c r="F1161" s="70">
        <v>21</v>
      </c>
      <c r="G1161" s="70">
        <v>18</v>
      </c>
      <c r="H1161" s="70">
        <v>21</v>
      </c>
      <c r="I1161" s="70"/>
      <c r="J1161" s="70">
        <v>2</v>
      </c>
    </row>
    <row r="1162" spans="1:10" ht="12.75" x14ac:dyDescent="0.2">
      <c r="A1162" s="228" t="s">
        <v>490</v>
      </c>
      <c r="B1162" s="229"/>
      <c r="C1162" s="230"/>
      <c r="D1162" s="229"/>
      <c r="E1162" s="69">
        <v>10</v>
      </c>
      <c r="F1162" s="70">
        <v>21</v>
      </c>
      <c r="G1162" s="70">
        <v>18</v>
      </c>
      <c r="H1162" s="70">
        <v>21</v>
      </c>
      <c r="I1162" s="70"/>
      <c r="J1162" s="70">
        <v>2</v>
      </c>
    </row>
    <row r="1163" spans="1:10" ht="12.75" x14ac:dyDescent="0.2">
      <c r="A1163" s="228" t="s">
        <v>491</v>
      </c>
      <c r="B1163" s="229"/>
      <c r="C1163" s="230"/>
      <c r="D1163" s="229"/>
      <c r="E1163" s="69">
        <v>18</v>
      </c>
      <c r="F1163" s="70">
        <v>21</v>
      </c>
      <c r="G1163" s="70">
        <v>21</v>
      </c>
      <c r="H1163" s="70">
        <v>13</v>
      </c>
      <c r="I1163" s="70">
        <v>1</v>
      </c>
      <c r="J1163" s="70">
        <v>1</v>
      </c>
    </row>
    <row r="1164" spans="1:10" ht="12.75" x14ac:dyDescent="0.2">
      <c r="A1164" s="228" t="s">
        <v>492</v>
      </c>
      <c r="B1164" s="229"/>
      <c r="C1164" s="230"/>
      <c r="D1164" s="229"/>
      <c r="E1164" s="69">
        <v>16</v>
      </c>
      <c r="F1164" s="70">
        <v>21</v>
      </c>
      <c r="G1164" s="70">
        <v>11</v>
      </c>
      <c r="H1164" s="70">
        <v>21</v>
      </c>
      <c r="I1164" s="70"/>
      <c r="J1164" s="70">
        <v>2</v>
      </c>
    </row>
    <row r="1165" spans="1:10" ht="12.75" x14ac:dyDescent="0.2">
      <c r="A1165" s="228" t="s">
        <v>493</v>
      </c>
      <c r="B1165" s="229"/>
      <c r="C1165" s="230"/>
      <c r="D1165" s="229"/>
      <c r="E1165" s="69">
        <v>11</v>
      </c>
      <c r="F1165" s="70">
        <v>21</v>
      </c>
      <c r="G1165" s="70">
        <v>17</v>
      </c>
      <c r="H1165" s="70">
        <v>21</v>
      </c>
      <c r="I1165" s="70"/>
      <c r="J1165" s="70">
        <v>2</v>
      </c>
    </row>
    <row r="1166" spans="1:10" ht="12.75" x14ac:dyDescent="0.2">
      <c r="A1166" s="228" t="s">
        <v>494</v>
      </c>
      <c r="B1166" s="229"/>
      <c r="C1166" s="230"/>
      <c r="D1166" s="229"/>
      <c r="E1166" s="69">
        <v>18</v>
      </c>
      <c r="F1166" s="70">
        <v>21</v>
      </c>
      <c r="G1166" s="70">
        <v>12</v>
      </c>
      <c r="H1166" s="70">
        <v>21</v>
      </c>
      <c r="I1166" s="70"/>
      <c r="J1166" s="70">
        <v>2</v>
      </c>
    </row>
    <row r="1167" spans="1:10" ht="12.75" x14ac:dyDescent="0.2">
      <c r="A1167" s="228" t="s">
        <v>495</v>
      </c>
      <c r="B1167" s="229"/>
      <c r="C1167" s="230"/>
      <c r="D1167" s="229"/>
      <c r="E1167" s="71">
        <v>15</v>
      </c>
      <c r="F1167" s="72">
        <v>21</v>
      </c>
      <c r="G1167" s="70">
        <v>21</v>
      </c>
      <c r="H1167" s="70">
        <v>18</v>
      </c>
      <c r="I1167" s="70">
        <v>1</v>
      </c>
      <c r="J1167" s="70">
        <v>1</v>
      </c>
    </row>
    <row r="1168" spans="1:10" ht="15.75" x14ac:dyDescent="0.2">
      <c r="A1168" s="73" t="s">
        <v>496</v>
      </c>
      <c r="B1168" s="63"/>
      <c r="C1168" s="231" t="s">
        <v>90</v>
      </c>
      <c r="D1168" s="232"/>
      <c r="E1168" s="232"/>
      <c r="F1168" s="233"/>
      <c r="G1168" s="74"/>
      <c r="H1168" s="64"/>
      <c r="I1168" s="75">
        <v>2</v>
      </c>
      <c r="J1168" s="75">
        <v>16</v>
      </c>
    </row>
    <row r="1169" spans="1:10" ht="12.75" x14ac:dyDescent="0.2">
      <c r="A1169" s="73"/>
      <c r="B1169" s="63"/>
      <c r="C1169" s="63"/>
      <c r="D1169" s="63"/>
      <c r="E1169" s="63"/>
      <c r="F1169" s="63"/>
      <c r="G1169" s="63"/>
      <c r="H1169" s="63"/>
      <c r="I1169" s="63"/>
      <c r="J1169" s="63"/>
    </row>
    <row r="1170" spans="1:10" ht="12.75" x14ac:dyDescent="0.2">
      <c r="A1170" s="64" t="s">
        <v>474</v>
      </c>
      <c r="B1170" s="65">
        <v>3</v>
      </c>
      <c r="C1170" s="66"/>
      <c r="D1170" s="66"/>
      <c r="E1170" s="66"/>
      <c r="F1170" s="64"/>
      <c r="G1170" s="240" t="s">
        <v>507</v>
      </c>
      <c r="H1170" s="232"/>
      <c r="I1170" s="232"/>
      <c r="J1170" s="233"/>
    </row>
    <row r="1171" spans="1:10" ht="12.75" x14ac:dyDescent="0.2">
      <c r="A1171" s="64" t="s">
        <v>475</v>
      </c>
      <c r="B1171" s="241" t="s">
        <v>36</v>
      </c>
      <c r="C1171" s="232"/>
      <c r="D1171" s="232"/>
      <c r="E1171" s="233"/>
      <c r="F1171" s="64" t="s">
        <v>476</v>
      </c>
      <c r="G1171" s="241" t="s">
        <v>94</v>
      </c>
      <c r="H1171" s="232"/>
      <c r="I1171" s="232"/>
      <c r="J1171" s="233"/>
    </row>
    <row r="1172" spans="1:10" ht="12.75" x14ac:dyDescent="0.2">
      <c r="A1172" s="67"/>
      <c r="B1172" s="238" t="s">
        <v>477</v>
      </c>
      <c r="C1172" s="229"/>
      <c r="D1172" s="229"/>
      <c r="E1172" s="66"/>
      <c r="F1172" s="67"/>
      <c r="G1172" s="238" t="s">
        <v>477</v>
      </c>
      <c r="H1172" s="229"/>
      <c r="I1172" s="229"/>
      <c r="J1172" s="66"/>
    </row>
    <row r="1173" spans="1:10" ht="12.75" x14ac:dyDescent="0.2">
      <c r="A1173" s="66" t="s">
        <v>478</v>
      </c>
      <c r="B1173" s="64" t="s">
        <v>479</v>
      </c>
      <c r="C1173" s="239"/>
      <c r="D1173" s="232"/>
      <c r="E1173" s="233"/>
      <c r="F1173" s="64"/>
      <c r="G1173" s="64" t="s">
        <v>479</v>
      </c>
      <c r="H1173" s="239"/>
      <c r="I1173" s="232"/>
      <c r="J1173" s="233"/>
    </row>
    <row r="1174" spans="1:10" ht="12.75" x14ac:dyDescent="0.2">
      <c r="A1174" s="64" t="s">
        <v>480</v>
      </c>
      <c r="B1174" s="64" t="s">
        <v>481</v>
      </c>
      <c r="C1174" s="234"/>
      <c r="D1174" s="235"/>
      <c r="E1174" s="236"/>
      <c r="F1174" s="64" t="s">
        <v>480</v>
      </c>
      <c r="G1174" s="64" t="s">
        <v>481</v>
      </c>
      <c r="H1174" s="234"/>
      <c r="I1174" s="235"/>
      <c r="J1174" s="236"/>
    </row>
    <row r="1175" spans="1:10" ht="12.75" x14ac:dyDescent="0.2">
      <c r="A1175" s="66" t="s">
        <v>478</v>
      </c>
      <c r="B1175" s="64" t="s">
        <v>482</v>
      </c>
      <c r="C1175" s="234"/>
      <c r="D1175" s="235"/>
      <c r="E1175" s="236"/>
      <c r="F1175" s="64"/>
      <c r="G1175" s="64" t="s">
        <v>482</v>
      </c>
      <c r="H1175" s="234"/>
      <c r="I1175" s="235"/>
      <c r="J1175" s="236"/>
    </row>
    <row r="1176" spans="1:10" ht="12.75" x14ac:dyDescent="0.2">
      <c r="A1176" s="66" t="s">
        <v>478</v>
      </c>
      <c r="B1176" s="64" t="s">
        <v>479</v>
      </c>
      <c r="C1176" s="234"/>
      <c r="D1176" s="235"/>
      <c r="E1176" s="236"/>
      <c r="F1176" s="64"/>
      <c r="G1176" s="64" t="s">
        <v>479</v>
      </c>
      <c r="H1176" s="234"/>
      <c r="I1176" s="235"/>
      <c r="J1176" s="236"/>
    </row>
    <row r="1177" spans="1:10" ht="12.75" x14ac:dyDescent="0.2">
      <c r="A1177" s="64" t="s">
        <v>483</v>
      </c>
      <c r="B1177" s="64" t="s">
        <v>481</v>
      </c>
      <c r="C1177" s="234"/>
      <c r="D1177" s="235"/>
      <c r="E1177" s="236"/>
      <c r="F1177" s="64" t="s">
        <v>483</v>
      </c>
      <c r="G1177" s="64" t="s">
        <v>481</v>
      </c>
      <c r="H1177" s="234"/>
      <c r="I1177" s="235"/>
      <c r="J1177" s="236"/>
    </row>
    <row r="1178" spans="1:10" ht="12.75" x14ac:dyDescent="0.2">
      <c r="A1178" s="66" t="s">
        <v>478</v>
      </c>
      <c r="B1178" s="64" t="s">
        <v>482</v>
      </c>
      <c r="C1178" s="234"/>
      <c r="D1178" s="235"/>
      <c r="E1178" s="236"/>
      <c r="F1178" s="64"/>
      <c r="G1178" s="64" t="s">
        <v>482</v>
      </c>
      <c r="H1178" s="234"/>
      <c r="I1178" s="235"/>
      <c r="J1178" s="236"/>
    </row>
    <row r="1179" spans="1:10" ht="12.75" x14ac:dyDescent="0.2">
      <c r="A1179" s="66" t="s">
        <v>478</v>
      </c>
      <c r="B1179" s="63"/>
      <c r="C1179" s="63"/>
      <c r="D1179" s="63"/>
      <c r="E1179" s="237" t="s">
        <v>484</v>
      </c>
      <c r="F1179" s="229"/>
      <c r="G1179" s="237" t="s">
        <v>485</v>
      </c>
      <c r="H1179" s="229"/>
      <c r="I1179" s="237" t="s">
        <v>486</v>
      </c>
      <c r="J1179" s="229"/>
    </row>
    <row r="1180" spans="1:10" ht="12.75" x14ac:dyDescent="0.2">
      <c r="A1180" s="66" t="s">
        <v>478</v>
      </c>
      <c r="B1180" s="63"/>
      <c r="C1180" s="63"/>
      <c r="D1180" s="63"/>
      <c r="E1180" s="64" t="s">
        <v>475</v>
      </c>
      <c r="F1180" s="64" t="s">
        <v>476</v>
      </c>
      <c r="G1180" s="64" t="s">
        <v>475</v>
      </c>
      <c r="H1180" s="64" t="s">
        <v>476</v>
      </c>
      <c r="I1180" s="64" t="s">
        <v>475</v>
      </c>
      <c r="J1180" s="64" t="s">
        <v>476</v>
      </c>
    </row>
    <row r="1181" spans="1:10" ht="12.75" x14ac:dyDescent="0.2">
      <c r="A1181" s="228" t="s">
        <v>487</v>
      </c>
      <c r="B1181" s="229"/>
      <c r="C1181" s="230"/>
      <c r="D1181" s="229"/>
      <c r="E1181" s="67"/>
      <c r="F1181" s="68"/>
      <c r="G1181" s="68"/>
      <c r="H1181" s="68"/>
      <c r="I1181" s="68"/>
      <c r="J1181" s="68"/>
    </row>
    <row r="1182" spans="1:10" ht="12.75" x14ac:dyDescent="0.2">
      <c r="A1182" s="228" t="s">
        <v>488</v>
      </c>
      <c r="B1182" s="229"/>
      <c r="C1182" s="230"/>
      <c r="D1182" s="229"/>
      <c r="E1182" s="69"/>
      <c r="F1182" s="70"/>
      <c r="G1182" s="70"/>
      <c r="H1182" s="70"/>
      <c r="I1182" s="70"/>
      <c r="J1182" s="70"/>
    </row>
    <row r="1183" spans="1:10" ht="12.75" x14ac:dyDescent="0.2">
      <c r="A1183" s="228" t="s">
        <v>489</v>
      </c>
      <c r="B1183" s="229"/>
      <c r="C1183" s="230"/>
      <c r="D1183" s="229"/>
      <c r="E1183" s="69"/>
      <c r="F1183" s="70"/>
      <c r="G1183" s="70"/>
      <c r="H1183" s="70"/>
      <c r="I1183" s="70"/>
      <c r="J1183" s="70"/>
    </row>
    <row r="1184" spans="1:10" ht="12.75" x14ac:dyDescent="0.2">
      <c r="A1184" s="228" t="s">
        <v>490</v>
      </c>
      <c r="B1184" s="229"/>
      <c r="C1184" s="230"/>
      <c r="D1184" s="229"/>
      <c r="E1184" s="69"/>
      <c r="F1184" s="70"/>
      <c r="G1184" s="70"/>
      <c r="H1184" s="70"/>
      <c r="I1184" s="70"/>
      <c r="J1184" s="70"/>
    </row>
    <row r="1185" spans="1:10" ht="12.75" x14ac:dyDescent="0.2">
      <c r="A1185" s="228" t="s">
        <v>491</v>
      </c>
      <c r="B1185" s="229"/>
      <c r="C1185" s="230"/>
      <c r="D1185" s="229"/>
      <c r="E1185" s="69"/>
      <c r="F1185" s="70"/>
      <c r="G1185" s="70"/>
      <c r="H1185" s="70"/>
      <c r="I1185" s="70"/>
      <c r="J1185" s="70"/>
    </row>
    <row r="1186" spans="1:10" ht="12.75" x14ac:dyDescent="0.2">
      <c r="A1186" s="228" t="s">
        <v>492</v>
      </c>
      <c r="B1186" s="229"/>
      <c r="C1186" s="230"/>
      <c r="D1186" s="229"/>
      <c r="E1186" s="69"/>
      <c r="F1186" s="70"/>
      <c r="G1186" s="70"/>
      <c r="H1186" s="70"/>
      <c r="I1186" s="70"/>
      <c r="J1186" s="70"/>
    </row>
    <row r="1187" spans="1:10" ht="12.75" x14ac:dyDescent="0.2">
      <c r="A1187" s="228" t="s">
        <v>493</v>
      </c>
      <c r="B1187" s="229"/>
      <c r="C1187" s="230"/>
      <c r="D1187" s="229"/>
      <c r="E1187" s="69"/>
      <c r="F1187" s="70"/>
      <c r="G1187" s="70"/>
      <c r="H1187" s="70"/>
      <c r="I1187" s="70"/>
      <c r="J1187" s="70"/>
    </row>
    <row r="1188" spans="1:10" ht="12.75" x14ac:dyDescent="0.2">
      <c r="A1188" s="228" t="s">
        <v>494</v>
      </c>
      <c r="B1188" s="229"/>
      <c r="C1188" s="230"/>
      <c r="D1188" s="229"/>
      <c r="E1188" s="69"/>
      <c r="F1188" s="70"/>
      <c r="G1188" s="70"/>
      <c r="H1188" s="70"/>
      <c r="I1188" s="70"/>
      <c r="J1188" s="70"/>
    </row>
    <row r="1189" spans="1:10" ht="12.75" x14ac:dyDescent="0.2">
      <c r="A1189" s="228" t="s">
        <v>495</v>
      </c>
      <c r="B1189" s="229"/>
      <c r="C1189" s="230"/>
      <c r="D1189" s="229"/>
      <c r="E1189" s="71"/>
      <c r="F1189" s="72"/>
      <c r="G1189" s="70"/>
      <c r="H1189" s="70"/>
      <c r="I1189" s="70"/>
      <c r="J1189" s="70"/>
    </row>
    <row r="1190" spans="1:10" ht="15.75" x14ac:dyDescent="0.2">
      <c r="A1190" s="73" t="s">
        <v>496</v>
      </c>
      <c r="B1190" s="63"/>
      <c r="C1190" s="231"/>
      <c r="D1190" s="232"/>
      <c r="E1190" s="232"/>
      <c r="F1190" s="233"/>
      <c r="G1190" s="74"/>
      <c r="H1190" s="64"/>
      <c r="I1190" s="75"/>
      <c r="J1190" s="75"/>
    </row>
    <row r="1191" spans="1:10" ht="12.75" x14ac:dyDescent="0.2">
      <c r="A1191" s="73"/>
      <c r="B1191" s="63"/>
      <c r="C1191" s="63"/>
      <c r="D1191" s="63"/>
      <c r="E1191" s="63"/>
      <c r="F1191" s="63"/>
      <c r="G1191" s="63"/>
      <c r="H1191" s="63"/>
      <c r="I1191" s="63"/>
      <c r="J1191" s="63"/>
    </row>
    <row r="1192" spans="1:10" ht="12.75" x14ac:dyDescent="0.2">
      <c r="A1192" s="64" t="s">
        <v>474</v>
      </c>
      <c r="B1192" s="65">
        <v>3</v>
      </c>
      <c r="C1192" s="66"/>
      <c r="D1192" s="66"/>
      <c r="E1192" s="66"/>
      <c r="F1192" s="64"/>
      <c r="G1192" s="240">
        <v>43929</v>
      </c>
      <c r="H1192" s="232"/>
      <c r="I1192" s="232"/>
      <c r="J1192" s="233"/>
    </row>
    <row r="1193" spans="1:10" ht="12.75" x14ac:dyDescent="0.2">
      <c r="A1193" s="64" t="s">
        <v>475</v>
      </c>
      <c r="B1193" s="241" t="s">
        <v>36</v>
      </c>
      <c r="C1193" s="232"/>
      <c r="D1193" s="232"/>
      <c r="E1193" s="233"/>
      <c r="F1193" s="64" t="s">
        <v>476</v>
      </c>
      <c r="G1193" s="241" t="s">
        <v>93</v>
      </c>
      <c r="H1193" s="232"/>
      <c r="I1193" s="232"/>
      <c r="J1193" s="233"/>
    </row>
    <row r="1194" spans="1:10" ht="12.75" x14ac:dyDescent="0.2">
      <c r="A1194" s="67"/>
      <c r="B1194" s="238" t="s">
        <v>477</v>
      </c>
      <c r="C1194" s="229"/>
      <c r="D1194" s="229"/>
      <c r="E1194" s="66"/>
      <c r="F1194" s="67"/>
      <c r="G1194" s="238" t="s">
        <v>477</v>
      </c>
      <c r="H1194" s="229"/>
      <c r="I1194" s="229"/>
      <c r="J1194" s="66"/>
    </row>
    <row r="1195" spans="1:10" ht="12.75" x14ac:dyDescent="0.2">
      <c r="A1195" s="66" t="s">
        <v>478</v>
      </c>
      <c r="B1195" s="64" t="s">
        <v>479</v>
      </c>
      <c r="C1195" s="239"/>
      <c r="D1195" s="232"/>
      <c r="E1195" s="233"/>
      <c r="F1195" s="64"/>
      <c r="G1195" s="64" t="s">
        <v>479</v>
      </c>
      <c r="H1195" s="239"/>
      <c r="I1195" s="232"/>
      <c r="J1195" s="233"/>
    </row>
    <row r="1196" spans="1:10" ht="12.75" x14ac:dyDescent="0.2">
      <c r="A1196" s="64" t="s">
        <v>480</v>
      </c>
      <c r="B1196" s="64" t="s">
        <v>481</v>
      </c>
      <c r="C1196" s="234"/>
      <c r="D1196" s="235"/>
      <c r="E1196" s="236"/>
      <c r="F1196" s="64" t="s">
        <v>480</v>
      </c>
      <c r="G1196" s="64" t="s">
        <v>481</v>
      </c>
      <c r="H1196" s="234"/>
      <c r="I1196" s="235"/>
      <c r="J1196" s="236"/>
    </row>
    <row r="1197" spans="1:10" ht="12.75" x14ac:dyDescent="0.2">
      <c r="A1197" s="66" t="s">
        <v>478</v>
      </c>
      <c r="B1197" s="64" t="s">
        <v>482</v>
      </c>
      <c r="C1197" s="234"/>
      <c r="D1197" s="235"/>
      <c r="E1197" s="236"/>
      <c r="F1197" s="64"/>
      <c r="G1197" s="64" t="s">
        <v>482</v>
      </c>
      <c r="H1197" s="234"/>
      <c r="I1197" s="235"/>
      <c r="J1197" s="236"/>
    </row>
    <row r="1198" spans="1:10" ht="12.75" x14ac:dyDescent="0.2">
      <c r="A1198" s="66" t="s">
        <v>478</v>
      </c>
      <c r="B1198" s="64" t="s">
        <v>479</v>
      </c>
      <c r="C1198" s="234"/>
      <c r="D1198" s="235"/>
      <c r="E1198" s="236"/>
      <c r="F1198" s="64"/>
      <c r="G1198" s="64" t="s">
        <v>479</v>
      </c>
      <c r="H1198" s="234"/>
      <c r="I1198" s="235"/>
      <c r="J1198" s="236"/>
    </row>
    <row r="1199" spans="1:10" ht="12.75" x14ac:dyDescent="0.2">
      <c r="A1199" s="64" t="s">
        <v>483</v>
      </c>
      <c r="B1199" s="64" t="s">
        <v>481</v>
      </c>
      <c r="C1199" s="234"/>
      <c r="D1199" s="235"/>
      <c r="E1199" s="236"/>
      <c r="F1199" s="64" t="s">
        <v>483</v>
      </c>
      <c r="G1199" s="64" t="s">
        <v>481</v>
      </c>
      <c r="H1199" s="234"/>
      <c r="I1199" s="235"/>
      <c r="J1199" s="236"/>
    </row>
    <row r="1200" spans="1:10" ht="12.75" x14ac:dyDescent="0.2">
      <c r="A1200" s="66" t="s">
        <v>478</v>
      </c>
      <c r="B1200" s="64" t="s">
        <v>482</v>
      </c>
      <c r="C1200" s="234"/>
      <c r="D1200" s="235"/>
      <c r="E1200" s="236"/>
      <c r="F1200" s="64"/>
      <c r="G1200" s="64" t="s">
        <v>482</v>
      </c>
      <c r="H1200" s="234"/>
      <c r="I1200" s="235"/>
      <c r="J1200" s="236"/>
    </row>
    <row r="1201" spans="1:10" ht="12.75" x14ac:dyDescent="0.2">
      <c r="A1201" s="66" t="s">
        <v>478</v>
      </c>
      <c r="B1201" s="63"/>
      <c r="C1201" s="63"/>
      <c r="D1201" s="63"/>
      <c r="E1201" s="237" t="s">
        <v>484</v>
      </c>
      <c r="F1201" s="229"/>
      <c r="G1201" s="237" t="s">
        <v>485</v>
      </c>
      <c r="H1201" s="229"/>
      <c r="I1201" s="237" t="s">
        <v>486</v>
      </c>
      <c r="J1201" s="229"/>
    </row>
    <row r="1202" spans="1:10" ht="12.75" x14ac:dyDescent="0.2">
      <c r="A1202" s="66" t="s">
        <v>478</v>
      </c>
      <c r="B1202" s="63"/>
      <c r="C1202" s="63"/>
      <c r="D1202" s="63"/>
      <c r="E1202" s="64" t="s">
        <v>475</v>
      </c>
      <c r="F1202" s="64" t="s">
        <v>476</v>
      </c>
      <c r="G1202" s="64" t="s">
        <v>475</v>
      </c>
      <c r="H1202" s="64" t="s">
        <v>476</v>
      </c>
      <c r="I1202" s="64" t="s">
        <v>475</v>
      </c>
      <c r="J1202" s="64" t="s">
        <v>476</v>
      </c>
    </row>
    <row r="1203" spans="1:10" ht="12.75" x14ac:dyDescent="0.2">
      <c r="A1203" s="228" t="s">
        <v>487</v>
      </c>
      <c r="B1203" s="229"/>
      <c r="C1203" s="230"/>
      <c r="D1203" s="229"/>
      <c r="E1203" s="67"/>
      <c r="F1203" s="68"/>
      <c r="G1203" s="68"/>
      <c r="H1203" s="68"/>
      <c r="I1203" s="68"/>
      <c r="J1203" s="68"/>
    </row>
    <row r="1204" spans="1:10" ht="12.75" x14ac:dyDescent="0.2">
      <c r="A1204" s="228" t="s">
        <v>488</v>
      </c>
      <c r="B1204" s="229"/>
      <c r="C1204" s="230"/>
      <c r="D1204" s="229"/>
      <c r="E1204" s="69"/>
      <c r="F1204" s="70"/>
      <c r="G1204" s="70"/>
      <c r="H1204" s="70"/>
      <c r="I1204" s="70"/>
      <c r="J1204" s="70"/>
    </row>
    <row r="1205" spans="1:10" ht="12.75" x14ac:dyDescent="0.2">
      <c r="A1205" s="228" t="s">
        <v>489</v>
      </c>
      <c r="B1205" s="229"/>
      <c r="C1205" s="230"/>
      <c r="D1205" s="229"/>
      <c r="E1205" s="69"/>
      <c r="F1205" s="70"/>
      <c r="G1205" s="70"/>
      <c r="H1205" s="70"/>
      <c r="I1205" s="70"/>
      <c r="J1205" s="70"/>
    </row>
    <row r="1206" spans="1:10" ht="12.75" x14ac:dyDescent="0.2">
      <c r="A1206" s="228" t="s">
        <v>490</v>
      </c>
      <c r="B1206" s="229"/>
      <c r="C1206" s="230"/>
      <c r="D1206" s="229"/>
      <c r="E1206" s="69"/>
      <c r="F1206" s="70"/>
      <c r="G1206" s="70"/>
      <c r="H1206" s="70"/>
      <c r="I1206" s="70"/>
      <c r="J1206" s="70"/>
    </row>
    <row r="1207" spans="1:10" ht="12.75" x14ac:dyDescent="0.2">
      <c r="A1207" s="228" t="s">
        <v>491</v>
      </c>
      <c r="B1207" s="229"/>
      <c r="C1207" s="230"/>
      <c r="D1207" s="229"/>
      <c r="E1207" s="69"/>
      <c r="F1207" s="70"/>
      <c r="G1207" s="70"/>
      <c r="H1207" s="70"/>
      <c r="I1207" s="70"/>
      <c r="J1207" s="70"/>
    </row>
    <row r="1208" spans="1:10" ht="12.75" x14ac:dyDescent="0.2">
      <c r="A1208" s="228" t="s">
        <v>492</v>
      </c>
      <c r="B1208" s="229"/>
      <c r="C1208" s="230"/>
      <c r="D1208" s="229"/>
      <c r="E1208" s="69"/>
      <c r="F1208" s="70"/>
      <c r="G1208" s="70"/>
      <c r="H1208" s="70"/>
      <c r="I1208" s="70"/>
      <c r="J1208" s="70"/>
    </row>
    <row r="1209" spans="1:10" ht="12.75" x14ac:dyDescent="0.2">
      <c r="A1209" s="228" t="s">
        <v>493</v>
      </c>
      <c r="B1209" s="229"/>
      <c r="C1209" s="230"/>
      <c r="D1209" s="229"/>
      <c r="E1209" s="69"/>
      <c r="F1209" s="70"/>
      <c r="G1209" s="70"/>
      <c r="H1209" s="70"/>
      <c r="I1209" s="70"/>
      <c r="J1209" s="70"/>
    </row>
    <row r="1210" spans="1:10" ht="12.75" x14ac:dyDescent="0.2">
      <c r="A1210" s="228" t="s">
        <v>494</v>
      </c>
      <c r="B1210" s="229"/>
      <c r="C1210" s="230"/>
      <c r="D1210" s="229"/>
      <c r="E1210" s="69"/>
      <c r="F1210" s="70"/>
      <c r="G1210" s="70"/>
      <c r="H1210" s="70"/>
      <c r="I1210" s="70"/>
      <c r="J1210" s="70"/>
    </row>
    <row r="1211" spans="1:10" ht="12.75" x14ac:dyDescent="0.2">
      <c r="A1211" s="228" t="s">
        <v>495</v>
      </c>
      <c r="B1211" s="229"/>
      <c r="C1211" s="230"/>
      <c r="D1211" s="229"/>
      <c r="E1211" s="71"/>
      <c r="F1211" s="72"/>
      <c r="G1211" s="70"/>
      <c r="H1211" s="70"/>
      <c r="I1211" s="70"/>
      <c r="J1211" s="70"/>
    </row>
    <row r="1212" spans="1:10" ht="15.75" x14ac:dyDescent="0.2">
      <c r="A1212" s="73" t="s">
        <v>496</v>
      </c>
      <c r="B1212" s="63"/>
      <c r="C1212" s="231"/>
      <c r="D1212" s="232"/>
      <c r="E1212" s="232"/>
      <c r="F1212" s="233"/>
      <c r="G1212" s="74"/>
      <c r="H1212" s="64"/>
      <c r="I1212" s="75"/>
      <c r="J1212" s="75"/>
    </row>
    <row r="1213" spans="1:10" ht="12.75" x14ac:dyDescent="0.2">
      <c r="A1213" s="73"/>
      <c r="B1213" s="63"/>
      <c r="C1213" s="63"/>
      <c r="D1213" s="63"/>
      <c r="E1213" s="63"/>
      <c r="F1213" s="63"/>
      <c r="G1213" s="63"/>
      <c r="H1213" s="63"/>
      <c r="I1213" s="63"/>
      <c r="J1213" s="63"/>
    </row>
    <row r="1214" spans="1:10" ht="12.75" x14ac:dyDescent="0.2">
      <c r="A1214" s="64" t="s">
        <v>474</v>
      </c>
      <c r="B1214" s="65">
        <v>3</v>
      </c>
      <c r="C1214" s="66"/>
      <c r="D1214" s="66"/>
      <c r="E1214" s="66"/>
      <c r="F1214" s="64"/>
      <c r="G1214" s="240">
        <v>43845</v>
      </c>
      <c r="H1214" s="232"/>
      <c r="I1214" s="232"/>
      <c r="J1214" s="233"/>
    </row>
    <row r="1215" spans="1:10" ht="12.75" x14ac:dyDescent="0.2">
      <c r="A1215" s="64" t="s">
        <v>475</v>
      </c>
      <c r="B1215" s="241" t="s">
        <v>36</v>
      </c>
      <c r="C1215" s="232"/>
      <c r="D1215" s="232"/>
      <c r="E1215" s="233"/>
      <c r="F1215" s="64" t="s">
        <v>476</v>
      </c>
      <c r="G1215" s="241" t="s">
        <v>91</v>
      </c>
      <c r="H1215" s="232"/>
      <c r="I1215" s="232"/>
      <c r="J1215" s="233"/>
    </row>
    <row r="1216" spans="1:10" ht="12.75" x14ac:dyDescent="0.2">
      <c r="A1216" s="67"/>
      <c r="B1216" s="238" t="s">
        <v>477</v>
      </c>
      <c r="C1216" s="229"/>
      <c r="D1216" s="229"/>
      <c r="E1216" s="66"/>
      <c r="F1216" s="67"/>
      <c r="G1216" s="238" t="s">
        <v>477</v>
      </c>
      <c r="H1216" s="229"/>
      <c r="I1216" s="229"/>
      <c r="J1216" s="66"/>
    </row>
    <row r="1217" spans="1:10" ht="12.75" x14ac:dyDescent="0.2">
      <c r="A1217" s="66" t="s">
        <v>478</v>
      </c>
      <c r="B1217" s="64" t="s">
        <v>479</v>
      </c>
      <c r="C1217" s="239" t="s">
        <v>326</v>
      </c>
      <c r="D1217" s="232"/>
      <c r="E1217" s="233"/>
      <c r="F1217" s="64"/>
      <c r="G1217" s="64" t="s">
        <v>479</v>
      </c>
      <c r="H1217" s="239" t="s">
        <v>554</v>
      </c>
      <c r="I1217" s="232"/>
      <c r="J1217" s="233"/>
    </row>
    <row r="1218" spans="1:10" ht="12.75" x14ac:dyDescent="0.2">
      <c r="A1218" s="64" t="s">
        <v>480</v>
      </c>
      <c r="B1218" s="64" t="s">
        <v>481</v>
      </c>
      <c r="C1218" s="234" t="s">
        <v>325</v>
      </c>
      <c r="D1218" s="235"/>
      <c r="E1218" s="236"/>
      <c r="F1218" s="64" t="s">
        <v>480</v>
      </c>
      <c r="G1218" s="64" t="s">
        <v>481</v>
      </c>
      <c r="H1218" s="234" t="s">
        <v>337</v>
      </c>
      <c r="I1218" s="235"/>
      <c r="J1218" s="236"/>
    </row>
    <row r="1219" spans="1:10" ht="12.75" x14ac:dyDescent="0.2">
      <c r="A1219" s="66" t="s">
        <v>478</v>
      </c>
      <c r="B1219" s="64" t="s">
        <v>482</v>
      </c>
      <c r="C1219" s="234" t="s">
        <v>328</v>
      </c>
      <c r="D1219" s="235"/>
      <c r="E1219" s="236"/>
      <c r="F1219" s="64"/>
      <c r="G1219" s="64" t="s">
        <v>482</v>
      </c>
      <c r="H1219" s="234" t="s">
        <v>340</v>
      </c>
      <c r="I1219" s="235"/>
      <c r="J1219" s="236"/>
    </row>
    <row r="1220" spans="1:10" ht="12.75" x14ac:dyDescent="0.2">
      <c r="A1220" s="66" t="s">
        <v>478</v>
      </c>
      <c r="B1220" s="64" t="s">
        <v>479</v>
      </c>
      <c r="C1220" s="234" t="s">
        <v>369</v>
      </c>
      <c r="D1220" s="235"/>
      <c r="E1220" s="236"/>
      <c r="F1220" s="64"/>
      <c r="G1220" s="64" t="s">
        <v>479</v>
      </c>
      <c r="H1220" s="234" t="s">
        <v>375</v>
      </c>
      <c r="I1220" s="235"/>
      <c r="J1220" s="236"/>
    </row>
    <row r="1221" spans="1:10" ht="12.75" x14ac:dyDescent="0.2">
      <c r="A1221" s="64" t="s">
        <v>483</v>
      </c>
      <c r="B1221" s="64" t="s">
        <v>481</v>
      </c>
      <c r="C1221" s="234" t="s">
        <v>364</v>
      </c>
      <c r="D1221" s="235"/>
      <c r="E1221" s="236"/>
      <c r="F1221" s="64" t="s">
        <v>483</v>
      </c>
      <c r="G1221" s="64" t="s">
        <v>481</v>
      </c>
      <c r="H1221" s="234" t="s">
        <v>370</v>
      </c>
      <c r="I1221" s="235"/>
      <c r="J1221" s="236"/>
    </row>
    <row r="1222" spans="1:10" ht="12.75" x14ac:dyDescent="0.2">
      <c r="A1222" s="66" t="s">
        <v>478</v>
      </c>
      <c r="B1222" s="64" t="s">
        <v>482</v>
      </c>
      <c r="C1222" s="234" t="s">
        <v>209</v>
      </c>
      <c r="D1222" s="235"/>
      <c r="E1222" s="236"/>
      <c r="F1222" s="64"/>
      <c r="G1222" s="64" t="s">
        <v>482</v>
      </c>
      <c r="H1222" s="234" t="s">
        <v>377</v>
      </c>
      <c r="I1222" s="235"/>
      <c r="J1222" s="236"/>
    </row>
    <row r="1223" spans="1:10" ht="12.75" x14ac:dyDescent="0.2">
      <c r="A1223" s="66" t="s">
        <v>478</v>
      </c>
      <c r="B1223" s="63"/>
      <c r="C1223" s="63"/>
      <c r="D1223" s="63"/>
      <c r="E1223" s="237" t="s">
        <v>484</v>
      </c>
      <c r="F1223" s="229"/>
      <c r="G1223" s="237" t="s">
        <v>485</v>
      </c>
      <c r="H1223" s="229"/>
      <c r="I1223" s="237" t="s">
        <v>486</v>
      </c>
      <c r="J1223" s="229"/>
    </row>
    <row r="1224" spans="1:10" ht="12.75" x14ac:dyDescent="0.2">
      <c r="A1224" s="66" t="s">
        <v>478</v>
      </c>
      <c r="B1224" s="63"/>
      <c r="C1224" s="63"/>
      <c r="D1224" s="63"/>
      <c r="E1224" s="64" t="s">
        <v>475</v>
      </c>
      <c r="F1224" s="64" t="s">
        <v>476</v>
      </c>
      <c r="G1224" s="64" t="s">
        <v>475</v>
      </c>
      <c r="H1224" s="64" t="s">
        <v>476</v>
      </c>
      <c r="I1224" s="64" t="s">
        <v>475</v>
      </c>
      <c r="J1224" s="64" t="s">
        <v>476</v>
      </c>
    </row>
    <row r="1225" spans="1:10" ht="12.75" x14ac:dyDescent="0.2">
      <c r="A1225" s="228" t="s">
        <v>487</v>
      </c>
      <c r="B1225" s="229"/>
      <c r="C1225" s="230"/>
      <c r="D1225" s="229"/>
      <c r="E1225" s="67">
        <v>21</v>
      </c>
      <c r="F1225" s="68">
        <v>12</v>
      </c>
      <c r="G1225" s="68">
        <v>16</v>
      </c>
      <c r="H1225" s="68">
        <v>21</v>
      </c>
      <c r="I1225" s="68">
        <v>1</v>
      </c>
      <c r="J1225" s="68">
        <v>1</v>
      </c>
    </row>
    <row r="1226" spans="1:10" ht="12.75" x14ac:dyDescent="0.2">
      <c r="A1226" s="228" t="s">
        <v>488</v>
      </c>
      <c r="B1226" s="229"/>
      <c r="C1226" s="230"/>
      <c r="D1226" s="229"/>
      <c r="E1226" s="69">
        <v>15</v>
      </c>
      <c r="F1226" s="70">
        <v>21</v>
      </c>
      <c r="G1226" s="70">
        <v>21</v>
      </c>
      <c r="H1226" s="70">
        <v>17</v>
      </c>
      <c r="I1226" s="70">
        <v>1</v>
      </c>
      <c r="J1226" s="70">
        <v>1</v>
      </c>
    </row>
    <row r="1227" spans="1:10" ht="12.75" x14ac:dyDescent="0.2">
      <c r="A1227" s="228" t="s">
        <v>489</v>
      </c>
      <c r="B1227" s="229"/>
      <c r="C1227" s="230"/>
      <c r="D1227" s="229"/>
      <c r="E1227" s="69">
        <v>21</v>
      </c>
      <c r="F1227" s="70">
        <v>23</v>
      </c>
      <c r="G1227" s="70">
        <v>12</v>
      </c>
      <c r="H1227" s="70">
        <v>21</v>
      </c>
      <c r="I1227" s="70"/>
      <c r="J1227" s="70">
        <v>2</v>
      </c>
    </row>
    <row r="1228" spans="1:10" ht="12.75" x14ac:dyDescent="0.2">
      <c r="A1228" s="228" t="s">
        <v>490</v>
      </c>
      <c r="B1228" s="229"/>
      <c r="C1228" s="230"/>
      <c r="D1228" s="229"/>
      <c r="E1228" s="69">
        <v>19</v>
      </c>
      <c r="F1228" s="70">
        <v>21</v>
      </c>
      <c r="G1228" s="70">
        <v>15</v>
      </c>
      <c r="H1228" s="70">
        <v>21</v>
      </c>
      <c r="I1228" s="70"/>
      <c r="J1228" s="70">
        <v>2</v>
      </c>
    </row>
    <row r="1229" spans="1:10" ht="12.75" x14ac:dyDescent="0.2">
      <c r="A1229" s="228" t="s">
        <v>491</v>
      </c>
      <c r="B1229" s="229"/>
      <c r="C1229" s="230"/>
      <c r="D1229" s="229"/>
      <c r="E1229" s="69">
        <v>21</v>
      </c>
      <c r="F1229" s="70">
        <v>13</v>
      </c>
      <c r="G1229" s="70">
        <v>21</v>
      </c>
      <c r="H1229" s="70">
        <v>16</v>
      </c>
      <c r="I1229" s="70">
        <v>2</v>
      </c>
      <c r="J1229" s="70"/>
    </row>
    <row r="1230" spans="1:10" ht="12.75" x14ac:dyDescent="0.2">
      <c r="A1230" s="228" t="s">
        <v>492</v>
      </c>
      <c r="B1230" s="229"/>
      <c r="C1230" s="230"/>
      <c r="D1230" s="229"/>
      <c r="E1230" s="69">
        <v>21</v>
      </c>
      <c r="F1230" s="70">
        <v>10</v>
      </c>
      <c r="G1230" s="70">
        <v>17</v>
      </c>
      <c r="H1230" s="70">
        <v>21</v>
      </c>
      <c r="I1230" s="70">
        <v>1</v>
      </c>
      <c r="J1230" s="70">
        <v>1</v>
      </c>
    </row>
    <row r="1231" spans="1:10" ht="12.75" x14ac:dyDescent="0.2">
      <c r="A1231" s="228" t="s">
        <v>493</v>
      </c>
      <c r="B1231" s="229"/>
      <c r="C1231" s="230"/>
      <c r="D1231" s="229"/>
      <c r="E1231" s="69">
        <v>21</v>
      </c>
      <c r="F1231" s="70">
        <v>10</v>
      </c>
      <c r="G1231" s="70">
        <v>15</v>
      </c>
      <c r="H1231" s="70">
        <v>21</v>
      </c>
      <c r="I1231" s="70">
        <v>1</v>
      </c>
      <c r="J1231" s="70">
        <v>1</v>
      </c>
    </row>
    <row r="1232" spans="1:10" ht="12.75" x14ac:dyDescent="0.2">
      <c r="A1232" s="228" t="s">
        <v>494</v>
      </c>
      <c r="B1232" s="229"/>
      <c r="C1232" s="230"/>
      <c r="D1232" s="229"/>
      <c r="E1232" s="69">
        <v>21</v>
      </c>
      <c r="F1232" s="70">
        <v>10</v>
      </c>
      <c r="G1232" s="70">
        <v>21</v>
      </c>
      <c r="H1232" s="70">
        <v>5</v>
      </c>
      <c r="I1232" s="70">
        <v>2</v>
      </c>
      <c r="J1232" s="70"/>
    </row>
    <row r="1233" spans="1:10" ht="12.75" x14ac:dyDescent="0.2">
      <c r="A1233" s="228" t="s">
        <v>495</v>
      </c>
      <c r="B1233" s="229"/>
      <c r="C1233" s="230"/>
      <c r="D1233" s="229"/>
      <c r="E1233" s="71">
        <v>20</v>
      </c>
      <c r="F1233" s="72">
        <v>22</v>
      </c>
      <c r="G1233" s="70">
        <v>18</v>
      </c>
      <c r="H1233" s="70">
        <v>21</v>
      </c>
      <c r="I1233" s="70"/>
      <c r="J1233" s="70">
        <v>2</v>
      </c>
    </row>
    <row r="1234" spans="1:10" ht="15.75" x14ac:dyDescent="0.2">
      <c r="A1234" s="73" t="s">
        <v>496</v>
      </c>
      <c r="B1234" s="63"/>
      <c r="C1234" s="231" t="s">
        <v>91</v>
      </c>
      <c r="D1234" s="232"/>
      <c r="E1234" s="232"/>
      <c r="F1234" s="233"/>
      <c r="G1234" s="74"/>
      <c r="H1234" s="64"/>
      <c r="I1234" s="75">
        <v>8</v>
      </c>
      <c r="J1234" s="75">
        <v>10</v>
      </c>
    </row>
    <row r="1235" spans="1:10" ht="12.75" x14ac:dyDescent="0.2">
      <c r="A1235" s="73"/>
      <c r="B1235" s="63"/>
      <c r="C1235" s="63"/>
      <c r="D1235" s="63"/>
      <c r="E1235" s="63"/>
      <c r="F1235" s="63"/>
      <c r="G1235" s="63"/>
      <c r="H1235" s="63"/>
      <c r="I1235" s="63"/>
      <c r="J1235" s="63"/>
    </row>
    <row r="1236" spans="1:10" ht="12.75" x14ac:dyDescent="0.2">
      <c r="A1236" s="64" t="s">
        <v>474</v>
      </c>
      <c r="B1236" s="65">
        <v>3</v>
      </c>
      <c r="C1236" s="66"/>
      <c r="D1236" s="66"/>
      <c r="E1236" s="66"/>
      <c r="F1236" s="64"/>
      <c r="G1236" s="240">
        <v>43732</v>
      </c>
      <c r="H1236" s="232"/>
      <c r="I1236" s="232"/>
      <c r="J1236" s="233"/>
    </row>
    <row r="1237" spans="1:10" ht="12.75" x14ac:dyDescent="0.2">
      <c r="A1237" s="64" t="s">
        <v>475</v>
      </c>
      <c r="B1237" s="241" t="s">
        <v>93</v>
      </c>
      <c r="C1237" s="232"/>
      <c r="D1237" s="232"/>
      <c r="E1237" s="233"/>
      <c r="F1237" s="64" t="s">
        <v>476</v>
      </c>
      <c r="G1237" s="241" t="s">
        <v>55</v>
      </c>
      <c r="H1237" s="232"/>
      <c r="I1237" s="232"/>
      <c r="J1237" s="233"/>
    </row>
    <row r="1238" spans="1:10" ht="12.75" x14ac:dyDescent="0.2">
      <c r="A1238" s="67"/>
      <c r="B1238" s="238" t="s">
        <v>477</v>
      </c>
      <c r="C1238" s="229"/>
      <c r="D1238" s="229"/>
      <c r="E1238" s="66"/>
      <c r="F1238" s="67"/>
      <c r="G1238" s="238" t="s">
        <v>477</v>
      </c>
      <c r="H1238" s="229"/>
      <c r="I1238" s="229"/>
      <c r="J1238" s="66"/>
    </row>
    <row r="1239" spans="1:10" ht="12.75" x14ac:dyDescent="0.2">
      <c r="A1239" s="66" t="s">
        <v>478</v>
      </c>
      <c r="B1239" s="64" t="s">
        <v>479</v>
      </c>
      <c r="C1239" s="239" t="s">
        <v>338</v>
      </c>
      <c r="D1239" s="232"/>
      <c r="E1239" s="233"/>
      <c r="F1239" s="64"/>
      <c r="G1239" s="64" t="s">
        <v>479</v>
      </c>
      <c r="H1239" s="239" t="s">
        <v>307</v>
      </c>
      <c r="I1239" s="232"/>
      <c r="J1239" s="233"/>
    </row>
    <row r="1240" spans="1:10" ht="12.75" x14ac:dyDescent="0.2">
      <c r="A1240" s="64" t="s">
        <v>480</v>
      </c>
      <c r="B1240" s="64" t="s">
        <v>481</v>
      </c>
      <c r="C1240" s="234" t="s">
        <v>332</v>
      </c>
      <c r="D1240" s="235"/>
      <c r="E1240" s="236"/>
      <c r="F1240" s="64" t="s">
        <v>480</v>
      </c>
      <c r="G1240" s="64" t="s">
        <v>481</v>
      </c>
      <c r="H1240" s="234" t="s">
        <v>304</v>
      </c>
      <c r="I1240" s="235"/>
      <c r="J1240" s="236"/>
    </row>
    <row r="1241" spans="1:10" ht="12.75" x14ac:dyDescent="0.2">
      <c r="A1241" s="66" t="s">
        <v>478</v>
      </c>
      <c r="B1241" s="64" t="s">
        <v>482</v>
      </c>
      <c r="C1241" s="234" t="s">
        <v>333</v>
      </c>
      <c r="D1241" s="235"/>
      <c r="E1241" s="236"/>
      <c r="F1241" s="64"/>
      <c r="G1241" s="64" t="s">
        <v>482</v>
      </c>
      <c r="H1241" s="234" t="s">
        <v>306</v>
      </c>
      <c r="I1241" s="235"/>
      <c r="J1241" s="236"/>
    </row>
    <row r="1242" spans="1:10" ht="12.75" x14ac:dyDescent="0.2">
      <c r="A1242" s="66" t="s">
        <v>478</v>
      </c>
      <c r="B1242" s="64" t="s">
        <v>479</v>
      </c>
      <c r="C1242" s="234" t="s">
        <v>371</v>
      </c>
      <c r="D1242" s="235"/>
      <c r="E1242" s="236"/>
      <c r="F1242" s="64"/>
      <c r="G1242" s="64" t="s">
        <v>479</v>
      </c>
      <c r="H1242" s="234" t="s">
        <v>343</v>
      </c>
      <c r="I1242" s="235"/>
      <c r="J1242" s="236"/>
    </row>
    <row r="1243" spans="1:10" ht="12.75" x14ac:dyDescent="0.2">
      <c r="A1243" s="64" t="s">
        <v>483</v>
      </c>
      <c r="B1243" s="64" t="s">
        <v>481</v>
      </c>
      <c r="C1243" s="234" t="s">
        <v>376</v>
      </c>
      <c r="D1243" s="235"/>
      <c r="E1243" s="236"/>
      <c r="F1243" s="64" t="s">
        <v>483</v>
      </c>
      <c r="G1243" s="64" t="s">
        <v>481</v>
      </c>
      <c r="H1243" s="234" t="s">
        <v>342</v>
      </c>
      <c r="I1243" s="235"/>
      <c r="J1243" s="236"/>
    </row>
    <row r="1244" spans="1:10" ht="12.75" x14ac:dyDescent="0.2">
      <c r="A1244" s="66" t="s">
        <v>478</v>
      </c>
      <c r="B1244" s="64" t="s">
        <v>482</v>
      </c>
      <c r="C1244" s="234" t="s">
        <v>374</v>
      </c>
      <c r="D1244" s="235"/>
      <c r="E1244" s="236"/>
      <c r="F1244" s="64"/>
      <c r="G1244" s="64" t="s">
        <v>482</v>
      </c>
      <c r="H1244" s="234" t="s">
        <v>346</v>
      </c>
      <c r="I1244" s="235"/>
      <c r="J1244" s="236"/>
    </row>
    <row r="1245" spans="1:10" ht="12.75" x14ac:dyDescent="0.2">
      <c r="A1245" s="66" t="s">
        <v>478</v>
      </c>
      <c r="B1245" s="63"/>
      <c r="C1245" s="63"/>
      <c r="D1245" s="63"/>
      <c r="E1245" s="237" t="s">
        <v>484</v>
      </c>
      <c r="F1245" s="229"/>
      <c r="G1245" s="237" t="s">
        <v>485</v>
      </c>
      <c r="H1245" s="229"/>
      <c r="I1245" s="237" t="s">
        <v>486</v>
      </c>
      <c r="J1245" s="229"/>
    </row>
    <row r="1246" spans="1:10" ht="12.75" x14ac:dyDescent="0.2">
      <c r="A1246" s="66" t="s">
        <v>478</v>
      </c>
      <c r="B1246" s="63"/>
      <c r="C1246" s="63"/>
      <c r="D1246" s="63"/>
      <c r="E1246" s="64" t="s">
        <v>475</v>
      </c>
      <c r="F1246" s="64" t="s">
        <v>476</v>
      </c>
      <c r="G1246" s="64" t="s">
        <v>475</v>
      </c>
      <c r="H1246" s="64" t="s">
        <v>476</v>
      </c>
      <c r="I1246" s="64" t="s">
        <v>475</v>
      </c>
      <c r="J1246" s="64" t="s">
        <v>476</v>
      </c>
    </row>
    <row r="1247" spans="1:10" ht="12.75" x14ac:dyDescent="0.2">
      <c r="A1247" s="228" t="s">
        <v>487</v>
      </c>
      <c r="B1247" s="229"/>
      <c r="C1247" s="230"/>
      <c r="D1247" s="229"/>
      <c r="E1247" s="67">
        <v>15</v>
      </c>
      <c r="F1247" s="68">
        <v>21</v>
      </c>
      <c r="G1247" s="68">
        <v>15</v>
      </c>
      <c r="H1247" s="68">
        <v>21</v>
      </c>
      <c r="I1247" s="68"/>
      <c r="J1247" s="68">
        <v>2</v>
      </c>
    </row>
    <row r="1248" spans="1:10" ht="12.75" x14ac:dyDescent="0.2">
      <c r="A1248" s="228" t="s">
        <v>488</v>
      </c>
      <c r="B1248" s="229"/>
      <c r="C1248" s="230"/>
      <c r="D1248" s="229"/>
      <c r="E1248" s="69">
        <v>21</v>
      </c>
      <c r="F1248" s="70">
        <v>15</v>
      </c>
      <c r="G1248" s="70">
        <v>19</v>
      </c>
      <c r="H1248" s="70">
        <v>21</v>
      </c>
      <c r="I1248" s="70">
        <v>1</v>
      </c>
      <c r="J1248" s="70">
        <v>1</v>
      </c>
    </row>
    <row r="1249" spans="1:10" ht="12.75" x14ac:dyDescent="0.2">
      <c r="A1249" s="228" t="s">
        <v>489</v>
      </c>
      <c r="B1249" s="229"/>
      <c r="C1249" s="230"/>
      <c r="D1249" s="229"/>
      <c r="E1249" s="69">
        <v>17</v>
      </c>
      <c r="F1249" s="70">
        <v>21</v>
      </c>
      <c r="G1249" s="70">
        <v>19</v>
      </c>
      <c r="H1249" s="70">
        <v>21</v>
      </c>
      <c r="I1249" s="70"/>
      <c r="J1249" s="70">
        <v>2</v>
      </c>
    </row>
    <row r="1250" spans="1:10" ht="12.75" x14ac:dyDescent="0.2">
      <c r="A1250" s="228" t="s">
        <v>490</v>
      </c>
      <c r="B1250" s="229"/>
      <c r="C1250" s="230"/>
      <c r="D1250" s="229"/>
      <c r="E1250" s="69">
        <v>21</v>
      </c>
      <c r="F1250" s="70">
        <v>12</v>
      </c>
      <c r="G1250" s="70">
        <v>21</v>
      </c>
      <c r="H1250" s="70">
        <v>14</v>
      </c>
      <c r="I1250" s="70">
        <v>2</v>
      </c>
      <c r="J1250" s="70"/>
    </row>
    <row r="1251" spans="1:10" ht="12.75" x14ac:dyDescent="0.2">
      <c r="A1251" s="228" t="s">
        <v>491</v>
      </c>
      <c r="B1251" s="229"/>
      <c r="C1251" s="230"/>
      <c r="D1251" s="229"/>
      <c r="E1251" s="69">
        <v>15</v>
      </c>
      <c r="F1251" s="70">
        <v>21</v>
      </c>
      <c r="G1251" s="70">
        <v>15</v>
      </c>
      <c r="H1251" s="70">
        <v>21</v>
      </c>
      <c r="I1251" s="70"/>
      <c r="J1251" s="70">
        <v>2</v>
      </c>
    </row>
    <row r="1252" spans="1:10" ht="12.75" x14ac:dyDescent="0.2">
      <c r="A1252" s="228" t="s">
        <v>492</v>
      </c>
      <c r="B1252" s="229"/>
      <c r="C1252" s="230"/>
      <c r="D1252" s="229"/>
      <c r="E1252" s="69">
        <v>21</v>
      </c>
      <c r="F1252" s="70">
        <v>19</v>
      </c>
      <c r="G1252" s="70">
        <v>16</v>
      </c>
      <c r="H1252" s="70">
        <v>21</v>
      </c>
      <c r="I1252" s="70">
        <v>1</v>
      </c>
      <c r="J1252" s="70">
        <v>1</v>
      </c>
    </row>
    <row r="1253" spans="1:10" ht="12.75" x14ac:dyDescent="0.2">
      <c r="A1253" s="228" t="s">
        <v>493</v>
      </c>
      <c r="B1253" s="229"/>
      <c r="C1253" s="230"/>
      <c r="D1253" s="229"/>
      <c r="E1253" s="69">
        <v>16</v>
      </c>
      <c r="F1253" s="70">
        <v>21</v>
      </c>
      <c r="G1253" s="70">
        <v>21</v>
      </c>
      <c r="H1253" s="70">
        <v>19</v>
      </c>
      <c r="I1253" s="70">
        <v>1</v>
      </c>
      <c r="J1253" s="70">
        <v>1</v>
      </c>
    </row>
    <row r="1254" spans="1:10" ht="12.75" x14ac:dyDescent="0.2">
      <c r="A1254" s="228" t="s">
        <v>494</v>
      </c>
      <c r="B1254" s="229"/>
      <c r="C1254" s="230"/>
      <c r="D1254" s="229"/>
      <c r="E1254" s="69">
        <v>21</v>
      </c>
      <c r="F1254" s="70">
        <v>14</v>
      </c>
      <c r="G1254" s="70">
        <v>20</v>
      </c>
      <c r="H1254" s="70">
        <v>22</v>
      </c>
      <c r="I1254" s="70">
        <v>1</v>
      </c>
      <c r="J1254" s="70">
        <v>1</v>
      </c>
    </row>
    <row r="1255" spans="1:10" ht="12.75" x14ac:dyDescent="0.2">
      <c r="A1255" s="228" t="s">
        <v>495</v>
      </c>
      <c r="B1255" s="229"/>
      <c r="C1255" s="230"/>
      <c r="D1255" s="229"/>
      <c r="E1255" s="71">
        <v>17</v>
      </c>
      <c r="F1255" s="72">
        <v>21</v>
      </c>
      <c r="G1255" s="70">
        <v>17</v>
      </c>
      <c r="H1255" s="70">
        <v>21</v>
      </c>
      <c r="I1255" s="70"/>
      <c r="J1255" s="70">
        <v>2</v>
      </c>
    </row>
    <row r="1256" spans="1:10" ht="15.75" x14ac:dyDescent="0.2">
      <c r="A1256" s="73" t="s">
        <v>496</v>
      </c>
      <c r="B1256" s="63"/>
      <c r="C1256" s="231" t="s">
        <v>55</v>
      </c>
      <c r="D1256" s="232"/>
      <c r="E1256" s="232"/>
      <c r="F1256" s="233"/>
      <c r="G1256" s="74"/>
      <c r="H1256" s="64"/>
      <c r="I1256" s="75">
        <v>6</v>
      </c>
      <c r="J1256" s="75">
        <v>12</v>
      </c>
    </row>
    <row r="1257" spans="1:10" ht="12.75" x14ac:dyDescent="0.2">
      <c r="A1257" s="73"/>
      <c r="B1257" s="63"/>
      <c r="C1257" s="63"/>
      <c r="D1257" s="63"/>
      <c r="E1257" s="63"/>
      <c r="F1257" s="63"/>
      <c r="G1257" s="63"/>
      <c r="H1257" s="63"/>
      <c r="I1257" s="63"/>
      <c r="J1257" s="63"/>
    </row>
    <row r="1258" spans="1:10" ht="12.75" x14ac:dyDescent="0.2">
      <c r="A1258" s="64" t="s">
        <v>474</v>
      </c>
      <c r="B1258" s="65">
        <v>3</v>
      </c>
      <c r="C1258" s="66"/>
      <c r="D1258" s="66"/>
      <c r="E1258" s="66"/>
      <c r="F1258" s="64"/>
      <c r="G1258" s="240">
        <v>43788</v>
      </c>
      <c r="H1258" s="232"/>
      <c r="I1258" s="232"/>
      <c r="J1258" s="233"/>
    </row>
    <row r="1259" spans="1:10" ht="12.75" x14ac:dyDescent="0.2">
      <c r="A1259" s="64" t="s">
        <v>475</v>
      </c>
      <c r="B1259" s="241" t="s">
        <v>93</v>
      </c>
      <c r="C1259" s="232"/>
      <c r="D1259" s="232"/>
      <c r="E1259" s="233"/>
      <c r="F1259" s="64" t="s">
        <v>476</v>
      </c>
      <c r="G1259" s="241" t="s">
        <v>92</v>
      </c>
      <c r="H1259" s="232"/>
      <c r="I1259" s="232"/>
      <c r="J1259" s="233"/>
    </row>
    <row r="1260" spans="1:10" ht="12.75" x14ac:dyDescent="0.2">
      <c r="A1260" s="67"/>
      <c r="B1260" s="238" t="s">
        <v>477</v>
      </c>
      <c r="C1260" s="229"/>
      <c r="D1260" s="229"/>
      <c r="E1260" s="66"/>
      <c r="F1260" s="67" t="s">
        <v>21</v>
      </c>
      <c r="G1260" s="238" t="s">
        <v>477</v>
      </c>
      <c r="H1260" s="229"/>
      <c r="I1260" s="229"/>
      <c r="J1260" s="66"/>
    </row>
    <row r="1261" spans="1:10" ht="12.75" x14ac:dyDescent="0.2">
      <c r="A1261" s="66" t="s">
        <v>478</v>
      </c>
      <c r="B1261" s="64" t="s">
        <v>479</v>
      </c>
      <c r="C1261" s="239" t="s">
        <v>332</v>
      </c>
      <c r="D1261" s="232"/>
      <c r="E1261" s="233"/>
      <c r="F1261" s="64"/>
      <c r="G1261" s="64" t="s">
        <v>479</v>
      </c>
      <c r="H1261" s="239" t="s">
        <v>308</v>
      </c>
      <c r="I1261" s="232"/>
      <c r="J1261" s="233"/>
    </row>
    <row r="1262" spans="1:10" ht="12.75" x14ac:dyDescent="0.2">
      <c r="A1262" s="64" t="s">
        <v>480</v>
      </c>
      <c r="B1262" s="64" t="s">
        <v>481</v>
      </c>
      <c r="C1262" s="234" t="s">
        <v>338</v>
      </c>
      <c r="D1262" s="235"/>
      <c r="E1262" s="236"/>
      <c r="F1262" s="64" t="s">
        <v>480</v>
      </c>
      <c r="G1262" s="64" t="s">
        <v>481</v>
      </c>
      <c r="H1262" s="234" t="s">
        <v>310</v>
      </c>
      <c r="I1262" s="235"/>
      <c r="J1262" s="236"/>
    </row>
    <row r="1263" spans="1:10" ht="12.75" x14ac:dyDescent="0.2">
      <c r="A1263" s="66" t="s">
        <v>478</v>
      </c>
      <c r="B1263" s="64" t="s">
        <v>482</v>
      </c>
      <c r="C1263" s="234" t="s">
        <v>333</v>
      </c>
      <c r="D1263" s="235"/>
      <c r="E1263" s="236"/>
      <c r="F1263" s="64"/>
      <c r="G1263" s="64" t="s">
        <v>482</v>
      </c>
      <c r="H1263" s="234" t="s">
        <v>312</v>
      </c>
      <c r="I1263" s="235"/>
      <c r="J1263" s="236"/>
    </row>
    <row r="1264" spans="1:10" ht="12.75" x14ac:dyDescent="0.2">
      <c r="A1264" s="66" t="s">
        <v>478</v>
      </c>
      <c r="B1264" s="64" t="s">
        <v>479</v>
      </c>
      <c r="C1264" s="234" t="s">
        <v>376</v>
      </c>
      <c r="D1264" s="235"/>
      <c r="E1264" s="236"/>
      <c r="F1264" s="64"/>
      <c r="G1264" s="64" t="s">
        <v>479</v>
      </c>
      <c r="H1264" s="234" t="s">
        <v>348</v>
      </c>
      <c r="I1264" s="235"/>
      <c r="J1264" s="236"/>
    </row>
    <row r="1265" spans="1:10" ht="12.75" x14ac:dyDescent="0.2">
      <c r="A1265" s="64" t="s">
        <v>483</v>
      </c>
      <c r="B1265" s="64" t="s">
        <v>481</v>
      </c>
      <c r="C1265" s="234" t="s">
        <v>373</v>
      </c>
      <c r="D1265" s="235"/>
      <c r="E1265" s="236"/>
      <c r="F1265" s="64" t="s">
        <v>483</v>
      </c>
      <c r="G1265" s="64" t="s">
        <v>481</v>
      </c>
      <c r="H1265" s="234" t="s">
        <v>349</v>
      </c>
      <c r="I1265" s="235"/>
      <c r="J1265" s="236"/>
    </row>
    <row r="1266" spans="1:10" ht="12.75" x14ac:dyDescent="0.2">
      <c r="A1266" s="66" t="s">
        <v>478</v>
      </c>
      <c r="B1266" s="64" t="s">
        <v>482</v>
      </c>
      <c r="C1266" s="234" t="s">
        <v>374</v>
      </c>
      <c r="D1266" s="235"/>
      <c r="E1266" s="236"/>
      <c r="F1266" s="64"/>
      <c r="G1266" s="64" t="s">
        <v>482</v>
      </c>
      <c r="H1266" s="234" t="s">
        <v>350</v>
      </c>
      <c r="I1266" s="235"/>
      <c r="J1266" s="236"/>
    </row>
    <row r="1267" spans="1:10" ht="12.75" x14ac:dyDescent="0.2">
      <c r="A1267" s="66" t="s">
        <v>478</v>
      </c>
      <c r="B1267" s="63"/>
      <c r="C1267" s="63"/>
      <c r="D1267" s="63"/>
      <c r="E1267" s="237" t="s">
        <v>484</v>
      </c>
      <c r="F1267" s="229"/>
      <c r="G1267" s="237" t="s">
        <v>485</v>
      </c>
      <c r="H1267" s="229"/>
      <c r="I1267" s="237" t="s">
        <v>486</v>
      </c>
      <c r="J1267" s="229"/>
    </row>
    <row r="1268" spans="1:10" ht="12.75" x14ac:dyDescent="0.2">
      <c r="A1268" s="66" t="s">
        <v>478</v>
      </c>
      <c r="B1268" s="63"/>
      <c r="C1268" s="63"/>
      <c r="D1268" s="63"/>
      <c r="E1268" s="64" t="s">
        <v>475</v>
      </c>
      <c r="F1268" s="64" t="s">
        <v>476</v>
      </c>
      <c r="G1268" s="64" t="s">
        <v>475</v>
      </c>
      <c r="H1268" s="64" t="s">
        <v>476</v>
      </c>
      <c r="I1268" s="64" t="s">
        <v>475</v>
      </c>
      <c r="J1268" s="64" t="s">
        <v>476</v>
      </c>
    </row>
    <row r="1269" spans="1:10" ht="12.75" x14ac:dyDescent="0.2">
      <c r="A1269" s="228" t="s">
        <v>487</v>
      </c>
      <c r="B1269" s="229"/>
      <c r="C1269" s="230"/>
      <c r="D1269" s="229"/>
      <c r="E1269" s="67">
        <v>21</v>
      </c>
      <c r="F1269" s="68">
        <v>19</v>
      </c>
      <c r="G1269" s="68">
        <v>21</v>
      </c>
      <c r="H1269" s="68">
        <v>17</v>
      </c>
      <c r="I1269" s="68">
        <v>2</v>
      </c>
      <c r="J1269" s="68"/>
    </row>
    <row r="1270" spans="1:10" ht="12.75" x14ac:dyDescent="0.2">
      <c r="A1270" s="228" t="s">
        <v>488</v>
      </c>
      <c r="B1270" s="229"/>
      <c r="C1270" s="230"/>
      <c r="D1270" s="229"/>
      <c r="E1270" s="69">
        <v>21</v>
      </c>
      <c r="F1270" s="70">
        <v>18</v>
      </c>
      <c r="G1270" s="70">
        <v>14</v>
      </c>
      <c r="H1270" s="70">
        <v>21</v>
      </c>
      <c r="I1270" s="70">
        <v>1</v>
      </c>
      <c r="J1270" s="70">
        <v>1</v>
      </c>
    </row>
    <row r="1271" spans="1:10" ht="12.75" x14ac:dyDescent="0.2">
      <c r="A1271" s="228" t="s">
        <v>489</v>
      </c>
      <c r="B1271" s="229"/>
      <c r="C1271" s="230"/>
      <c r="D1271" s="229"/>
      <c r="E1271" s="69">
        <v>24</v>
      </c>
      <c r="F1271" s="70">
        <v>22</v>
      </c>
      <c r="G1271" s="70">
        <v>16</v>
      </c>
      <c r="H1271" s="70">
        <v>21</v>
      </c>
      <c r="I1271" s="70">
        <v>1</v>
      </c>
      <c r="J1271" s="70">
        <v>1</v>
      </c>
    </row>
    <row r="1272" spans="1:10" ht="12.75" x14ac:dyDescent="0.2">
      <c r="A1272" s="228" t="s">
        <v>490</v>
      </c>
      <c r="B1272" s="229"/>
      <c r="C1272" s="230"/>
      <c r="D1272" s="229"/>
      <c r="E1272" s="69">
        <v>21</v>
      </c>
      <c r="F1272" s="70">
        <v>15</v>
      </c>
      <c r="G1272" s="70">
        <v>21</v>
      </c>
      <c r="H1272" s="70">
        <v>18</v>
      </c>
      <c r="I1272" s="70">
        <v>2</v>
      </c>
      <c r="J1272" s="70"/>
    </row>
    <row r="1273" spans="1:10" ht="12.75" x14ac:dyDescent="0.2">
      <c r="A1273" s="228" t="s">
        <v>491</v>
      </c>
      <c r="B1273" s="229"/>
      <c r="C1273" s="230"/>
      <c r="D1273" s="229"/>
      <c r="E1273" s="69">
        <v>21</v>
      </c>
      <c r="F1273" s="70">
        <v>18</v>
      </c>
      <c r="G1273" s="70">
        <v>21</v>
      </c>
      <c r="H1273" s="70">
        <v>15</v>
      </c>
      <c r="I1273" s="70">
        <v>2</v>
      </c>
      <c r="J1273" s="70"/>
    </row>
    <row r="1274" spans="1:10" ht="12.75" x14ac:dyDescent="0.2">
      <c r="A1274" s="228" t="s">
        <v>492</v>
      </c>
      <c r="B1274" s="229"/>
      <c r="C1274" s="230"/>
      <c r="D1274" s="229"/>
      <c r="E1274" s="69">
        <v>21</v>
      </c>
      <c r="F1274" s="70">
        <v>15</v>
      </c>
      <c r="G1274" s="70">
        <v>21</v>
      </c>
      <c r="H1274" s="70">
        <v>19</v>
      </c>
      <c r="I1274" s="70">
        <v>2</v>
      </c>
      <c r="J1274" s="70"/>
    </row>
    <row r="1275" spans="1:10" ht="12.75" x14ac:dyDescent="0.2">
      <c r="A1275" s="228" t="s">
        <v>493</v>
      </c>
      <c r="B1275" s="229"/>
      <c r="C1275" s="230"/>
      <c r="D1275" s="229"/>
      <c r="E1275" s="69">
        <v>16</v>
      </c>
      <c r="F1275" s="70">
        <v>21</v>
      </c>
      <c r="G1275" s="70">
        <v>17</v>
      </c>
      <c r="H1275" s="70">
        <v>21</v>
      </c>
      <c r="I1275" s="70"/>
      <c r="J1275" s="70">
        <v>2</v>
      </c>
    </row>
    <row r="1276" spans="1:10" ht="12.75" x14ac:dyDescent="0.2">
      <c r="A1276" s="228" t="s">
        <v>494</v>
      </c>
      <c r="B1276" s="229"/>
      <c r="C1276" s="230"/>
      <c r="D1276" s="229"/>
      <c r="E1276" s="69">
        <v>21</v>
      </c>
      <c r="F1276" s="70">
        <v>9</v>
      </c>
      <c r="G1276" s="70">
        <v>20</v>
      </c>
      <c r="H1276" s="70">
        <v>22</v>
      </c>
      <c r="I1276" s="70">
        <v>1</v>
      </c>
      <c r="J1276" s="70">
        <v>1</v>
      </c>
    </row>
    <row r="1277" spans="1:10" ht="12.75" x14ac:dyDescent="0.2">
      <c r="A1277" s="228" t="s">
        <v>495</v>
      </c>
      <c r="B1277" s="229"/>
      <c r="C1277" s="230"/>
      <c r="D1277" s="229"/>
      <c r="E1277" s="71">
        <v>11</v>
      </c>
      <c r="F1277" s="72">
        <v>21</v>
      </c>
      <c r="G1277" s="70">
        <v>16</v>
      </c>
      <c r="H1277" s="70">
        <v>21</v>
      </c>
      <c r="I1277" s="70"/>
      <c r="J1277" s="70">
        <v>2</v>
      </c>
    </row>
    <row r="1278" spans="1:10" ht="15.75" x14ac:dyDescent="0.2">
      <c r="A1278" s="73" t="s">
        <v>496</v>
      </c>
      <c r="B1278" s="63"/>
      <c r="C1278" s="231" t="s">
        <v>93</v>
      </c>
      <c r="D1278" s="232"/>
      <c r="E1278" s="232"/>
      <c r="F1278" s="233"/>
      <c r="G1278" s="74"/>
      <c r="H1278" s="64"/>
      <c r="I1278" s="75">
        <v>11</v>
      </c>
      <c r="J1278" s="75">
        <v>7</v>
      </c>
    </row>
    <row r="1279" spans="1:10" ht="12.75" x14ac:dyDescent="0.2">
      <c r="A1279" s="73"/>
      <c r="B1279" s="63"/>
      <c r="C1279" s="63"/>
      <c r="D1279" s="63"/>
      <c r="E1279" s="63"/>
      <c r="F1279" s="63"/>
      <c r="G1279" s="63"/>
      <c r="H1279" s="63"/>
      <c r="I1279" s="63"/>
      <c r="J1279" s="63"/>
    </row>
    <row r="1280" spans="1:10" ht="12.75" x14ac:dyDescent="0.2">
      <c r="A1280" s="64" t="s">
        <v>474</v>
      </c>
      <c r="B1280" s="65">
        <v>3</v>
      </c>
      <c r="C1280" s="66"/>
      <c r="D1280" s="66"/>
      <c r="E1280" s="66"/>
      <c r="F1280" s="64"/>
      <c r="G1280" s="240">
        <v>43935</v>
      </c>
      <c r="H1280" s="232"/>
      <c r="I1280" s="232"/>
      <c r="J1280" s="233"/>
    </row>
    <row r="1281" spans="1:10" ht="12.75" x14ac:dyDescent="0.2">
      <c r="A1281" s="64" t="s">
        <v>475</v>
      </c>
      <c r="B1281" s="241" t="s">
        <v>93</v>
      </c>
      <c r="C1281" s="232"/>
      <c r="D1281" s="232"/>
      <c r="E1281" s="233"/>
      <c r="F1281" s="64" t="s">
        <v>476</v>
      </c>
      <c r="G1281" s="241" t="s">
        <v>53</v>
      </c>
      <c r="H1281" s="232"/>
      <c r="I1281" s="232"/>
      <c r="J1281" s="233"/>
    </row>
    <row r="1282" spans="1:10" ht="12.75" x14ac:dyDescent="0.2">
      <c r="A1282" s="67"/>
      <c r="B1282" s="238" t="s">
        <v>477</v>
      </c>
      <c r="C1282" s="229"/>
      <c r="D1282" s="229"/>
      <c r="E1282" s="66"/>
      <c r="F1282" s="67"/>
      <c r="G1282" s="238" t="s">
        <v>477</v>
      </c>
      <c r="H1282" s="229"/>
      <c r="I1282" s="229"/>
      <c r="J1282" s="66"/>
    </row>
    <row r="1283" spans="1:10" ht="12.75" x14ac:dyDescent="0.2">
      <c r="A1283" s="66" t="s">
        <v>478</v>
      </c>
      <c r="B1283" s="64" t="s">
        <v>479</v>
      </c>
      <c r="C1283" s="239"/>
      <c r="D1283" s="232"/>
      <c r="E1283" s="233"/>
      <c r="F1283" s="64"/>
      <c r="G1283" s="64" t="s">
        <v>479</v>
      </c>
      <c r="H1283" s="239"/>
      <c r="I1283" s="232"/>
      <c r="J1283" s="233"/>
    </row>
    <row r="1284" spans="1:10" ht="12.75" x14ac:dyDescent="0.2">
      <c r="A1284" s="64" t="s">
        <v>480</v>
      </c>
      <c r="B1284" s="64" t="s">
        <v>481</v>
      </c>
      <c r="C1284" s="234"/>
      <c r="D1284" s="235"/>
      <c r="E1284" s="236"/>
      <c r="F1284" s="64" t="s">
        <v>480</v>
      </c>
      <c r="G1284" s="64" t="s">
        <v>481</v>
      </c>
      <c r="H1284" s="234"/>
      <c r="I1284" s="235"/>
      <c r="J1284" s="236"/>
    </row>
    <row r="1285" spans="1:10" ht="12.75" x14ac:dyDescent="0.2">
      <c r="A1285" s="66" t="s">
        <v>478</v>
      </c>
      <c r="B1285" s="64" t="s">
        <v>482</v>
      </c>
      <c r="C1285" s="234"/>
      <c r="D1285" s="235"/>
      <c r="E1285" s="236"/>
      <c r="F1285" s="64"/>
      <c r="G1285" s="64" t="s">
        <v>482</v>
      </c>
      <c r="H1285" s="234"/>
      <c r="I1285" s="235"/>
      <c r="J1285" s="236"/>
    </row>
    <row r="1286" spans="1:10" ht="12.75" x14ac:dyDescent="0.2">
      <c r="A1286" s="66" t="s">
        <v>478</v>
      </c>
      <c r="B1286" s="64" t="s">
        <v>479</v>
      </c>
      <c r="C1286" s="234"/>
      <c r="D1286" s="235"/>
      <c r="E1286" s="236"/>
      <c r="F1286" s="64"/>
      <c r="G1286" s="64" t="s">
        <v>479</v>
      </c>
      <c r="H1286" s="234"/>
      <c r="I1286" s="235"/>
      <c r="J1286" s="236"/>
    </row>
    <row r="1287" spans="1:10" ht="12.75" x14ac:dyDescent="0.2">
      <c r="A1287" s="64" t="s">
        <v>483</v>
      </c>
      <c r="B1287" s="64" t="s">
        <v>481</v>
      </c>
      <c r="C1287" s="234"/>
      <c r="D1287" s="235"/>
      <c r="E1287" s="236"/>
      <c r="F1287" s="64" t="s">
        <v>483</v>
      </c>
      <c r="G1287" s="64" t="s">
        <v>481</v>
      </c>
      <c r="H1287" s="234"/>
      <c r="I1287" s="235"/>
      <c r="J1287" s="236"/>
    </row>
    <row r="1288" spans="1:10" ht="12.75" x14ac:dyDescent="0.2">
      <c r="A1288" s="66" t="s">
        <v>478</v>
      </c>
      <c r="B1288" s="64" t="s">
        <v>482</v>
      </c>
      <c r="C1288" s="234"/>
      <c r="D1288" s="235"/>
      <c r="E1288" s="236"/>
      <c r="F1288" s="64"/>
      <c r="G1288" s="64" t="s">
        <v>482</v>
      </c>
      <c r="H1288" s="234"/>
      <c r="I1288" s="235"/>
      <c r="J1288" s="236"/>
    </row>
    <row r="1289" spans="1:10" ht="12.75" x14ac:dyDescent="0.2">
      <c r="A1289" s="66" t="s">
        <v>478</v>
      </c>
      <c r="B1289" s="63"/>
      <c r="C1289" s="63"/>
      <c r="D1289" s="63"/>
      <c r="E1289" s="237" t="s">
        <v>484</v>
      </c>
      <c r="F1289" s="229"/>
      <c r="G1289" s="237" t="s">
        <v>485</v>
      </c>
      <c r="H1289" s="229"/>
      <c r="I1289" s="237" t="s">
        <v>486</v>
      </c>
      <c r="J1289" s="229"/>
    </row>
    <row r="1290" spans="1:10" ht="12.75" x14ac:dyDescent="0.2">
      <c r="A1290" s="66" t="s">
        <v>478</v>
      </c>
      <c r="B1290" s="63"/>
      <c r="C1290" s="63"/>
      <c r="D1290" s="63"/>
      <c r="E1290" s="64" t="s">
        <v>475</v>
      </c>
      <c r="F1290" s="64" t="s">
        <v>476</v>
      </c>
      <c r="G1290" s="64" t="s">
        <v>475</v>
      </c>
      <c r="H1290" s="64" t="s">
        <v>476</v>
      </c>
      <c r="I1290" s="64" t="s">
        <v>475</v>
      </c>
      <c r="J1290" s="64" t="s">
        <v>476</v>
      </c>
    </row>
    <row r="1291" spans="1:10" ht="12.75" x14ac:dyDescent="0.2">
      <c r="A1291" s="228" t="s">
        <v>487</v>
      </c>
      <c r="B1291" s="229"/>
      <c r="C1291" s="230"/>
      <c r="D1291" s="229"/>
      <c r="E1291" s="67"/>
      <c r="F1291" s="68"/>
      <c r="G1291" s="68"/>
      <c r="H1291" s="68"/>
      <c r="I1291" s="68"/>
      <c r="J1291" s="68"/>
    </row>
    <row r="1292" spans="1:10" ht="12.75" x14ac:dyDescent="0.2">
      <c r="A1292" s="228" t="s">
        <v>488</v>
      </c>
      <c r="B1292" s="229"/>
      <c r="C1292" s="230"/>
      <c r="D1292" s="229"/>
      <c r="E1292" s="69"/>
      <c r="F1292" s="70"/>
      <c r="G1292" s="70"/>
      <c r="H1292" s="70"/>
      <c r="I1292" s="70"/>
      <c r="J1292" s="70"/>
    </row>
    <row r="1293" spans="1:10" ht="12.75" x14ac:dyDescent="0.2">
      <c r="A1293" s="228" t="s">
        <v>489</v>
      </c>
      <c r="B1293" s="229"/>
      <c r="C1293" s="230"/>
      <c r="D1293" s="229"/>
      <c r="E1293" s="69"/>
      <c r="F1293" s="70"/>
      <c r="G1293" s="70"/>
      <c r="H1293" s="70"/>
      <c r="I1293" s="70"/>
      <c r="J1293" s="70"/>
    </row>
    <row r="1294" spans="1:10" ht="12.75" x14ac:dyDescent="0.2">
      <c r="A1294" s="228" t="s">
        <v>490</v>
      </c>
      <c r="B1294" s="229"/>
      <c r="C1294" s="230"/>
      <c r="D1294" s="229"/>
      <c r="E1294" s="69"/>
      <c r="F1294" s="70"/>
      <c r="G1294" s="70"/>
      <c r="H1294" s="70"/>
      <c r="I1294" s="70"/>
      <c r="J1294" s="70"/>
    </row>
    <row r="1295" spans="1:10" ht="12.75" x14ac:dyDescent="0.2">
      <c r="A1295" s="228" t="s">
        <v>491</v>
      </c>
      <c r="B1295" s="229"/>
      <c r="C1295" s="230"/>
      <c r="D1295" s="229"/>
      <c r="E1295" s="69"/>
      <c r="F1295" s="70"/>
      <c r="G1295" s="70"/>
      <c r="H1295" s="70"/>
      <c r="I1295" s="70"/>
      <c r="J1295" s="70"/>
    </row>
    <row r="1296" spans="1:10" ht="12.75" x14ac:dyDescent="0.2">
      <c r="A1296" s="228" t="s">
        <v>492</v>
      </c>
      <c r="B1296" s="229"/>
      <c r="C1296" s="230"/>
      <c r="D1296" s="229"/>
      <c r="E1296" s="69"/>
      <c r="F1296" s="70"/>
      <c r="G1296" s="70"/>
      <c r="H1296" s="70"/>
      <c r="I1296" s="70"/>
      <c r="J1296" s="70"/>
    </row>
    <row r="1297" spans="1:10" ht="12.75" x14ac:dyDescent="0.2">
      <c r="A1297" s="228" t="s">
        <v>493</v>
      </c>
      <c r="B1297" s="229"/>
      <c r="C1297" s="230"/>
      <c r="D1297" s="229"/>
      <c r="E1297" s="69"/>
      <c r="F1297" s="70"/>
      <c r="G1297" s="70"/>
      <c r="H1297" s="70"/>
      <c r="I1297" s="70"/>
      <c r="J1297" s="70"/>
    </row>
    <row r="1298" spans="1:10" ht="12.75" x14ac:dyDescent="0.2">
      <c r="A1298" s="228" t="s">
        <v>494</v>
      </c>
      <c r="B1298" s="229"/>
      <c r="C1298" s="230"/>
      <c r="D1298" s="229"/>
      <c r="E1298" s="69"/>
      <c r="F1298" s="70"/>
      <c r="G1298" s="70"/>
      <c r="H1298" s="70"/>
      <c r="I1298" s="70"/>
      <c r="J1298" s="70"/>
    </row>
    <row r="1299" spans="1:10" ht="12.75" x14ac:dyDescent="0.2">
      <c r="A1299" s="228" t="s">
        <v>495</v>
      </c>
      <c r="B1299" s="229"/>
      <c r="C1299" s="230"/>
      <c r="D1299" s="229"/>
      <c r="E1299" s="71"/>
      <c r="F1299" s="72"/>
      <c r="G1299" s="70"/>
      <c r="H1299" s="70"/>
      <c r="I1299" s="70"/>
      <c r="J1299" s="70"/>
    </row>
    <row r="1300" spans="1:10" ht="15.75" x14ac:dyDescent="0.2">
      <c r="A1300" s="73" t="s">
        <v>496</v>
      </c>
      <c r="B1300" s="63"/>
      <c r="C1300" s="231"/>
      <c r="D1300" s="232"/>
      <c r="E1300" s="232"/>
      <c r="F1300" s="233"/>
      <c r="G1300" s="74"/>
      <c r="H1300" s="64"/>
      <c r="I1300" s="75"/>
      <c r="J1300" s="75"/>
    </row>
    <row r="1301" spans="1:10" ht="12.75" x14ac:dyDescent="0.2">
      <c r="A1301" s="73"/>
      <c r="B1301" s="63"/>
      <c r="C1301" s="63"/>
      <c r="D1301" s="63"/>
      <c r="E1301" s="63"/>
      <c r="F1301" s="63"/>
      <c r="G1301" s="63"/>
      <c r="H1301" s="63"/>
      <c r="I1301" s="63"/>
      <c r="J1301" s="63"/>
    </row>
    <row r="1302" spans="1:10" ht="12.75" x14ac:dyDescent="0.2">
      <c r="A1302" s="64" t="s">
        <v>474</v>
      </c>
      <c r="B1302" s="65">
        <v>3</v>
      </c>
      <c r="C1302" s="66"/>
      <c r="D1302" s="66"/>
      <c r="E1302" s="66"/>
      <c r="F1302" s="64"/>
      <c r="G1302" s="240">
        <v>43879</v>
      </c>
      <c r="H1302" s="232"/>
      <c r="I1302" s="232"/>
      <c r="J1302" s="233"/>
    </row>
    <row r="1303" spans="1:10" ht="12.75" x14ac:dyDescent="0.2">
      <c r="A1303" s="64" t="s">
        <v>475</v>
      </c>
      <c r="B1303" s="241" t="s">
        <v>93</v>
      </c>
      <c r="C1303" s="232"/>
      <c r="D1303" s="232"/>
      <c r="E1303" s="233"/>
      <c r="F1303" s="64" t="s">
        <v>476</v>
      </c>
      <c r="G1303" s="241" t="s">
        <v>89</v>
      </c>
      <c r="H1303" s="232"/>
      <c r="I1303" s="232"/>
      <c r="J1303" s="233"/>
    </row>
    <row r="1304" spans="1:10" ht="12.75" x14ac:dyDescent="0.2">
      <c r="A1304" s="67"/>
      <c r="B1304" s="238" t="s">
        <v>477</v>
      </c>
      <c r="C1304" s="229"/>
      <c r="D1304" s="229"/>
      <c r="E1304" s="66"/>
      <c r="F1304" s="67" t="s">
        <v>21</v>
      </c>
      <c r="G1304" s="238" t="s">
        <v>477</v>
      </c>
      <c r="H1304" s="229"/>
      <c r="I1304" s="229"/>
      <c r="J1304" s="66"/>
    </row>
    <row r="1305" spans="1:10" ht="12.75" x14ac:dyDescent="0.2">
      <c r="A1305" s="66" t="s">
        <v>478</v>
      </c>
      <c r="B1305" s="64" t="s">
        <v>479</v>
      </c>
      <c r="C1305" s="239" t="s">
        <v>332</v>
      </c>
      <c r="D1305" s="232"/>
      <c r="E1305" s="233"/>
      <c r="F1305" s="64"/>
      <c r="G1305" s="64" t="s">
        <v>479</v>
      </c>
      <c r="H1305" s="239" t="s">
        <v>567</v>
      </c>
      <c r="I1305" s="232"/>
      <c r="J1305" s="233"/>
    </row>
    <row r="1306" spans="1:10" ht="12.75" x14ac:dyDescent="0.2">
      <c r="A1306" s="64" t="s">
        <v>480</v>
      </c>
      <c r="B1306" s="64" t="s">
        <v>481</v>
      </c>
      <c r="C1306" s="234" t="s">
        <v>333</v>
      </c>
      <c r="D1306" s="235"/>
      <c r="E1306" s="236"/>
      <c r="F1306" s="64" t="s">
        <v>480</v>
      </c>
      <c r="G1306" s="64" t="s">
        <v>481</v>
      </c>
      <c r="H1306" s="234" t="s">
        <v>318</v>
      </c>
      <c r="I1306" s="235"/>
      <c r="J1306" s="236"/>
    </row>
    <row r="1307" spans="1:10" ht="12.75" x14ac:dyDescent="0.2">
      <c r="A1307" s="66" t="s">
        <v>478</v>
      </c>
      <c r="B1307" s="64" t="s">
        <v>482</v>
      </c>
      <c r="C1307" s="234" t="s">
        <v>339</v>
      </c>
      <c r="D1307" s="235"/>
      <c r="E1307" s="236"/>
      <c r="F1307" s="64"/>
      <c r="G1307" s="64" t="s">
        <v>482</v>
      </c>
      <c r="H1307" s="234" t="s">
        <v>316</v>
      </c>
      <c r="I1307" s="235"/>
      <c r="J1307" s="236"/>
    </row>
    <row r="1308" spans="1:10" ht="12.75" x14ac:dyDescent="0.2">
      <c r="A1308" s="66" t="s">
        <v>478</v>
      </c>
      <c r="B1308" s="64" t="s">
        <v>479</v>
      </c>
      <c r="C1308" s="234" t="s">
        <v>376</v>
      </c>
      <c r="D1308" s="235"/>
      <c r="E1308" s="236"/>
      <c r="F1308" s="64"/>
      <c r="G1308" s="64" t="s">
        <v>479</v>
      </c>
      <c r="H1308" s="234" t="s">
        <v>358</v>
      </c>
      <c r="I1308" s="235"/>
      <c r="J1308" s="236"/>
    </row>
    <row r="1309" spans="1:10" ht="12.75" x14ac:dyDescent="0.2">
      <c r="A1309" s="64" t="s">
        <v>483</v>
      </c>
      <c r="B1309" s="64" t="s">
        <v>481</v>
      </c>
      <c r="C1309" s="234" t="s">
        <v>374</v>
      </c>
      <c r="D1309" s="235"/>
      <c r="E1309" s="236"/>
      <c r="F1309" s="64" t="s">
        <v>483</v>
      </c>
      <c r="G1309" s="64" t="s">
        <v>481</v>
      </c>
      <c r="H1309" s="234" t="s">
        <v>356</v>
      </c>
      <c r="I1309" s="235"/>
      <c r="J1309" s="236"/>
    </row>
    <row r="1310" spans="1:10" ht="12.75" x14ac:dyDescent="0.2">
      <c r="A1310" s="66" t="s">
        <v>478</v>
      </c>
      <c r="B1310" s="64" t="s">
        <v>482</v>
      </c>
      <c r="C1310" s="234" t="s">
        <v>373</v>
      </c>
      <c r="D1310" s="235"/>
      <c r="E1310" s="236"/>
      <c r="F1310" s="64"/>
      <c r="G1310" s="64" t="s">
        <v>482</v>
      </c>
      <c r="H1310" s="234" t="s">
        <v>566</v>
      </c>
      <c r="I1310" s="235"/>
      <c r="J1310" s="236"/>
    </row>
    <row r="1311" spans="1:10" ht="12.75" x14ac:dyDescent="0.2">
      <c r="A1311" s="66" t="s">
        <v>478</v>
      </c>
      <c r="B1311" s="63"/>
      <c r="C1311" s="63"/>
      <c r="D1311" s="63"/>
      <c r="E1311" s="237" t="s">
        <v>484</v>
      </c>
      <c r="F1311" s="229"/>
      <c r="G1311" s="237" t="s">
        <v>485</v>
      </c>
      <c r="H1311" s="229"/>
      <c r="I1311" s="237" t="s">
        <v>486</v>
      </c>
      <c r="J1311" s="229"/>
    </row>
    <row r="1312" spans="1:10" ht="12.75" x14ac:dyDescent="0.2">
      <c r="A1312" s="66" t="s">
        <v>478</v>
      </c>
      <c r="B1312" s="63"/>
      <c r="C1312" s="63"/>
      <c r="D1312" s="63"/>
      <c r="E1312" s="64" t="s">
        <v>475</v>
      </c>
      <c r="F1312" s="64" t="s">
        <v>476</v>
      </c>
      <c r="G1312" s="64" t="s">
        <v>475</v>
      </c>
      <c r="H1312" s="64" t="s">
        <v>476</v>
      </c>
      <c r="I1312" s="64" t="s">
        <v>475</v>
      </c>
      <c r="J1312" s="64" t="s">
        <v>476</v>
      </c>
    </row>
    <row r="1313" spans="1:10" ht="12.75" x14ac:dyDescent="0.2">
      <c r="A1313" s="228" t="s">
        <v>487</v>
      </c>
      <c r="B1313" s="229"/>
      <c r="C1313" s="230"/>
      <c r="D1313" s="229"/>
      <c r="E1313" s="67">
        <v>5</v>
      </c>
      <c r="F1313" s="68">
        <v>21</v>
      </c>
      <c r="G1313" s="68">
        <v>16</v>
      </c>
      <c r="H1313" s="68">
        <v>21</v>
      </c>
      <c r="I1313" s="68"/>
      <c r="J1313" s="68">
        <v>2</v>
      </c>
    </row>
    <row r="1314" spans="1:10" ht="12.75" x14ac:dyDescent="0.2">
      <c r="A1314" s="228" t="s">
        <v>488</v>
      </c>
      <c r="B1314" s="229"/>
      <c r="C1314" s="230"/>
      <c r="D1314" s="229"/>
      <c r="E1314" s="69">
        <v>22</v>
      </c>
      <c r="F1314" s="70">
        <v>20</v>
      </c>
      <c r="G1314" s="70">
        <v>21</v>
      </c>
      <c r="H1314" s="70">
        <v>10</v>
      </c>
      <c r="I1314" s="70">
        <v>2</v>
      </c>
      <c r="J1314" s="70"/>
    </row>
    <row r="1315" spans="1:10" ht="12.75" x14ac:dyDescent="0.2">
      <c r="A1315" s="228" t="s">
        <v>489</v>
      </c>
      <c r="B1315" s="229"/>
      <c r="C1315" s="230"/>
      <c r="D1315" s="229"/>
      <c r="E1315" s="69">
        <v>14</v>
      </c>
      <c r="F1315" s="70">
        <v>21</v>
      </c>
      <c r="G1315" s="70">
        <v>11</v>
      </c>
      <c r="H1315" s="70">
        <v>21</v>
      </c>
      <c r="I1315" s="70"/>
      <c r="J1315" s="70">
        <v>2</v>
      </c>
    </row>
    <row r="1316" spans="1:10" ht="12.75" x14ac:dyDescent="0.2">
      <c r="A1316" s="228" t="s">
        <v>490</v>
      </c>
      <c r="B1316" s="229"/>
      <c r="C1316" s="230"/>
      <c r="D1316" s="229"/>
      <c r="E1316" s="69">
        <v>21</v>
      </c>
      <c r="F1316" s="70">
        <v>10</v>
      </c>
      <c r="G1316" s="70">
        <v>21</v>
      </c>
      <c r="H1316" s="70">
        <v>14</v>
      </c>
      <c r="I1316" s="70">
        <v>2</v>
      </c>
      <c r="J1316" s="70"/>
    </row>
    <row r="1317" spans="1:10" ht="12.75" x14ac:dyDescent="0.2">
      <c r="A1317" s="228" t="s">
        <v>491</v>
      </c>
      <c r="B1317" s="229"/>
      <c r="C1317" s="230"/>
      <c r="D1317" s="229"/>
      <c r="E1317" s="69">
        <v>21</v>
      </c>
      <c r="F1317" s="70">
        <v>10</v>
      </c>
      <c r="G1317" s="70">
        <v>14</v>
      </c>
      <c r="H1317" s="70">
        <v>21</v>
      </c>
      <c r="I1317" s="70">
        <v>1</v>
      </c>
      <c r="J1317" s="70">
        <v>1</v>
      </c>
    </row>
    <row r="1318" spans="1:10" ht="12.75" x14ac:dyDescent="0.2">
      <c r="A1318" s="228" t="s">
        <v>492</v>
      </c>
      <c r="B1318" s="229"/>
      <c r="C1318" s="230"/>
      <c r="D1318" s="229"/>
      <c r="E1318" s="69">
        <v>21</v>
      </c>
      <c r="F1318" s="70">
        <v>12</v>
      </c>
      <c r="G1318" s="70">
        <v>18</v>
      </c>
      <c r="H1318" s="70">
        <v>21</v>
      </c>
      <c r="I1318" s="70">
        <v>1</v>
      </c>
      <c r="J1318" s="70">
        <v>1</v>
      </c>
    </row>
    <row r="1319" spans="1:10" ht="12.75" x14ac:dyDescent="0.2">
      <c r="A1319" s="228" t="s">
        <v>493</v>
      </c>
      <c r="B1319" s="229"/>
      <c r="C1319" s="230"/>
      <c r="D1319" s="229"/>
      <c r="E1319" s="69">
        <v>18</v>
      </c>
      <c r="F1319" s="70">
        <v>21</v>
      </c>
      <c r="G1319" s="70">
        <v>21</v>
      </c>
      <c r="H1319" s="70">
        <v>18</v>
      </c>
      <c r="I1319" s="70">
        <v>1</v>
      </c>
      <c r="J1319" s="70">
        <v>1</v>
      </c>
    </row>
    <row r="1320" spans="1:10" ht="12.75" x14ac:dyDescent="0.2">
      <c r="A1320" s="228" t="s">
        <v>494</v>
      </c>
      <c r="B1320" s="229"/>
      <c r="C1320" s="230"/>
      <c r="D1320" s="229"/>
      <c r="E1320" s="69">
        <v>14</v>
      </c>
      <c r="F1320" s="70">
        <v>21</v>
      </c>
      <c r="G1320" s="70">
        <v>21</v>
      </c>
      <c r="H1320" s="70">
        <v>18</v>
      </c>
      <c r="I1320" s="70">
        <v>1</v>
      </c>
      <c r="J1320" s="70">
        <v>1</v>
      </c>
    </row>
    <row r="1321" spans="1:10" ht="12.75" x14ac:dyDescent="0.2">
      <c r="A1321" s="228" t="s">
        <v>495</v>
      </c>
      <c r="B1321" s="229"/>
      <c r="C1321" s="230"/>
      <c r="D1321" s="229"/>
      <c r="E1321" s="71">
        <v>13</v>
      </c>
      <c r="F1321" s="72">
        <v>21</v>
      </c>
      <c r="G1321" s="70">
        <v>18</v>
      </c>
      <c r="H1321" s="70">
        <v>21</v>
      </c>
      <c r="I1321" s="70"/>
      <c r="J1321" s="70">
        <v>2</v>
      </c>
    </row>
    <row r="1322" spans="1:10" ht="15.75" x14ac:dyDescent="0.2">
      <c r="A1322" s="73" t="s">
        <v>496</v>
      </c>
      <c r="B1322" s="63"/>
      <c r="C1322" s="231" t="s">
        <v>89</v>
      </c>
      <c r="D1322" s="232"/>
      <c r="E1322" s="232"/>
      <c r="F1322" s="233"/>
      <c r="G1322" s="74"/>
      <c r="H1322" s="64"/>
      <c r="I1322" s="75">
        <v>8</v>
      </c>
      <c r="J1322" s="75">
        <v>10</v>
      </c>
    </row>
    <row r="1323" spans="1:10" ht="12.75" x14ac:dyDescent="0.2">
      <c r="A1323" s="73"/>
      <c r="B1323" s="63"/>
      <c r="C1323" s="63"/>
      <c r="D1323" s="63"/>
      <c r="E1323" s="63"/>
      <c r="F1323" s="63"/>
      <c r="G1323" s="63"/>
      <c r="H1323" s="63"/>
      <c r="I1323" s="63"/>
      <c r="J1323" s="63"/>
    </row>
    <row r="1324" spans="1:10" ht="12.75" x14ac:dyDescent="0.2">
      <c r="A1324" s="64" t="s">
        <v>474</v>
      </c>
      <c r="B1324" s="65">
        <v>3</v>
      </c>
      <c r="C1324" s="66"/>
      <c r="D1324" s="66"/>
      <c r="E1324" s="66"/>
      <c r="F1324" s="64"/>
      <c r="G1324" s="240">
        <v>43746</v>
      </c>
      <c r="H1324" s="232"/>
      <c r="I1324" s="232"/>
      <c r="J1324" s="233"/>
    </row>
    <row r="1325" spans="1:10" ht="12.75" x14ac:dyDescent="0.2">
      <c r="A1325" s="64" t="s">
        <v>475</v>
      </c>
      <c r="B1325" s="241" t="s">
        <v>93</v>
      </c>
      <c r="C1325" s="232"/>
      <c r="D1325" s="232"/>
      <c r="E1325" s="233"/>
      <c r="F1325" s="64" t="s">
        <v>476</v>
      </c>
      <c r="G1325" s="241" t="s">
        <v>90</v>
      </c>
      <c r="H1325" s="232"/>
      <c r="I1325" s="232"/>
      <c r="J1325" s="233"/>
    </row>
    <row r="1326" spans="1:10" ht="12.75" x14ac:dyDescent="0.2">
      <c r="A1326" s="67"/>
      <c r="B1326" s="238" t="s">
        <v>477</v>
      </c>
      <c r="C1326" s="229"/>
      <c r="D1326" s="229"/>
      <c r="E1326" s="66"/>
      <c r="F1326" s="67"/>
      <c r="G1326" s="238" t="s">
        <v>477</v>
      </c>
      <c r="H1326" s="229"/>
      <c r="I1326" s="229"/>
      <c r="J1326" s="66"/>
    </row>
    <row r="1327" spans="1:10" ht="12.75" x14ac:dyDescent="0.2">
      <c r="A1327" s="66" t="s">
        <v>478</v>
      </c>
      <c r="B1327" s="64" t="s">
        <v>479</v>
      </c>
      <c r="C1327" s="239" t="s">
        <v>332</v>
      </c>
      <c r="D1327" s="232"/>
      <c r="E1327" s="233"/>
      <c r="F1327" s="64"/>
      <c r="G1327" s="64" t="s">
        <v>479</v>
      </c>
      <c r="H1327" s="239" t="s">
        <v>323</v>
      </c>
      <c r="I1327" s="232"/>
      <c r="J1327" s="233"/>
    </row>
    <row r="1328" spans="1:10" ht="12.75" x14ac:dyDescent="0.2">
      <c r="A1328" s="64" t="s">
        <v>480</v>
      </c>
      <c r="B1328" s="64" t="s">
        <v>481</v>
      </c>
      <c r="C1328" s="234" t="s">
        <v>336</v>
      </c>
      <c r="D1328" s="235"/>
      <c r="E1328" s="236"/>
      <c r="F1328" s="64" t="s">
        <v>480</v>
      </c>
      <c r="G1328" s="64" t="s">
        <v>481</v>
      </c>
      <c r="H1328" s="234" t="s">
        <v>322</v>
      </c>
      <c r="I1328" s="235"/>
      <c r="J1328" s="236"/>
    </row>
    <row r="1329" spans="1:10" ht="12.75" x14ac:dyDescent="0.2">
      <c r="A1329" s="66" t="s">
        <v>478</v>
      </c>
      <c r="B1329" s="64" t="s">
        <v>482</v>
      </c>
      <c r="C1329" s="234" t="s">
        <v>339</v>
      </c>
      <c r="D1329" s="235"/>
      <c r="E1329" s="236"/>
      <c r="F1329" s="64"/>
      <c r="G1329" s="64" t="s">
        <v>482</v>
      </c>
      <c r="H1329" s="234" t="s">
        <v>320</v>
      </c>
      <c r="I1329" s="235"/>
      <c r="J1329" s="236"/>
    </row>
    <row r="1330" spans="1:10" ht="12.75" x14ac:dyDescent="0.2">
      <c r="A1330" s="66" t="s">
        <v>478</v>
      </c>
      <c r="B1330" s="64" t="s">
        <v>479</v>
      </c>
      <c r="C1330" s="234" t="s">
        <v>376</v>
      </c>
      <c r="D1330" s="235"/>
      <c r="E1330" s="236"/>
      <c r="F1330" s="64"/>
      <c r="G1330" s="64" t="s">
        <v>479</v>
      </c>
      <c r="H1330" s="234" t="s">
        <v>361</v>
      </c>
      <c r="I1330" s="235"/>
      <c r="J1330" s="236"/>
    </row>
    <row r="1331" spans="1:10" ht="12.75" x14ac:dyDescent="0.2">
      <c r="A1331" s="64" t="s">
        <v>483</v>
      </c>
      <c r="B1331" s="64" t="s">
        <v>481</v>
      </c>
      <c r="C1331" s="234" t="s">
        <v>374</v>
      </c>
      <c r="D1331" s="235"/>
      <c r="E1331" s="236"/>
      <c r="F1331" s="64" t="s">
        <v>483</v>
      </c>
      <c r="G1331" s="64" t="s">
        <v>481</v>
      </c>
      <c r="H1331" s="234" t="s">
        <v>363</v>
      </c>
      <c r="I1331" s="235"/>
      <c r="J1331" s="236"/>
    </row>
    <row r="1332" spans="1:10" ht="12.75" x14ac:dyDescent="0.2">
      <c r="A1332" s="66" t="s">
        <v>478</v>
      </c>
      <c r="B1332" s="64" t="s">
        <v>482</v>
      </c>
      <c r="C1332" s="234" t="s">
        <v>373</v>
      </c>
      <c r="D1332" s="235"/>
      <c r="E1332" s="236"/>
      <c r="F1332" s="64"/>
      <c r="G1332" s="64" t="s">
        <v>482</v>
      </c>
      <c r="H1332" s="234" t="s">
        <v>362</v>
      </c>
      <c r="I1332" s="235"/>
      <c r="J1332" s="236"/>
    </row>
    <row r="1333" spans="1:10" ht="12.75" x14ac:dyDescent="0.2">
      <c r="A1333" s="66" t="s">
        <v>478</v>
      </c>
      <c r="B1333" s="63"/>
      <c r="C1333" s="63"/>
      <c r="D1333" s="63"/>
      <c r="E1333" s="237" t="s">
        <v>484</v>
      </c>
      <c r="F1333" s="229"/>
      <c r="G1333" s="237" t="s">
        <v>485</v>
      </c>
      <c r="H1333" s="229"/>
      <c r="I1333" s="237" t="s">
        <v>486</v>
      </c>
      <c r="J1333" s="229"/>
    </row>
    <row r="1334" spans="1:10" ht="12.75" x14ac:dyDescent="0.2">
      <c r="A1334" s="66" t="s">
        <v>478</v>
      </c>
      <c r="B1334" s="63"/>
      <c r="C1334" s="63"/>
      <c r="D1334" s="63"/>
      <c r="E1334" s="64" t="s">
        <v>475</v>
      </c>
      <c r="F1334" s="64" t="s">
        <v>476</v>
      </c>
      <c r="G1334" s="64" t="s">
        <v>475</v>
      </c>
      <c r="H1334" s="64" t="s">
        <v>476</v>
      </c>
      <c r="I1334" s="64" t="s">
        <v>475</v>
      </c>
      <c r="J1334" s="64" t="s">
        <v>476</v>
      </c>
    </row>
    <row r="1335" spans="1:10" ht="12.75" x14ac:dyDescent="0.2">
      <c r="A1335" s="228" t="s">
        <v>487</v>
      </c>
      <c r="B1335" s="229"/>
      <c r="C1335" s="230"/>
      <c r="D1335" s="229"/>
      <c r="E1335" s="67">
        <v>18</v>
      </c>
      <c r="F1335" s="68">
        <v>21</v>
      </c>
      <c r="G1335" s="68">
        <v>21</v>
      </c>
      <c r="H1335" s="68">
        <v>17</v>
      </c>
      <c r="I1335" s="68">
        <v>1</v>
      </c>
      <c r="J1335" s="68">
        <v>1</v>
      </c>
    </row>
    <row r="1336" spans="1:10" ht="12.75" x14ac:dyDescent="0.2">
      <c r="A1336" s="228" t="s">
        <v>488</v>
      </c>
      <c r="B1336" s="229"/>
      <c r="C1336" s="230"/>
      <c r="D1336" s="229"/>
      <c r="E1336" s="69">
        <v>21</v>
      </c>
      <c r="F1336" s="70">
        <v>19</v>
      </c>
      <c r="G1336" s="70">
        <v>21</v>
      </c>
      <c r="H1336" s="70">
        <v>17</v>
      </c>
      <c r="I1336" s="70">
        <v>2</v>
      </c>
      <c r="J1336" s="70"/>
    </row>
    <row r="1337" spans="1:10" ht="12.75" x14ac:dyDescent="0.2">
      <c r="A1337" s="228" t="s">
        <v>489</v>
      </c>
      <c r="B1337" s="229"/>
      <c r="C1337" s="230"/>
      <c r="D1337" s="229"/>
      <c r="E1337" s="69">
        <v>17</v>
      </c>
      <c r="F1337" s="70">
        <v>21</v>
      </c>
      <c r="G1337" s="70">
        <v>16</v>
      </c>
      <c r="H1337" s="70">
        <v>21</v>
      </c>
      <c r="I1337" s="70"/>
      <c r="J1337" s="70">
        <v>2</v>
      </c>
    </row>
    <row r="1338" spans="1:10" ht="12.75" x14ac:dyDescent="0.2">
      <c r="A1338" s="228" t="s">
        <v>490</v>
      </c>
      <c r="B1338" s="229"/>
      <c r="C1338" s="230"/>
      <c r="D1338" s="229"/>
      <c r="E1338" s="69">
        <v>19</v>
      </c>
      <c r="F1338" s="70">
        <v>21</v>
      </c>
      <c r="G1338" s="70">
        <v>20</v>
      </c>
      <c r="H1338" s="70">
        <v>22</v>
      </c>
      <c r="I1338" s="70"/>
      <c r="J1338" s="70">
        <v>2</v>
      </c>
    </row>
    <row r="1339" spans="1:10" ht="12.75" x14ac:dyDescent="0.2">
      <c r="A1339" s="228" t="s">
        <v>491</v>
      </c>
      <c r="B1339" s="229"/>
      <c r="C1339" s="230"/>
      <c r="D1339" s="229"/>
      <c r="E1339" s="69">
        <v>13</v>
      </c>
      <c r="F1339" s="70">
        <v>21</v>
      </c>
      <c r="G1339" s="70">
        <v>20</v>
      </c>
      <c r="H1339" s="70">
        <v>22</v>
      </c>
      <c r="I1339" s="70"/>
      <c r="J1339" s="70">
        <v>2</v>
      </c>
    </row>
    <row r="1340" spans="1:10" ht="12.75" x14ac:dyDescent="0.2">
      <c r="A1340" s="228" t="s">
        <v>492</v>
      </c>
      <c r="B1340" s="229"/>
      <c r="C1340" s="230"/>
      <c r="D1340" s="229"/>
      <c r="E1340" s="69">
        <v>15</v>
      </c>
      <c r="F1340" s="70">
        <v>21</v>
      </c>
      <c r="G1340" s="70">
        <v>12</v>
      </c>
      <c r="H1340" s="70">
        <v>21</v>
      </c>
      <c r="I1340" s="70"/>
      <c r="J1340" s="70">
        <v>2</v>
      </c>
    </row>
    <row r="1341" spans="1:10" ht="12.75" x14ac:dyDescent="0.2">
      <c r="A1341" s="228" t="s">
        <v>493</v>
      </c>
      <c r="B1341" s="229"/>
      <c r="C1341" s="230"/>
      <c r="D1341" s="229"/>
      <c r="E1341" s="69">
        <v>17</v>
      </c>
      <c r="F1341" s="70">
        <v>21</v>
      </c>
      <c r="G1341" s="70">
        <v>21</v>
      </c>
      <c r="H1341" s="70">
        <v>16</v>
      </c>
      <c r="I1341" s="70">
        <v>1</v>
      </c>
      <c r="J1341" s="70">
        <v>1</v>
      </c>
    </row>
    <row r="1342" spans="1:10" ht="12.75" x14ac:dyDescent="0.2">
      <c r="A1342" s="228" t="s">
        <v>494</v>
      </c>
      <c r="B1342" s="229"/>
      <c r="C1342" s="230"/>
      <c r="D1342" s="229"/>
      <c r="E1342" s="69">
        <v>17</v>
      </c>
      <c r="F1342" s="70">
        <v>21</v>
      </c>
      <c r="G1342" s="70">
        <v>15</v>
      </c>
      <c r="H1342" s="70">
        <v>21</v>
      </c>
      <c r="I1342" s="70"/>
      <c r="J1342" s="70">
        <v>2</v>
      </c>
    </row>
    <row r="1343" spans="1:10" ht="12.75" x14ac:dyDescent="0.2">
      <c r="A1343" s="228" t="s">
        <v>495</v>
      </c>
      <c r="B1343" s="229"/>
      <c r="C1343" s="230"/>
      <c r="D1343" s="229"/>
      <c r="E1343" s="71">
        <v>21</v>
      </c>
      <c r="F1343" s="72">
        <v>17</v>
      </c>
      <c r="G1343" s="70">
        <v>22</v>
      </c>
      <c r="H1343" s="70">
        <v>20</v>
      </c>
      <c r="I1343" s="70">
        <v>2</v>
      </c>
      <c r="J1343" s="70"/>
    </row>
    <row r="1344" spans="1:10" ht="15.75" x14ac:dyDescent="0.2">
      <c r="A1344" s="73" t="s">
        <v>496</v>
      </c>
      <c r="B1344" s="63"/>
      <c r="C1344" s="231" t="s">
        <v>90</v>
      </c>
      <c r="D1344" s="232"/>
      <c r="E1344" s="232"/>
      <c r="F1344" s="233"/>
      <c r="G1344" s="74"/>
      <c r="H1344" s="64"/>
      <c r="I1344" s="75">
        <v>6</v>
      </c>
      <c r="J1344" s="75">
        <v>12</v>
      </c>
    </row>
    <row r="1345" spans="1:10" ht="12.75" x14ac:dyDescent="0.2">
      <c r="A1345" s="73"/>
      <c r="B1345" s="63"/>
      <c r="C1345" s="63"/>
      <c r="D1345" s="63"/>
      <c r="E1345" s="63"/>
      <c r="F1345" s="63"/>
      <c r="G1345" s="63"/>
      <c r="H1345" s="63"/>
      <c r="I1345" s="63"/>
      <c r="J1345" s="63"/>
    </row>
    <row r="1346" spans="1:10" ht="12.75" x14ac:dyDescent="0.2">
      <c r="A1346" s="64" t="s">
        <v>474</v>
      </c>
      <c r="B1346" s="65">
        <v>3</v>
      </c>
      <c r="C1346" s="66"/>
      <c r="D1346" s="66"/>
      <c r="E1346" s="66"/>
      <c r="F1346" s="64"/>
      <c r="G1346" s="240" t="s">
        <v>507</v>
      </c>
      <c r="H1346" s="232"/>
      <c r="I1346" s="232"/>
      <c r="J1346" s="233"/>
    </row>
    <row r="1347" spans="1:10" ht="12.75" x14ac:dyDescent="0.2">
      <c r="A1347" s="64" t="s">
        <v>475</v>
      </c>
      <c r="B1347" s="241" t="s">
        <v>93</v>
      </c>
      <c r="C1347" s="232"/>
      <c r="D1347" s="232"/>
      <c r="E1347" s="233"/>
      <c r="F1347" s="64" t="s">
        <v>476</v>
      </c>
      <c r="G1347" s="241" t="s">
        <v>94</v>
      </c>
      <c r="H1347" s="232"/>
      <c r="I1347" s="232"/>
      <c r="J1347" s="233"/>
    </row>
    <row r="1348" spans="1:10" ht="12.75" x14ac:dyDescent="0.2">
      <c r="A1348" s="67"/>
      <c r="B1348" s="238" t="s">
        <v>477</v>
      </c>
      <c r="C1348" s="229"/>
      <c r="D1348" s="229"/>
      <c r="E1348" s="66"/>
      <c r="F1348" s="67"/>
      <c r="G1348" s="238" t="s">
        <v>477</v>
      </c>
      <c r="H1348" s="229"/>
      <c r="I1348" s="229"/>
      <c r="J1348" s="66"/>
    </row>
    <row r="1349" spans="1:10" ht="12.75" x14ac:dyDescent="0.2">
      <c r="A1349" s="66" t="s">
        <v>478</v>
      </c>
      <c r="B1349" s="64" t="s">
        <v>479</v>
      </c>
      <c r="C1349" s="239"/>
      <c r="D1349" s="232"/>
      <c r="E1349" s="233"/>
      <c r="F1349" s="64"/>
      <c r="G1349" s="64" t="s">
        <v>479</v>
      </c>
      <c r="H1349" s="239"/>
      <c r="I1349" s="232"/>
      <c r="J1349" s="233"/>
    </row>
    <row r="1350" spans="1:10" ht="12.75" x14ac:dyDescent="0.2">
      <c r="A1350" s="64" t="s">
        <v>480</v>
      </c>
      <c r="B1350" s="64" t="s">
        <v>481</v>
      </c>
      <c r="C1350" s="234"/>
      <c r="D1350" s="235"/>
      <c r="E1350" s="236"/>
      <c r="F1350" s="64" t="s">
        <v>480</v>
      </c>
      <c r="G1350" s="64" t="s">
        <v>481</v>
      </c>
      <c r="H1350" s="234"/>
      <c r="I1350" s="235"/>
      <c r="J1350" s="236"/>
    </row>
    <row r="1351" spans="1:10" ht="12.75" x14ac:dyDescent="0.2">
      <c r="A1351" s="66" t="s">
        <v>478</v>
      </c>
      <c r="B1351" s="64" t="s">
        <v>482</v>
      </c>
      <c r="C1351" s="234"/>
      <c r="D1351" s="235"/>
      <c r="E1351" s="236"/>
      <c r="F1351" s="64"/>
      <c r="G1351" s="64" t="s">
        <v>482</v>
      </c>
      <c r="H1351" s="234"/>
      <c r="I1351" s="235"/>
      <c r="J1351" s="236"/>
    </row>
    <row r="1352" spans="1:10" ht="12.75" x14ac:dyDescent="0.2">
      <c r="A1352" s="66" t="s">
        <v>478</v>
      </c>
      <c r="B1352" s="64" t="s">
        <v>479</v>
      </c>
      <c r="C1352" s="234"/>
      <c r="D1352" s="235"/>
      <c r="E1352" s="236"/>
      <c r="F1352" s="64"/>
      <c r="G1352" s="64" t="s">
        <v>479</v>
      </c>
      <c r="H1352" s="234"/>
      <c r="I1352" s="235"/>
      <c r="J1352" s="236"/>
    </row>
    <row r="1353" spans="1:10" ht="12.75" x14ac:dyDescent="0.2">
      <c r="A1353" s="64" t="s">
        <v>483</v>
      </c>
      <c r="B1353" s="64" t="s">
        <v>481</v>
      </c>
      <c r="C1353" s="234"/>
      <c r="D1353" s="235"/>
      <c r="E1353" s="236"/>
      <c r="F1353" s="64" t="s">
        <v>483</v>
      </c>
      <c r="G1353" s="64" t="s">
        <v>481</v>
      </c>
      <c r="H1353" s="234"/>
      <c r="I1353" s="235"/>
      <c r="J1353" s="236"/>
    </row>
    <row r="1354" spans="1:10" ht="12.75" x14ac:dyDescent="0.2">
      <c r="A1354" s="66" t="s">
        <v>478</v>
      </c>
      <c r="B1354" s="64" t="s">
        <v>482</v>
      </c>
      <c r="C1354" s="234"/>
      <c r="D1354" s="235"/>
      <c r="E1354" s="236"/>
      <c r="F1354" s="64"/>
      <c r="G1354" s="64" t="s">
        <v>482</v>
      </c>
      <c r="H1354" s="234"/>
      <c r="I1354" s="235"/>
      <c r="J1354" s="236"/>
    </row>
    <row r="1355" spans="1:10" ht="12.75" x14ac:dyDescent="0.2">
      <c r="A1355" s="66" t="s">
        <v>478</v>
      </c>
      <c r="B1355" s="63"/>
      <c r="C1355" s="63"/>
      <c r="D1355" s="63"/>
      <c r="E1355" s="237" t="s">
        <v>484</v>
      </c>
      <c r="F1355" s="229"/>
      <c r="G1355" s="237" t="s">
        <v>485</v>
      </c>
      <c r="H1355" s="229"/>
      <c r="I1355" s="237" t="s">
        <v>486</v>
      </c>
      <c r="J1355" s="229"/>
    </row>
    <row r="1356" spans="1:10" ht="12.75" x14ac:dyDescent="0.2">
      <c r="A1356" s="66" t="s">
        <v>478</v>
      </c>
      <c r="B1356" s="63"/>
      <c r="C1356" s="63"/>
      <c r="D1356" s="63"/>
      <c r="E1356" s="64" t="s">
        <v>475</v>
      </c>
      <c r="F1356" s="64" t="s">
        <v>476</v>
      </c>
      <c r="G1356" s="64" t="s">
        <v>475</v>
      </c>
      <c r="H1356" s="64" t="s">
        <v>476</v>
      </c>
      <c r="I1356" s="64" t="s">
        <v>475</v>
      </c>
      <c r="J1356" s="64" t="s">
        <v>476</v>
      </c>
    </row>
    <row r="1357" spans="1:10" ht="12.75" x14ac:dyDescent="0.2">
      <c r="A1357" s="228" t="s">
        <v>487</v>
      </c>
      <c r="B1357" s="229"/>
      <c r="C1357" s="230"/>
      <c r="D1357" s="229"/>
      <c r="E1357" s="67"/>
      <c r="F1357" s="68"/>
      <c r="G1357" s="68"/>
      <c r="H1357" s="68"/>
      <c r="I1357" s="68"/>
      <c r="J1357" s="68"/>
    </row>
    <row r="1358" spans="1:10" ht="12.75" x14ac:dyDescent="0.2">
      <c r="A1358" s="228" t="s">
        <v>488</v>
      </c>
      <c r="B1358" s="229"/>
      <c r="C1358" s="230"/>
      <c r="D1358" s="229"/>
      <c r="E1358" s="69"/>
      <c r="F1358" s="70"/>
      <c r="G1358" s="70"/>
      <c r="H1358" s="70"/>
      <c r="I1358" s="70"/>
      <c r="J1358" s="70"/>
    </row>
    <row r="1359" spans="1:10" ht="12.75" x14ac:dyDescent="0.2">
      <c r="A1359" s="228" t="s">
        <v>489</v>
      </c>
      <c r="B1359" s="229"/>
      <c r="C1359" s="230"/>
      <c r="D1359" s="229"/>
      <c r="E1359" s="69"/>
      <c r="F1359" s="70"/>
      <c r="G1359" s="70"/>
      <c r="H1359" s="70"/>
      <c r="I1359" s="70"/>
      <c r="J1359" s="70"/>
    </row>
    <row r="1360" spans="1:10" ht="12.75" x14ac:dyDescent="0.2">
      <c r="A1360" s="228" t="s">
        <v>490</v>
      </c>
      <c r="B1360" s="229"/>
      <c r="C1360" s="230"/>
      <c r="D1360" s="229"/>
      <c r="E1360" s="69"/>
      <c r="F1360" s="70"/>
      <c r="G1360" s="70"/>
      <c r="H1360" s="70"/>
      <c r="I1360" s="70"/>
      <c r="J1360" s="70"/>
    </row>
    <row r="1361" spans="1:10" ht="12.75" x14ac:dyDescent="0.2">
      <c r="A1361" s="228" t="s">
        <v>491</v>
      </c>
      <c r="B1361" s="229"/>
      <c r="C1361" s="230"/>
      <c r="D1361" s="229"/>
      <c r="E1361" s="69"/>
      <c r="F1361" s="70"/>
      <c r="G1361" s="70"/>
      <c r="H1361" s="70"/>
      <c r="I1361" s="70"/>
      <c r="J1361" s="70"/>
    </row>
    <row r="1362" spans="1:10" ht="12.75" x14ac:dyDescent="0.2">
      <c r="A1362" s="228" t="s">
        <v>492</v>
      </c>
      <c r="B1362" s="229"/>
      <c r="C1362" s="230"/>
      <c r="D1362" s="229"/>
      <c r="E1362" s="69"/>
      <c r="F1362" s="70"/>
      <c r="G1362" s="70"/>
      <c r="H1362" s="70"/>
      <c r="I1362" s="70"/>
      <c r="J1362" s="70"/>
    </row>
    <row r="1363" spans="1:10" ht="12.75" x14ac:dyDescent="0.2">
      <c r="A1363" s="228" t="s">
        <v>493</v>
      </c>
      <c r="B1363" s="229"/>
      <c r="C1363" s="230"/>
      <c r="D1363" s="229"/>
      <c r="E1363" s="69"/>
      <c r="F1363" s="70"/>
      <c r="G1363" s="70"/>
      <c r="H1363" s="70"/>
      <c r="I1363" s="70"/>
      <c r="J1363" s="70"/>
    </row>
    <row r="1364" spans="1:10" ht="12.75" x14ac:dyDescent="0.2">
      <c r="A1364" s="228" t="s">
        <v>494</v>
      </c>
      <c r="B1364" s="229"/>
      <c r="C1364" s="230"/>
      <c r="D1364" s="229"/>
      <c r="E1364" s="69"/>
      <c r="F1364" s="70"/>
      <c r="G1364" s="70"/>
      <c r="H1364" s="70"/>
      <c r="I1364" s="70"/>
      <c r="J1364" s="70"/>
    </row>
    <row r="1365" spans="1:10" ht="12.75" x14ac:dyDescent="0.2">
      <c r="A1365" s="228" t="s">
        <v>495</v>
      </c>
      <c r="B1365" s="229"/>
      <c r="C1365" s="230"/>
      <c r="D1365" s="229"/>
      <c r="E1365" s="71"/>
      <c r="F1365" s="72"/>
      <c r="G1365" s="70"/>
      <c r="H1365" s="70"/>
      <c r="I1365" s="70"/>
      <c r="J1365" s="70"/>
    </row>
    <row r="1366" spans="1:10" ht="15.75" x14ac:dyDescent="0.2">
      <c r="A1366" s="73" t="s">
        <v>496</v>
      </c>
      <c r="B1366" s="63"/>
      <c r="C1366" s="231"/>
      <c r="D1366" s="232"/>
      <c r="E1366" s="232"/>
      <c r="F1366" s="233"/>
      <c r="G1366" s="74"/>
      <c r="H1366" s="64"/>
      <c r="I1366" s="75"/>
      <c r="J1366" s="75"/>
    </row>
    <row r="1367" spans="1:10" ht="12.75" x14ac:dyDescent="0.2">
      <c r="A1367" s="73"/>
      <c r="B1367" s="63"/>
      <c r="C1367" s="63"/>
      <c r="D1367" s="63"/>
      <c r="E1367" s="63"/>
      <c r="F1367" s="63"/>
      <c r="G1367" s="63"/>
      <c r="H1367" s="63"/>
      <c r="I1367" s="63"/>
      <c r="J1367" s="63"/>
    </row>
    <row r="1368" spans="1:10" ht="12.75" x14ac:dyDescent="0.2">
      <c r="A1368" s="64" t="s">
        <v>474</v>
      </c>
      <c r="B1368" s="65">
        <v>3</v>
      </c>
      <c r="C1368" s="66"/>
      <c r="D1368" s="66"/>
      <c r="E1368" s="66"/>
      <c r="F1368" s="64"/>
      <c r="G1368" s="240">
        <v>43921</v>
      </c>
      <c r="H1368" s="232"/>
      <c r="I1368" s="232"/>
      <c r="J1368" s="233"/>
    </row>
    <row r="1369" spans="1:10" ht="12.75" x14ac:dyDescent="0.2">
      <c r="A1369" s="64" t="s">
        <v>475</v>
      </c>
      <c r="B1369" s="241" t="s">
        <v>93</v>
      </c>
      <c r="C1369" s="232"/>
      <c r="D1369" s="232"/>
      <c r="E1369" s="233"/>
      <c r="F1369" s="64" t="s">
        <v>476</v>
      </c>
      <c r="G1369" s="241" t="s">
        <v>36</v>
      </c>
      <c r="H1369" s="232"/>
      <c r="I1369" s="232"/>
      <c r="J1369" s="233"/>
    </row>
    <row r="1370" spans="1:10" ht="12.75" x14ac:dyDescent="0.2">
      <c r="A1370" s="67"/>
      <c r="B1370" s="238" t="s">
        <v>477</v>
      </c>
      <c r="C1370" s="229"/>
      <c r="D1370" s="229"/>
      <c r="E1370" s="66"/>
      <c r="F1370" s="67"/>
      <c r="G1370" s="238" t="s">
        <v>477</v>
      </c>
      <c r="H1370" s="229"/>
      <c r="I1370" s="229"/>
      <c r="J1370" s="66"/>
    </row>
    <row r="1371" spans="1:10" ht="12.75" x14ac:dyDescent="0.2">
      <c r="A1371" s="66" t="s">
        <v>478</v>
      </c>
      <c r="B1371" s="64" t="s">
        <v>479</v>
      </c>
      <c r="C1371" s="239"/>
      <c r="D1371" s="232"/>
      <c r="E1371" s="233"/>
      <c r="F1371" s="64"/>
      <c r="G1371" s="64" t="s">
        <v>479</v>
      </c>
      <c r="H1371" s="239"/>
      <c r="I1371" s="232"/>
      <c r="J1371" s="233"/>
    </row>
    <row r="1372" spans="1:10" ht="12.75" x14ac:dyDescent="0.2">
      <c r="A1372" s="64" t="s">
        <v>480</v>
      </c>
      <c r="B1372" s="64" t="s">
        <v>481</v>
      </c>
      <c r="C1372" s="234"/>
      <c r="D1372" s="235"/>
      <c r="E1372" s="236"/>
      <c r="F1372" s="64" t="s">
        <v>480</v>
      </c>
      <c r="G1372" s="64" t="s">
        <v>481</v>
      </c>
      <c r="H1372" s="234"/>
      <c r="I1372" s="235"/>
      <c r="J1372" s="236"/>
    </row>
    <row r="1373" spans="1:10" ht="12.75" x14ac:dyDescent="0.2">
      <c r="A1373" s="66" t="s">
        <v>478</v>
      </c>
      <c r="B1373" s="64" t="s">
        <v>482</v>
      </c>
      <c r="C1373" s="234"/>
      <c r="D1373" s="235"/>
      <c r="E1373" s="236"/>
      <c r="F1373" s="64"/>
      <c r="G1373" s="64" t="s">
        <v>482</v>
      </c>
      <c r="H1373" s="234"/>
      <c r="I1373" s="235"/>
      <c r="J1373" s="236"/>
    </row>
    <row r="1374" spans="1:10" ht="12.75" x14ac:dyDescent="0.2">
      <c r="A1374" s="66" t="s">
        <v>478</v>
      </c>
      <c r="B1374" s="64" t="s">
        <v>479</v>
      </c>
      <c r="C1374" s="234"/>
      <c r="D1374" s="235"/>
      <c r="E1374" s="236"/>
      <c r="F1374" s="64"/>
      <c r="G1374" s="64" t="s">
        <v>479</v>
      </c>
      <c r="H1374" s="234"/>
      <c r="I1374" s="235"/>
      <c r="J1374" s="236"/>
    </row>
    <row r="1375" spans="1:10" ht="12.75" x14ac:dyDescent="0.2">
      <c r="A1375" s="64" t="s">
        <v>483</v>
      </c>
      <c r="B1375" s="64" t="s">
        <v>481</v>
      </c>
      <c r="C1375" s="234"/>
      <c r="D1375" s="235"/>
      <c r="E1375" s="236"/>
      <c r="F1375" s="64" t="s">
        <v>483</v>
      </c>
      <c r="G1375" s="64" t="s">
        <v>481</v>
      </c>
      <c r="H1375" s="234"/>
      <c r="I1375" s="235"/>
      <c r="J1375" s="236"/>
    </row>
    <row r="1376" spans="1:10" ht="12.75" x14ac:dyDescent="0.2">
      <c r="A1376" s="66" t="s">
        <v>478</v>
      </c>
      <c r="B1376" s="64" t="s">
        <v>482</v>
      </c>
      <c r="C1376" s="234"/>
      <c r="D1376" s="235"/>
      <c r="E1376" s="236"/>
      <c r="F1376" s="64"/>
      <c r="G1376" s="64" t="s">
        <v>482</v>
      </c>
      <c r="H1376" s="234"/>
      <c r="I1376" s="235"/>
      <c r="J1376" s="236"/>
    </row>
    <row r="1377" spans="1:10" ht="12.75" x14ac:dyDescent="0.2">
      <c r="A1377" s="66" t="s">
        <v>478</v>
      </c>
      <c r="B1377" s="63"/>
      <c r="C1377" s="63"/>
      <c r="D1377" s="63"/>
      <c r="E1377" s="237" t="s">
        <v>484</v>
      </c>
      <c r="F1377" s="229"/>
      <c r="G1377" s="237" t="s">
        <v>485</v>
      </c>
      <c r="H1377" s="229"/>
      <c r="I1377" s="237" t="s">
        <v>486</v>
      </c>
      <c r="J1377" s="229"/>
    </row>
    <row r="1378" spans="1:10" ht="12.75" x14ac:dyDescent="0.2">
      <c r="A1378" s="66" t="s">
        <v>478</v>
      </c>
      <c r="B1378" s="63"/>
      <c r="C1378" s="63"/>
      <c r="D1378" s="63"/>
      <c r="E1378" s="64" t="s">
        <v>475</v>
      </c>
      <c r="F1378" s="64" t="s">
        <v>476</v>
      </c>
      <c r="G1378" s="64" t="s">
        <v>475</v>
      </c>
      <c r="H1378" s="64" t="s">
        <v>476</v>
      </c>
      <c r="I1378" s="64" t="s">
        <v>475</v>
      </c>
      <c r="J1378" s="64" t="s">
        <v>476</v>
      </c>
    </row>
    <row r="1379" spans="1:10" ht="12.75" x14ac:dyDescent="0.2">
      <c r="A1379" s="228" t="s">
        <v>487</v>
      </c>
      <c r="B1379" s="229"/>
      <c r="C1379" s="230"/>
      <c r="D1379" s="229"/>
      <c r="E1379" s="67"/>
      <c r="F1379" s="68"/>
      <c r="G1379" s="68"/>
      <c r="H1379" s="68"/>
      <c r="I1379" s="68"/>
      <c r="J1379" s="68"/>
    </row>
    <row r="1380" spans="1:10" ht="12.75" x14ac:dyDescent="0.2">
      <c r="A1380" s="228" t="s">
        <v>488</v>
      </c>
      <c r="B1380" s="229"/>
      <c r="C1380" s="230"/>
      <c r="D1380" s="229"/>
      <c r="E1380" s="69"/>
      <c r="F1380" s="70"/>
      <c r="G1380" s="70"/>
      <c r="H1380" s="70"/>
      <c r="I1380" s="70"/>
      <c r="J1380" s="70"/>
    </row>
    <row r="1381" spans="1:10" ht="12.75" x14ac:dyDescent="0.2">
      <c r="A1381" s="228" t="s">
        <v>489</v>
      </c>
      <c r="B1381" s="229"/>
      <c r="C1381" s="230"/>
      <c r="D1381" s="229"/>
      <c r="E1381" s="69"/>
      <c r="F1381" s="70"/>
      <c r="G1381" s="70"/>
      <c r="H1381" s="70"/>
      <c r="I1381" s="70"/>
      <c r="J1381" s="70"/>
    </row>
    <row r="1382" spans="1:10" ht="12.75" x14ac:dyDescent="0.2">
      <c r="A1382" s="228" t="s">
        <v>490</v>
      </c>
      <c r="B1382" s="229"/>
      <c r="C1382" s="230"/>
      <c r="D1382" s="229"/>
      <c r="E1382" s="69"/>
      <c r="F1382" s="70"/>
      <c r="G1382" s="70"/>
      <c r="H1382" s="70"/>
      <c r="I1382" s="70"/>
      <c r="J1382" s="70"/>
    </row>
    <row r="1383" spans="1:10" ht="12.75" x14ac:dyDescent="0.2">
      <c r="A1383" s="228" t="s">
        <v>491</v>
      </c>
      <c r="B1383" s="229"/>
      <c r="C1383" s="230"/>
      <c r="D1383" s="229"/>
      <c r="E1383" s="69"/>
      <c r="F1383" s="70"/>
      <c r="G1383" s="70"/>
      <c r="H1383" s="70"/>
      <c r="I1383" s="70"/>
      <c r="J1383" s="70"/>
    </row>
    <row r="1384" spans="1:10" ht="12.75" x14ac:dyDescent="0.2">
      <c r="A1384" s="228" t="s">
        <v>492</v>
      </c>
      <c r="B1384" s="229"/>
      <c r="C1384" s="230"/>
      <c r="D1384" s="229"/>
      <c r="E1384" s="69"/>
      <c r="F1384" s="70"/>
      <c r="G1384" s="70"/>
      <c r="H1384" s="70"/>
      <c r="I1384" s="70"/>
      <c r="J1384" s="70"/>
    </row>
    <row r="1385" spans="1:10" ht="12.75" x14ac:dyDescent="0.2">
      <c r="A1385" s="228" t="s">
        <v>493</v>
      </c>
      <c r="B1385" s="229"/>
      <c r="C1385" s="230"/>
      <c r="D1385" s="229"/>
      <c r="E1385" s="69"/>
      <c r="F1385" s="70"/>
      <c r="G1385" s="70"/>
      <c r="H1385" s="70"/>
      <c r="I1385" s="70"/>
      <c r="J1385" s="70"/>
    </row>
    <row r="1386" spans="1:10" ht="12.75" x14ac:dyDescent="0.2">
      <c r="A1386" s="228" t="s">
        <v>494</v>
      </c>
      <c r="B1386" s="229"/>
      <c r="C1386" s="230"/>
      <c r="D1386" s="229"/>
      <c r="E1386" s="69"/>
      <c r="F1386" s="70"/>
      <c r="G1386" s="70"/>
      <c r="H1386" s="70"/>
      <c r="I1386" s="70"/>
      <c r="J1386" s="70"/>
    </row>
    <row r="1387" spans="1:10" ht="12.75" x14ac:dyDescent="0.2">
      <c r="A1387" s="228" t="s">
        <v>495</v>
      </c>
      <c r="B1387" s="229"/>
      <c r="C1387" s="230"/>
      <c r="D1387" s="229"/>
      <c r="E1387" s="71"/>
      <c r="F1387" s="72"/>
      <c r="G1387" s="70"/>
      <c r="H1387" s="70"/>
      <c r="I1387" s="70"/>
      <c r="J1387" s="70"/>
    </row>
    <row r="1388" spans="1:10" ht="15.75" x14ac:dyDescent="0.2">
      <c r="A1388" s="73" t="s">
        <v>496</v>
      </c>
      <c r="B1388" s="63"/>
      <c r="C1388" s="231"/>
      <c r="D1388" s="232"/>
      <c r="E1388" s="232"/>
      <c r="F1388" s="233"/>
      <c r="G1388" s="74"/>
      <c r="H1388" s="64"/>
      <c r="I1388" s="75"/>
      <c r="J1388" s="75"/>
    </row>
    <row r="1389" spans="1:10" ht="12.75" x14ac:dyDescent="0.2">
      <c r="A1389" s="73"/>
      <c r="B1389" s="63"/>
      <c r="C1389" s="63"/>
      <c r="D1389" s="63"/>
      <c r="E1389" s="63"/>
      <c r="F1389" s="63"/>
      <c r="G1389" s="63"/>
      <c r="H1389" s="63"/>
      <c r="I1389" s="63"/>
      <c r="J1389" s="63"/>
    </row>
    <row r="1390" spans="1:10" ht="12.75" x14ac:dyDescent="0.2">
      <c r="A1390" s="64" t="s">
        <v>474</v>
      </c>
      <c r="B1390" s="65">
        <v>3</v>
      </c>
      <c r="C1390" s="66"/>
      <c r="D1390" s="66"/>
      <c r="E1390" s="66"/>
      <c r="F1390" s="64"/>
      <c r="G1390" s="240">
        <v>43760</v>
      </c>
      <c r="H1390" s="232"/>
      <c r="I1390" s="232"/>
      <c r="J1390" s="233"/>
    </row>
    <row r="1391" spans="1:10" ht="12.75" x14ac:dyDescent="0.2">
      <c r="A1391" s="64" t="s">
        <v>475</v>
      </c>
      <c r="B1391" s="241" t="s">
        <v>93</v>
      </c>
      <c r="C1391" s="232"/>
      <c r="D1391" s="232"/>
      <c r="E1391" s="233"/>
      <c r="F1391" s="64" t="s">
        <v>476</v>
      </c>
      <c r="G1391" s="241" t="s">
        <v>91</v>
      </c>
      <c r="H1391" s="232"/>
      <c r="I1391" s="232"/>
      <c r="J1391" s="233"/>
    </row>
    <row r="1392" spans="1:10" ht="12.75" x14ac:dyDescent="0.2">
      <c r="A1392" s="67"/>
      <c r="B1392" s="238" t="s">
        <v>477</v>
      </c>
      <c r="C1392" s="229"/>
      <c r="D1392" s="229"/>
      <c r="E1392" s="66"/>
      <c r="F1392" s="67"/>
      <c r="G1392" s="238" t="s">
        <v>477</v>
      </c>
      <c r="H1392" s="229"/>
      <c r="I1392" s="229"/>
      <c r="J1392" s="66"/>
    </row>
    <row r="1393" spans="1:10" ht="12.75" x14ac:dyDescent="0.2">
      <c r="A1393" s="66" t="s">
        <v>478</v>
      </c>
      <c r="B1393" s="64" t="s">
        <v>479</v>
      </c>
      <c r="C1393" s="239" t="s">
        <v>332</v>
      </c>
      <c r="D1393" s="232"/>
      <c r="E1393" s="233"/>
      <c r="F1393" s="64"/>
      <c r="G1393" s="64" t="s">
        <v>479</v>
      </c>
      <c r="H1393" s="239" t="s">
        <v>330</v>
      </c>
      <c r="I1393" s="232"/>
      <c r="J1393" s="233"/>
    </row>
    <row r="1394" spans="1:10" ht="12.75" x14ac:dyDescent="0.2">
      <c r="A1394" s="64" t="s">
        <v>480</v>
      </c>
      <c r="B1394" s="64" t="s">
        <v>481</v>
      </c>
      <c r="C1394" s="234" t="s">
        <v>333</v>
      </c>
      <c r="D1394" s="235"/>
      <c r="E1394" s="236"/>
      <c r="F1394" s="64" t="s">
        <v>480</v>
      </c>
      <c r="G1394" s="64" t="s">
        <v>481</v>
      </c>
      <c r="H1394" s="234" t="s">
        <v>337</v>
      </c>
      <c r="I1394" s="235"/>
      <c r="J1394" s="236"/>
    </row>
    <row r="1395" spans="1:10" ht="12.75" x14ac:dyDescent="0.2">
      <c r="A1395" s="66" t="s">
        <v>478</v>
      </c>
      <c r="B1395" s="64" t="s">
        <v>482</v>
      </c>
      <c r="C1395" s="234" t="s">
        <v>338</v>
      </c>
      <c r="D1395" s="235"/>
      <c r="E1395" s="236"/>
      <c r="F1395" s="64"/>
      <c r="G1395" s="64" t="s">
        <v>482</v>
      </c>
      <c r="H1395" s="234" t="s">
        <v>334</v>
      </c>
      <c r="I1395" s="235"/>
      <c r="J1395" s="236"/>
    </row>
    <row r="1396" spans="1:10" ht="12.75" x14ac:dyDescent="0.2">
      <c r="A1396" s="66" t="s">
        <v>478</v>
      </c>
      <c r="B1396" s="64" t="s">
        <v>479</v>
      </c>
      <c r="C1396" s="234" t="s">
        <v>376</v>
      </c>
      <c r="D1396" s="235"/>
      <c r="E1396" s="236"/>
      <c r="F1396" s="64"/>
      <c r="G1396" s="64" t="s">
        <v>479</v>
      </c>
      <c r="H1396" s="234" t="s">
        <v>375</v>
      </c>
      <c r="I1396" s="235"/>
      <c r="J1396" s="236"/>
    </row>
    <row r="1397" spans="1:10" ht="12.75" x14ac:dyDescent="0.2">
      <c r="A1397" s="64" t="s">
        <v>483</v>
      </c>
      <c r="B1397" s="64" t="s">
        <v>481</v>
      </c>
      <c r="C1397" s="234" t="s">
        <v>374</v>
      </c>
      <c r="D1397" s="235"/>
      <c r="E1397" s="236"/>
      <c r="F1397" s="64" t="s">
        <v>483</v>
      </c>
      <c r="G1397" s="64" t="s">
        <v>481</v>
      </c>
      <c r="H1397" s="234" t="s">
        <v>370</v>
      </c>
      <c r="I1397" s="235"/>
      <c r="J1397" s="236"/>
    </row>
    <row r="1398" spans="1:10" ht="12.75" x14ac:dyDescent="0.2">
      <c r="A1398" s="66" t="s">
        <v>478</v>
      </c>
      <c r="B1398" s="64" t="s">
        <v>482</v>
      </c>
      <c r="C1398" s="234" t="s">
        <v>373</v>
      </c>
      <c r="D1398" s="235"/>
      <c r="E1398" s="236"/>
      <c r="F1398" s="64"/>
      <c r="G1398" s="64" t="s">
        <v>482</v>
      </c>
      <c r="H1398" s="234" t="s">
        <v>377</v>
      </c>
      <c r="I1398" s="235"/>
      <c r="J1398" s="236"/>
    </row>
    <row r="1399" spans="1:10" ht="12.75" x14ac:dyDescent="0.2">
      <c r="A1399" s="66" t="s">
        <v>478</v>
      </c>
      <c r="B1399" s="63"/>
      <c r="C1399" s="63"/>
      <c r="D1399" s="63"/>
      <c r="E1399" s="237" t="s">
        <v>484</v>
      </c>
      <c r="F1399" s="229"/>
      <c r="G1399" s="237" t="s">
        <v>485</v>
      </c>
      <c r="H1399" s="229"/>
      <c r="I1399" s="237" t="s">
        <v>486</v>
      </c>
      <c r="J1399" s="229"/>
    </row>
    <row r="1400" spans="1:10" ht="12.75" x14ac:dyDescent="0.2">
      <c r="A1400" s="66" t="s">
        <v>478</v>
      </c>
      <c r="B1400" s="63"/>
      <c r="C1400" s="63"/>
      <c r="D1400" s="63"/>
      <c r="E1400" s="64" t="s">
        <v>475</v>
      </c>
      <c r="F1400" s="64" t="s">
        <v>476</v>
      </c>
      <c r="G1400" s="64" t="s">
        <v>475</v>
      </c>
      <c r="H1400" s="64" t="s">
        <v>476</v>
      </c>
      <c r="I1400" s="64" t="s">
        <v>475</v>
      </c>
      <c r="J1400" s="64" t="s">
        <v>476</v>
      </c>
    </row>
    <row r="1401" spans="1:10" ht="12.75" x14ac:dyDescent="0.2">
      <c r="A1401" s="228" t="s">
        <v>487</v>
      </c>
      <c r="B1401" s="229"/>
      <c r="C1401" s="230"/>
      <c r="D1401" s="229"/>
      <c r="E1401" s="67">
        <v>12</v>
      </c>
      <c r="F1401" s="68">
        <v>21</v>
      </c>
      <c r="G1401" s="68">
        <v>19</v>
      </c>
      <c r="H1401" s="68">
        <v>21</v>
      </c>
      <c r="I1401" s="68"/>
      <c r="J1401" s="68">
        <v>2</v>
      </c>
    </row>
    <row r="1402" spans="1:10" ht="12.75" x14ac:dyDescent="0.2">
      <c r="A1402" s="228" t="s">
        <v>488</v>
      </c>
      <c r="B1402" s="229"/>
      <c r="C1402" s="230"/>
      <c r="D1402" s="229"/>
      <c r="E1402" s="69">
        <v>13</v>
      </c>
      <c r="F1402" s="70">
        <v>21</v>
      </c>
      <c r="G1402" s="70">
        <v>10</v>
      </c>
      <c r="H1402" s="70">
        <v>21</v>
      </c>
      <c r="I1402" s="70"/>
      <c r="J1402" s="70">
        <v>2</v>
      </c>
    </row>
    <row r="1403" spans="1:10" ht="12.75" x14ac:dyDescent="0.2">
      <c r="A1403" s="228" t="s">
        <v>489</v>
      </c>
      <c r="B1403" s="229"/>
      <c r="C1403" s="230"/>
      <c r="D1403" s="229"/>
      <c r="E1403" s="69">
        <v>21</v>
      </c>
      <c r="F1403" s="70">
        <v>14</v>
      </c>
      <c r="G1403" s="70">
        <v>19</v>
      </c>
      <c r="H1403" s="70">
        <v>21</v>
      </c>
      <c r="I1403" s="70">
        <v>1</v>
      </c>
      <c r="J1403" s="70">
        <v>1</v>
      </c>
    </row>
    <row r="1404" spans="1:10" ht="12.75" x14ac:dyDescent="0.2">
      <c r="A1404" s="228" t="s">
        <v>490</v>
      </c>
      <c r="B1404" s="229"/>
      <c r="C1404" s="230"/>
      <c r="D1404" s="229"/>
      <c r="E1404" s="69">
        <v>21</v>
      </c>
      <c r="F1404" s="70">
        <v>10</v>
      </c>
      <c r="G1404" s="70">
        <v>21</v>
      </c>
      <c r="H1404" s="70">
        <v>9</v>
      </c>
      <c r="I1404" s="70">
        <v>2</v>
      </c>
      <c r="J1404" s="70"/>
    </row>
    <row r="1405" spans="1:10" ht="12.75" x14ac:dyDescent="0.2">
      <c r="A1405" s="228" t="s">
        <v>491</v>
      </c>
      <c r="B1405" s="229"/>
      <c r="C1405" s="230"/>
      <c r="D1405" s="229"/>
      <c r="E1405" s="69">
        <v>19</v>
      </c>
      <c r="F1405" s="70">
        <v>21</v>
      </c>
      <c r="G1405" s="70">
        <v>21</v>
      </c>
      <c r="H1405" s="70">
        <v>19</v>
      </c>
      <c r="I1405" s="70">
        <v>1</v>
      </c>
      <c r="J1405" s="70">
        <v>1</v>
      </c>
    </row>
    <row r="1406" spans="1:10" ht="12.75" x14ac:dyDescent="0.2">
      <c r="A1406" s="228" t="s">
        <v>492</v>
      </c>
      <c r="B1406" s="229"/>
      <c r="C1406" s="230"/>
      <c r="D1406" s="229"/>
      <c r="E1406" s="69">
        <v>13</v>
      </c>
      <c r="F1406" s="70">
        <v>21</v>
      </c>
      <c r="G1406" s="70">
        <v>22</v>
      </c>
      <c r="H1406" s="70">
        <v>20</v>
      </c>
      <c r="I1406" s="70">
        <v>1</v>
      </c>
      <c r="J1406" s="70">
        <v>1</v>
      </c>
    </row>
    <row r="1407" spans="1:10" ht="12.75" x14ac:dyDescent="0.2">
      <c r="A1407" s="228" t="s">
        <v>493</v>
      </c>
      <c r="B1407" s="229"/>
      <c r="C1407" s="230"/>
      <c r="D1407" s="229"/>
      <c r="E1407" s="69">
        <v>21</v>
      </c>
      <c r="F1407" s="70">
        <v>19</v>
      </c>
      <c r="G1407" s="70">
        <v>21</v>
      </c>
      <c r="H1407" s="70">
        <v>12</v>
      </c>
      <c r="I1407" s="70">
        <v>2</v>
      </c>
      <c r="J1407" s="70"/>
    </row>
    <row r="1408" spans="1:10" ht="12.75" x14ac:dyDescent="0.2">
      <c r="A1408" s="228" t="s">
        <v>494</v>
      </c>
      <c r="B1408" s="229"/>
      <c r="C1408" s="230"/>
      <c r="D1408" s="229"/>
      <c r="E1408" s="69">
        <v>21</v>
      </c>
      <c r="F1408" s="70">
        <v>14</v>
      </c>
      <c r="G1408" s="70">
        <v>21</v>
      </c>
      <c r="H1408" s="70">
        <v>13</v>
      </c>
      <c r="I1408" s="70">
        <v>2</v>
      </c>
      <c r="J1408" s="70"/>
    </row>
    <row r="1409" spans="1:10" ht="12.75" x14ac:dyDescent="0.2">
      <c r="A1409" s="228" t="s">
        <v>495</v>
      </c>
      <c r="B1409" s="229"/>
      <c r="C1409" s="230"/>
      <c r="D1409" s="229"/>
      <c r="E1409" s="71">
        <v>19</v>
      </c>
      <c r="F1409" s="72">
        <v>21</v>
      </c>
      <c r="G1409" s="70">
        <v>19</v>
      </c>
      <c r="H1409" s="70">
        <v>21</v>
      </c>
      <c r="I1409" s="70"/>
      <c r="J1409" s="70">
        <v>2</v>
      </c>
    </row>
    <row r="1410" spans="1:10" ht="15.75" x14ac:dyDescent="0.2">
      <c r="A1410" s="73" t="s">
        <v>496</v>
      </c>
      <c r="B1410" s="63"/>
      <c r="C1410" s="231" t="s">
        <v>529</v>
      </c>
      <c r="D1410" s="232"/>
      <c r="E1410" s="232"/>
      <c r="F1410" s="233"/>
      <c r="G1410" s="74"/>
      <c r="H1410" s="64"/>
      <c r="I1410" s="75">
        <v>9</v>
      </c>
      <c r="J1410" s="75">
        <v>9</v>
      </c>
    </row>
    <row r="1411" spans="1:10" ht="12.75" x14ac:dyDescent="0.2">
      <c r="A1411" s="73"/>
      <c r="B1411" s="63"/>
      <c r="C1411" s="63"/>
      <c r="D1411" s="63"/>
      <c r="E1411" s="63"/>
      <c r="F1411" s="63"/>
      <c r="G1411" s="63"/>
      <c r="H1411" s="63"/>
      <c r="I1411" s="63"/>
      <c r="J1411" s="63"/>
    </row>
    <row r="1412" spans="1:10" ht="12.75" x14ac:dyDescent="0.2">
      <c r="A1412" s="64" t="s">
        <v>474</v>
      </c>
      <c r="B1412" s="65">
        <v>3</v>
      </c>
      <c r="C1412" s="66"/>
      <c r="D1412" s="66"/>
      <c r="E1412" s="66"/>
      <c r="F1412" s="64"/>
      <c r="G1412" s="240">
        <v>43880</v>
      </c>
      <c r="H1412" s="232"/>
      <c r="I1412" s="232"/>
      <c r="J1412" s="233"/>
    </row>
    <row r="1413" spans="1:10" ht="12.75" x14ac:dyDescent="0.2">
      <c r="A1413" s="64" t="s">
        <v>475</v>
      </c>
      <c r="B1413" s="241" t="s">
        <v>91</v>
      </c>
      <c r="C1413" s="232"/>
      <c r="D1413" s="232"/>
      <c r="E1413" s="233"/>
      <c r="F1413" s="64" t="s">
        <v>476</v>
      </c>
      <c r="G1413" s="241" t="s">
        <v>55</v>
      </c>
      <c r="H1413" s="232"/>
      <c r="I1413" s="232"/>
      <c r="J1413" s="233"/>
    </row>
    <row r="1414" spans="1:10" ht="12.75" x14ac:dyDescent="0.2">
      <c r="A1414" s="67"/>
      <c r="B1414" s="238" t="s">
        <v>477</v>
      </c>
      <c r="C1414" s="229"/>
      <c r="D1414" s="229"/>
      <c r="E1414" s="66"/>
      <c r="F1414" s="67"/>
      <c r="G1414" s="238" t="s">
        <v>477</v>
      </c>
      <c r="H1414" s="229"/>
      <c r="I1414" s="229"/>
      <c r="J1414" s="66"/>
    </row>
    <row r="1415" spans="1:10" ht="12.75" x14ac:dyDescent="0.2">
      <c r="A1415" s="66" t="s">
        <v>478</v>
      </c>
      <c r="B1415" s="64" t="s">
        <v>479</v>
      </c>
      <c r="C1415" s="239" t="s">
        <v>556</v>
      </c>
      <c r="D1415" s="232"/>
      <c r="E1415" s="233"/>
      <c r="F1415" s="64"/>
      <c r="G1415" s="64" t="s">
        <v>479</v>
      </c>
      <c r="H1415" s="239" t="s">
        <v>306</v>
      </c>
      <c r="I1415" s="232"/>
      <c r="J1415" s="233"/>
    </row>
    <row r="1416" spans="1:10" ht="12.75" x14ac:dyDescent="0.2">
      <c r="A1416" s="64" t="s">
        <v>480</v>
      </c>
      <c r="B1416" s="64" t="s">
        <v>481</v>
      </c>
      <c r="C1416" s="234" t="s">
        <v>340</v>
      </c>
      <c r="D1416" s="235"/>
      <c r="E1416" s="236"/>
      <c r="F1416" s="64" t="s">
        <v>480</v>
      </c>
      <c r="G1416" s="64" t="s">
        <v>481</v>
      </c>
      <c r="H1416" s="234" t="s">
        <v>304</v>
      </c>
      <c r="I1416" s="235"/>
      <c r="J1416" s="236"/>
    </row>
    <row r="1417" spans="1:10" ht="12.75" x14ac:dyDescent="0.2">
      <c r="A1417" s="66" t="s">
        <v>478</v>
      </c>
      <c r="B1417" s="64" t="s">
        <v>482</v>
      </c>
      <c r="C1417" s="234" t="s">
        <v>334</v>
      </c>
      <c r="D1417" s="235"/>
      <c r="E1417" s="236"/>
      <c r="F1417" s="64"/>
      <c r="G1417" s="64" t="s">
        <v>482</v>
      </c>
      <c r="H1417" s="234" t="s">
        <v>307</v>
      </c>
      <c r="I1417" s="235"/>
      <c r="J1417" s="236"/>
    </row>
    <row r="1418" spans="1:10" ht="12.75" x14ac:dyDescent="0.2">
      <c r="A1418" s="66" t="s">
        <v>478</v>
      </c>
      <c r="B1418" s="64" t="s">
        <v>479</v>
      </c>
      <c r="C1418" s="234" t="s">
        <v>375</v>
      </c>
      <c r="D1418" s="235"/>
      <c r="E1418" s="236"/>
      <c r="F1418" s="64"/>
      <c r="G1418" s="64" t="s">
        <v>479</v>
      </c>
      <c r="H1418" s="234" t="s">
        <v>347</v>
      </c>
      <c r="I1418" s="235"/>
      <c r="J1418" s="236"/>
    </row>
    <row r="1419" spans="1:10" ht="12.75" x14ac:dyDescent="0.2">
      <c r="A1419" s="64" t="s">
        <v>483</v>
      </c>
      <c r="B1419" s="64" t="s">
        <v>481</v>
      </c>
      <c r="C1419" s="234" t="s">
        <v>370</v>
      </c>
      <c r="D1419" s="235"/>
      <c r="E1419" s="236"/>
      <c r="F1419" s="64" t="s">
        <v>483</v>
      </c>
      <c r="G1419" s="64" t="s">
        <v>481</v>
      </c>
      <c r="H1419" s="234" t="s">
        <v>345</v>
      </c>
      <c r="I1419" s="235"/>
      <c r="J1419" s="236"/>
    </row>
    <row r="1420" spans="1:10" ht="12.75" x14ac:dyDescent="0.2">
      <c r="A1420" s="66" t="s">
        <v>478</v>
      </c>
      <c r="B1420" s="64" t="s">
        <v>482</v>
      </c>
      <c r="C1420" s="234" t="s">
        <v>377</v>
      </c>
      <c r="D1420" s="235"/>
      <c r="E1420" s="236"/>
      <c r="F1420" s="64"/>
      <c r="G1420" s="64" t="s">
        <v>482</v>
      </c>
      <c r="H1420" s="234" t="s">
        <v>346</v>
      </c>
      <c r="I1420" s="235"/>
      <c r="J1420" s="236"/>
    </row>
    <row r="1421" spans="1:10" ht="12.75" x14ac:dyDescent="0.2">
      <c r="A1421" s="66" t="s">
        <v>478</v>
      </c>
      <c r="B1421" s="63"/>
      <c r="C1421" s="63"/>
      <c r="D1421" s="63"/>
      <c r="E1421" s="237" t="s">
        <v>484</v>
      </c>
      <c r="F1421" s="229"/>
      <c r="G1421" s="237" t="s">
        <v>485</v>
      </c>
      <c r="H1421" s="229"/>
      <c r="I1421" s="237" t="s">
        <v>486</v>
      </c>
      <c r="J1421" s="229"/>
    </row>
    <row r="1422" spans="1:10" ht="12.75" x14ac:dyDescent="0.2">
      <c r="A1422" s="66" t="s">
        <v>478</v>
      </c>
      <c r="B1422" s="63"/>
      <c r="C1422" s="63"/>
      <c r="D1422" s="63"/>
      <c r="E1422" s="64" t="s">
        <v>475</v>
      </c>
      <c r="F1422" s="64" t="s">
        <v>476</v>
      </c>
      <c r="G1422" s="64" t="s">
        <v>475</v>
      </c>
      <c r="H1422" s="64" t="s">
        <v>476</v>
      </c>
      <c r="I1422" s="64" t="s">
        <v>475</v>
      </c>
      <c r="J1422" s="64" t="s">
        <v>476</v>
      </c>
    </row>
    <row r="1423" spans="1:10" ht="12.75" x14ac:dyDescent="0.2">
      <c r="A1423" s="228" t="s">
        <v>487</v>
      </c>
      <c r="B1423" s="229"/>
      <c r="C1423" s="230"/>
      <c r="D1423" s="229"/>
      <c r="E1423" s="67">
        <v>21</v>
      </c>
      <c r="F1423" s="68">
        <v>18</v>
      </c>
      <c r="G1423" s="68">
        <v>16</v>
      </c>
      <c r="H1423" s="68">
        <v>21</v>
      </c>
      <c r="I1423" s="68">
        <v>1</v>
      </c>
      <c r="J1423" s="68">
        <v>1</v>
      </c>
    </row>
    <row r="1424" spans="1:10" ht="12.75" x14ac:dyDescent="0.2">
      <c r="A1424" s="228" t="s">
        <v>488</v>
      </c>
      <c r="B1424" s="229"/>
      <c r="C1424" s="230"/>
      <c r="D1424" s="229"/>
      <c r="E1424" s="69">
        <v>21</v>
      </c>
      <c r="F1424" s="70">
        <v>14</v>
      </c>
      <c r="G1424" s="70">
        <v>13</v>
      </c>
      <c r="H1424" s="70">
        <v>21</v>
      </c>
      <c r="I1424" s="70">
        <v>1</v>
      </c>
      <c r="J1424" s="70">
        <v>1</v>
      </c>
    </row>
    <row r="1425" spans="1:10" ht="12.75" x14ac:dyDescent="0.2">
      <c r="A1425" s="228" t="s">
        <v>489</v>
      </c>
      <c r="B1425" s="229"/>
      <c r="C1425" s="230"/>
      <c r="D1425" s="229"/>
      <c r="E1425" s="69">
        <v>16</v>
      </c>
      <c r="F1425" s="70">
        <v>21</v>
      </c>
      <c r="G1425" s="70">
        <v>21</v>
      </c>
      <c r="H1425" s="70">
        <v>6</v>
      </c>
      <c r="I1425" s="70">
        <v>1</v>
      </c>
      <c r="J1425" s="70">
        <v>1</v>
      </c>
    </row>
    <row r="1426" spans="1:10" ht="12.75" x14ac:dyDescent="0.2">
      <c r="A1426" s="228" t="s">
        <v>490</v>
      </c>
      <c r="B1426" s="229"/>
      <c r="C1426" s="230"/>
      <c r="D1426" s="229"/>
      <c r="E1426" s="69">
        <v>21</v>
      </c>
      <c r="F1426" s="70">
        <v>19</v>
      </c>
      <c r="G1426" s="70">
        <v>21</v>
      </c>
      <c r="H1426" s="70">
        <v>18</v>
      </c>
      <c r="I1426" s="70">
        <v>2</v>
      </c>
      <c r="J1426" s="70"/>
    </row>
    <row r="1427" spans="1:10" ht="12.75" x14ac:dyDescent="0.2">
      <c r="A1427" s="228" t="s">
        <v>491</v>
      </c>
      <c r="B1427" s="229"/>
      <c r="C1427" s="230"/>
      <c r="D1427" s="229"/>
      <c r="E1427" s="69">
        <v>4</v>
      </c>
      <c r="F1427" s="70">
        <v>21</v>
      </c>
      <c r="G1427" s="70">
        <v>11</v>
      </c>
      <c r="H1427" s="70">
        <v>21</v>
      </c>
      <c r="I1427" s="70"/>
      <c r="J1427" s="70">
        <v>2</v>
      </c>
    </row>
    <row r="1428" spans="1:10" ht="12.75" x14ac:dyDescent="0.2">
      <c r="A1428" s="228" t="s">
        <v>492</v>
      </c>
      <c r="B1428" s="229"/>
      <c r="C1428" s="230"/>
      <c r="D1428" s="229"/>
      <c r="E1428" s="69">
        <v>21</v>
      </c>
      <c r="F1428" s="70">
        <v>9</v>
      </c>
      <c r="G1428" s="70">
        <v>13</v>
      </c>
      <c r="H1428" s="70">
        <v>21</v>
      </c>
      <c r="I1428" s="70">
        <v>1</v>
      </c>
      <c r="J1428" s="70">
        <v>1</v>
      </c>
    </row>
    <row r="1429" spans="1:10" ht="12.75" x14ac:dyDescent="0.2">
      <c r="A1429" s="228" t="s">
        <v>493</v>
      </c>
      <c r="B1429" s="229"/>
      <c r="C1429" s="230"/>
      <c r="D1429" s="229"/>
      <c r="E1429" s="69">
        <v>21</v>
      </c>
      <c r="F1429" s="70">
        <v>9</v>
      </c>
      <c r="G1429" s="70">
        <v>21</v>
      </c>
      <c r="H1429" s="70">
        <v>15</v>
      </c>
      <c r="I1429" s="70">
        <v>2</v>
      </c>
      <c r="J1429" s="70"/>
    </row>
    <row r="1430" spans="1:10" ht="12.75" x14ac:dyDescent="0.2">
      <c r="A1430" s="228" t="s">
        <v>494</v>
      </c>
      <c r="B1430" s="229"/>
      <c r="C1430" s="230"/>
      <c r="D1430" s="229"/>
      <c r="E1430" s="69">
        <v>21</v>
      </c>
      <c r="F1430" s="70">
        <v>14</v>
      </c>
      <c r="G1430" s="70">
        <v>21</v>
      </c>
      <c r="H1430" s="70">
        <v>17</v>
      </c>
      <c r="I1430" s="70">
        <v>2</v>
      </c>
      <c r="J1430" s="70"/>
    </row>
    <row r="1431" spans="1:10" ht="12.75" x14ac:dyDescent="0.2">
      <c r="A1431" s="228" t="s">
        <v>495</v>
      </c>
      <c r="B1431" s="229"/>
      <c r="C1431" s="230"/>
      <c r="D1431" s="229"/>
      <c r="E1431" s="71">
        <v>17</v>
      </c>
      <c r="F1431" s="72">
        <v>21</v>
      </c>
      <c r="G1431" s="70">
        <v>6</v>
      </c>
      <c r="H1431" s="70">
        <v>21</v>
      </c>
      <c r="I1431" s="70"/>
      <c r="J1431" s="70">
        <v>2</v>
      </c>
    </row>
    <row r="1432" spans="1:10" ht="15.75" x14ac:dyDescent="0.2">
      <c r="A1432" s="73" t="s">
        <v>496</v>
      </c>
      <c r="B1432" s="63"/>
      <c r="C1432" s="231" t="s">
        <v>91</v>
      </c>
      <c r="D1432" s="232"/>
      <c r="E1432" s="232"/>
      <c r="F1432" s="233"/>
      <c r="G1432" s="74"/>
      <c r="H1432" s="64"/>
      <c r="I1432" s="75">
        <v>10</v>
      </c>
      <c r="J1432" s="75">
        <v>8</v>
      </c>
    </row>
    <row r="1433" spans="1:10" ht="12.75" x14ac:dyDescent="0.2">
      <c r="A1433" s="73"/>
      <c r="B1433" s="63"/>
      <c r="C1433" s="63"/>
      <c r="D1433" s="63"/>
      <c r="E1433" s="63"/>
      <c r="F1433" s="63"/>
      <c r="G1433" s="63"/>
      <c r="H1433" s="63"/>
      <c r="I1433" s="63"/>
      <c r="J1433" s="63"/>
    </row>
    <row r="1434" spans="1:10" ht="12.75" x14ac:dyDescent="0.2">
      <c r="A1434" s="64" t="s">
        <v>474</v>
      </c>
      <c r="B1434" s="65">
        <v>3</v>
      </c>
      <c r="C1434" s="66"/>
      <c r="D1434" s="66"/>
      <c r="E1434" s="66"/>
      <c r="F1434" s="64"/>
      <c r="G1434" s="240">
        <v>43782</v>
      </c>
      <c r="H1434" s="232"/>
      <c r="I1434" s="232"/>
      <c r="J1434" s="233"/>
    </row>
    <row r="1435" spans="1:10" ht="12.75" x14ac:dyDescent="0.2">
      <c r="A1435" s="64" t="s">
        <v>475</v>
      </c>
      <c r="B1435" s="241" t="s">
        <v>91</v>
      </c>
      <c r="C1435" s="232"/>
      <c r="D1435" s="232"/>
      <c r="E1435" s="233"/>
      <c r="F1435" s="64" t="s">
        <v>476</v>
      </c>
      <c r="G1435" s="241" t="s">
        <v>92</v>
      </c>
      <c r="H1435" s="232"/>
      <c r="I1435" s="232"/>
      <c r="J1435" s="233"/>
    </row>
    <row r="1436" spans="1:10" ht="12.75" x14ac:dyDescent="0.2">
      <c r="A1436" s="67"/>
      <c r="B1436" s="238" t="s">
        <v>477</v>
      </c>
      <c r="C1436" s="229"/>
      <c r="D1436" s="229"/>
      <c r="E1436" s="66"/>
      <c r="F1436" s="67"/>
      <c r="G1436" s="238" t="s">
        <v>477</v>
      </c>
      <c r="H1436" s="229"/>
      <c r="I1436" s="229"/>
      <c r="J1436" s="66"/>
    </row>
    <row r="1437" spans="1:10" ht="12.75" x14ac:dyDescent="0.2">
      <c r="A1437" s="66" t="s">
        <v>478</v>
      </c>
      <c r="B1437" s="64" t="s">
        <v>479</v>
      </c>
      <c r="C1437" s="239" t="s">
        <v>330</v>
      </c>
      <c r="D1437" s="232"/>
      <c r="E1437" s="233"/>
      <c r="F1437" s="64"/>
      <c r="G1437" s="64" t="s">
        <v>479</v>
      </c>
      <c r="H1437" s="239" t="s">
        <v>312</v>
      </c>
      <c r="I1437" s="232"/>
      <c r="J1437" s="233"/>
    </row>
    <row r="1438" spans="1:10" ht="12.75" x14ac:dyDescent="0.2">
      <c r="A1438" s="64" t="s">
        <v>480</v>
      </c>
      <c r="B1438" s="64" t="s">
        <v>481</v>
      </c>
      <c r="C1438" s="234" t="s">
        <v>337</v>
      </c>
      <c r="D1438" s="235"/>
      <c r="E1438" s="236"/>
      <c r="F1438" s="64" t="s">
        <v>480</v>
      </c>
      <c r="G1438" s="64" t="s">
        <v>481</v>
      </c>
      <c r="H1438" s="234" t="s">
        <v>311</v>
      </c>
      <c r="I1438" s="235"/>
      <c r="J1438" s="236"/>
    </row>
    <row r="1439" spans="1:10" ht="12.75" x14ac:dyDescent="0.2">
      <c r="A1439" s="66" t="s">
        <v>478</v>
      </c>
      <c r="B1439" s="64" t="s">
        <v>482</v>
      </c>
      <c r="C1439" s="234" t="s">
        <v>556</v>
      </c>
      <c r="D1439" s="235"/>
      <c r="E1439" s="236"/>
      <c r="F1439" s="64"/>
      <c r="G1439" s="64" t="s">
        <v>482</v>
      </c>
      <c r="H1439" s="234" t="s">
        <v>310</v>
      </c>
      <c r="I1439" s="235"/>
      <c r="J1439" s="236"/>
    </row>
    <row r="1440" spans="1:10" ht="12.75" x14ac:dyDescent="0.2">
      <c r="A1440" s="66" t="s">
        <v>478</v>
      </c>
      <c r="B1440" s="64" t="s">
        <v>479</v>
      </c>
      <c r="C1440" s="234" t="s">
        <v>375</v>
      </c>
      <c r="D1440" s="235"/>
      <c r="E1440" s="236"/>
      <c r="F1440" s="64"/>
      <c r="G1440" s="64" t="s">
        <v>479</v>
      </c>
      <c r="H1440" s="234" t="s">
        <v>348</v>
      </c>
      <c r="I1440" s="235"/>
      <c r="J1440" s="236"/>
    </row>
    <row r="1441" spans="1:10" ht="12.75" x14ac:dyDescent="0.2">
      <c r="A1441" s="64" t="s">
        <v>483</v>
      </c>
      <c r="B1441" s="64" t="s">
        <v>481</v>
      </c>
      <c r="C1441" s="234" t="s">
        <v>370</v>
      </c>
      <c r="D1441" s="235"/>
      <c r="E1441" s="236"/>
      <c r="F1441" s="64" t="s">
        <v>483</v>
      </c>
      <c r="G1441" s="64" t="s">
        <v>481</v>
      </c>
      <c r="H1441" s="234" t="s">
        <v>349</v>
      </c>
      <c r="I1441" s="235"/>
      <c r="J1441" s="236"/>
    </row>
    <row r="1442" spans="1:10" ht="12.75" x14ac:dyDescent="0.2">
      <c r="A1442" s="66" t="s">
        <v>478</v>
      </c>
      <c r="B1442" s="64" t="s">
        <v>482</v>
      </c>
      <c r="C1442" s="234" t="s">
        <v>377</v>
      </c>
      <c r="D1442" s="235"/>
      <c r="E1442" s="236"/>
      <c r="F1442" s="64"/>
      <c r="G1442" s="64" t="s">
        <v>482</v>
      </c>
      <c r="H1442" s="234" t="s">
        <v>350</v>
      </c>
      <c r="I1442" s="235"/>
      <c r="J1442" s="236"/>
    </row>
    <row r="1443" spans="1:10" ht="12.75" x14ac:dyDescent="0.2">
      <c r="A1443" s="66" t="s">
        <v>478</v>
      </c>
      <c r="B1443" s="63"/>
      <c r="C1443" s="63"/>
      <c r="D1443" s="63"/>
      <c r="E1443" s="237" t="s">
        <v>484</v>
      </c>
      <c r="F1443" s="229"/>
      <c r="G1443" s="237" t="s">
        <v>485</v>
      </c>
      <c r="H1443" s="229"/>
      <c r="I1443" s="237" t="s">
        <v>486</v>
      </c>
      <c r="J1443" s="229"/>
    </row>
    <row r="1444" spans="1:10" ht="12.75" x14ac:dyDescent="0.2">
      <c r="A1444" s="66" t="s">
        <v>478</v>
      </c>
      <c r="B1444" s="63"/>
      <c r="C1444" s="63"/>
      <c r="D1444" s="63"/>
      <c r="E1444" s="64" t="s">
        <v>475</v>
      </c>
      <c r="F1444" s="64" t="s">
        <v>476</v>
      </c>
      <c r="G1444" s="64" t="s">
        <v>475</v>
      </c>
      <c r="H1444" s="64" t="s">
        <v>476</v>
      </c>
      <c r="I1444" s="64" t="s">
        <v>475</v>
      </c>
      <c r="J1444" s="64" t="s">
        <v>476</v>
      </c>
    </row>
    <row r="1445" spans="1:10" ht="12.75" x14ac:dyDescent="0.2">
      <c r="A1445" s="228" t="s">
        <v>487</v>
      </c>
      <c r="B1445" s="229"/>
      <c r="C1445" s="230"/>
      <c r="D1445" s="229"/>
      <c r="E1445" s="67">
        <v>21</v>
      </c>
      <c r="F1445" s="68">
        <v>18</v>
      </c>
      <c r="G1445" s="68">
        <v>21</v>
      </c>
      <c r="H1445" s="68">
        <v>18</v>
      </c>
      <c r="I1445" s="68">
        <v>2</v>
      </c>
      <c r="J1445" s="68"/>
    </row>
    <row r="1446" spans="1:10" ht="12.75" x14ac:dyDescent="0.2">
      <c r="A1446" s="228" t="s">
        <v>488</v>
      </c>
      <c r="B1446" s="229"/>
      <c r="C1446" s="230"/>
      <c r="D1446" s="229"/>
      <c r="E1446" s="69">
        <v>22</v>
      </c>
      <c r="F1446" s="70">
        <v>20</v>
      </c>
      <c r="G1446" s="70">
        <v>21</v>
      </c>
      <c r="H1446" s="70">
        <v>17</v>
      </c>
      <c r="I1446" s="70">
        <v>2</v>
      </c>
      <c r="J1446" s="70"/>
    </row>
    <row r="1447" spans="1:10" ht="12.75" x14ac:dyDescent="0.2">
      <c r="A1447" s="228" t="s">
        <v>489</v>
      </c>
      <c r="B1447" s="229"/>
      <c r="C1447" s="230"/>
      <c r="D1447" s="229"/>
      <c r="E1447" s="69">
        <v>21</v>
      </c>
      <c r="F1447" s="70">
        <v>15</v>
      </c>
      <c r="G1447" s="70">
        <v>21</v>
      </c>
      <c r="H1447" s="70">
        <v>18</v>
      </c>
      <c r="I1447" s="70">
        <v>2</v>
      </c>
      <c r="J1447" s="70"/>
    </row>
    <row r="1448" spans="1:10" ht="12.75" x14ac:dyDescent="0.2">
      <c r="A1448" s="228" t="s">
        <v>490</v>
      </c>
      <c r="B1448" s="229"/>
      <c r="C1448" s="230"/>
      <c r="D1448" s="229"/>
      <c r="E1448" s="69">
        <v>18</v>
      </c>
      <c r="F1448" s="70">
        <v>21</v>
      </c>
      <c r="G1448" s="70">
        <v>17</v>
      </c>
      <c r="H1448" s="70">
        <v>21</v>
      </c>
      <c r="I1448" s="70"/>
      <c r="J1448" s="70">
        <v>2</v>
      </c>
    </row>
    <row r="1449" spans="1:10" ht="12.75" x14ac:dyDescent="0.2">
      <c r="A1449" s="228" t="s">
        <v>491</v>
      </c>
      <c r="B1449" s="229"/>
      <c r="C1449" s="230"/>
      <c r="D1449" s="229"/>
      <c r="E1449" s="69">
        <v>21</v>
      </c>
      <c r="F1449" s="70">
        <v>19</v>
      </c>
      <c r="G1449" s="70">
        <v>20</v>
      </c>
      <c r="H1449" s="70">
        <v>22</v>
      </c>
      <c r="I1449" s="70">
        <v>1</v>
      </c>
      <c r="J1449" s="70">
        <v>1</v>
      </c>
    </row>
    <row r="1450" spans="1:10" ht="12.75" x14ac:dyDescent="0.2">
      <c r="A1450" s="228" t="s">
        <v>492</v>
      </c>
      <c r="B1450" s="229"/>
      <c r="C1450" s="230"/>
      <c r="D1450" s="229"/>
      <c r="E1450" s="69">
        <v>21</v>
      </c>
      <c r="F1450" s="70">
        <v>14</v>
      </c>
      <c r="G1450" s="70">
        <v>21</v>
      </c>
      <c r="H1450" s="70">
        <v>11</v>
      </c>
      <c r="I1450" s="70">
        <v>2</v>
      </c>
      <c r="J1450" s="70"/>
    </row>
    <row r="1451" spans="1:10" ht="12.75" x14ac:dyDescent="0.2">
      <c r="A1451" s="228" t="s">
        <v>493</v>
      </c>
      <c r="B1451" s="229"/>
      <c r="C1451" s="230"/>
      <c r="D1451" s="229"/>
      <c r="E1451" s="69">
        <v>16</v>
      </c>
      <c r="F1451" s="70">
        <v>21</v>
      </c>
      <c r="G1451" s="70">
        <v>21</v>
      </c>
      <c r="H1451" s="70">
        <v>4</v>
      </c>
      <c r="I1451" s="70">
        <v>1</v>
      </c>
      <c r="J1451" s="70">
        <v>1</v>
      </c>
    </row>
    <row r="1452" spans="1:10" ht="12.75" x14ac:dyDescent="0.2">
      <c r="A1452" s="228" t="s">
        <v>494</v>
      </c>
      <c r="B1452" s="229"/>
      <c r="C1452" s="230"/>
      <c r="D1452" s="229"/>
      <c r="E1452" s="69">
        <v>21</v>
      </c>
      <c r="F1452" s="70">
        <v>16</v>
      </c>
      <c r="G1452" s="70">
        <v>21</v>
      </c>
      <c r="H1452" s="70">
        <v>17</v>
      </c>
      <c r="I1452" s="70">
        <v>2</v>
      </c>
      <c r="J1452" s="70"/>
    </row>
    <row r="1453" spans="1:10" ht="12.75" x14ac:dyDescent="0.2">
      <c r="A1453" s="228" t="s">
        <v>495</v>
      </c>
      <c r="B1453" s="229"/>
      <c r="C1453" s="230"/>
      <c r="D1453" s="229"/>
      <c r="E1453" s="71">
        <v>21</v>
      </c>
      <c r="F1453" s="72">
        <v>19</v>
      </c>
      <c r="G1453" s="70">
        <v>21</v>
      </c>
      <c r="H1453" s="70">
        <v>18</v>
      </c>
      <c r="I1453" s="70">
        <v>2</v>
      </c>
      <c r="J1453" s="70"/>
    </row>
    <row r="1454" spans="1:10" ht="15.75" x14ac:dyDescent="0.2">
      <c r="A1454" s="73" t="s">
        <v>496</v>
      </c>
      <c r="B1454" s="63"/>
      <c r="C1454" s="231" t="s">
        <v>91</v>
      </c>
      <c r="D1454" s="232"/>
      <c r="E1454" s="232"/>
      <c r="F1454" s="233"/>
      <c r="G1454" s="74"/>
      <c r="H1454" s="64"/>
      <c r="I1454" s="75">
        <v>14</v>
      </c>
      <c r="J1454" s="75">
        <v>4</v>
      </c>
    </row>
    <row r="1455" spans="1:10" ht="12.75" x14ac:dyDescent="0.2">
      <c r="A1455" s="73"/>
      <c r="B1455" s="63"/>
      <c r="C1455" s="63"/>
      <c r="D1455" s="63"/>
      <c r="E1455" s="63"/>
      <c r="F1455" s="63"/>
      <c r="G1455" s="63"/>
      <c r="H1455" s="63"/>
      <c r="I1455" s="63"/>
      <c r="J1455" s="63"/>
    </row>
    <row r="1456" spans="1:10" ht="12.75" x14ac:dyDescent="0.2">
      <c r="A1456" s="64" t="s">
        <v>474</v>
      </c>
      <c r="B1456" s="65">
        <v>3</v>
      </c>
      <c r="C1456" s="66"/>
      <c r="D1456" s="66"/>
      <c r="E1456" s="66"/>
      <c r="F1456" s="64"/>
      <c r="G1456" s="240">
        <v>43740</v>
      </c>
      <c r="H1456" s="232"/>
      <c r="I1456" s="232"/>
      <c r="J1456" s="233"/>
    </row>
    <row r="1457" spans="1:10" ht="12.75" x14ac:dyDescent="0.2">
      <c r="A1457" s="64" t="s">
        <v>475</v>
      </c>
      <c r="B1457" s="241" t="s">
        <v>91</v>
      </c>
      <c r="C1457" s="232"/>
      <c r="D1457" s="232"/>
      <c r="E1457" s="233"/>
      <c r="F1457" s="64" t="s">
        <v>476</v>
      </c>
      <c r="G1457" s="241" t="s">
        <v>53</v>
      </c>
      <c r="H1457" s="232"/>
      <c r="I1457" s="232"/>
      <c r="J1457" s="233"/>
    </row>
    <row r="1458" spans="1:10" ht="12.75" x14ac:dyDescent="0.2">
      <c r="A1458" s="67"/>
      <c r="B1458" s="238" t="s">
        <v>477</v>
      </c>
      <c r="C1458" s="229"/>
      <c r="D1458" s="229"/>
      <c r="E1458" s="66"/>
      <c r="F1458" s="67" t="s">
        <v>21</v>
      </c>
      <c r="G1458" s="238" t="s">
        <v>477</v>
      </c>
      <c r="H1458" s="229"/>
      <c r="I1458" s="229"/>
      <c r="J1458" s="66"/>
    </row>
    <row r="1459" spans="1:10" ht="12.75" x14ac:dyDescent="0.2">
      <c r="A1459" s="66" t="s">
        <v>478</v>
      </c>
      <c r="B1459" s="64" t="s">
        <v>479</v>
      </c>
      <c r="C1459" s="239" t="s">
        <v>330</v>
      </c>
      <c r="D1459" s="232"/>
      <c r="E1459" s="233"/>
      <c r="F1459" s="64"/>
      <c r="G1459" s="64" t="s">
        <v>479</v>
      </c>
      <c r="H1459" s="239" t="s">
        <v>313</v>
      </c>
      <c r="I1459" s="232"/>
      <c r="J1459" s="233"/>
    </row>
    <row r="1460" spans="1:10" ht="12.75" x14ac:dyDescent="0.2">
      <c r="A1460" s="64" t="s">
        <v>480</v>
      </c>
      <c r="B1460" s="64" t="s">
        <v>481</v>
      </c>
      <c r="C1460" s="234" t="s">
        <v>337</v>
      </c>
      <c r="D1460" s="235"/>
      <c r="E1460" s="236"/>
      <c r="F1460" s="64" t="s">
        <v>480</v>
      </c>
      <c r="G1460" s="64" t="s">
        <v>481</v>
      </c>
      <c r="H1460" s="234" t="s">
        <v>314</v>
      </c>
      <c r="I1460" s="235"/>
      <c r="J1460" s="236"/>
    </row>
    <row r="1461" spans="1:10" ht="12.75" x14ac:dyDescent="0.2">
      <c r="A1461" s="66" t="s">
        <v>478</v>
      </c>
      <c r="B1461" s="64" t="s">
        <v>482</v>
      </c>
      <c r="C1461" s="234" t="s">
        <v>334</v>
      </c>
      <c r="D1461" s="235"/>
      <c r="E1461" s="236"/>
      <c r="F1461" s="64"/>
      <c r="G1461" s="64" t="s">
        <v>482</v>
      </c>
      <c r="H1461" s="234" t="s">
        <v>315</v>
      </c>
      <c r="I1461" s="235"/>
      <c r="J1461" s="236"/>
    </row>
    <row r="1462" spans="1:10" ht="12.75" x14ac:dyDescent="0.2">
      <c r="A1462" s="66" t="s">
        <v>478</v>
      </c>
      <c r="B1462" s="64" t="s">
        <v>479</v>
      </c>
      <c r="C1462" s="234" t="s">
        <v>375</v>
      </c>
      <c r="D1462" s="235"/>
      <c r="E1462" s="236"/>
      <c r="F1462" s="64"/>
      <c r="G1462" s="64" t="s">
        <v>479</v>
      </c>
      <c r="H1462" s="234" t="s">
        <v>270</v>
      </c>
      <c r="I1462" s="235"/>
      <c r="J1462" s="236"/>
    </row>
    <row r="1463" spans="1:10" ht="12.75" x14ac:dyDescent="0.2">
      <c r="A1463" s="64" t="s">
        <v>483</v>
      </c>
      <c r="B1463" s="64" t="s">
        <v>481</v>
      </c>
      <c r="C1463" s="234" t="s">
        <v>370</v>
      </c>
      <c r="D1463" s="235"/>
      <c r="E1463" s="236"/>
      <c r="F1463" s="64" t="s">
        <v>483</v>
      </c>
      <c r="G1463" s="64" t="s">
        <v>481</v>
      </c>
      <c r="H1463" s="234" t="s">
        <v>352</v>
      </c>
      <c r="I1463" s="235"/>
      <c r="J1463" s="236"/>
    </row>
    <row r="1464" spans="1:10" ht="12.75" x14ac:dyDescent="0.2">
      <c r="A1464" s="66" t="s">
        <v>478</v>
      </c>
      <c r="B1464" s="64" t="s">
        <v>482</v>
      </c>
      <c r="C1464" s="234" t="s">
        <v>377</v>
      </c>
      <c r="D1464" s="235"/>
      <c r="E1464" s="236"/>
      <c r="F1464" s="64"/>
      <c r="G1464" s="64" t="s">
        <v>482</v>
      </c>
      <c r="H1464" s="234" t="s">
        <v>351</v>
      </c>
      <c r="I1464" s="235"/>
      <c r="J1464" s="236"/>
    </row>
    <row r="1465" spans="1:10" ht="12.75" x14ac:dyDescent="0.2">
      <c r="A1465" s="66" t="s">
        <v>478</v>
      </c>
      <c r="B1465" s="63"/>
      <c r="C1465" s="63"/>
      <c r="D1465" s="63"/>
      <c r="E1465" s="237" t="s">
        <v>484</v>
      </c>
      <c r="F1465" s="229"/>
      <c r="G1465" s="237" t="s">
        <v>485</v>
      </c>
      <c r="H1465" s="229"/>
      <c r="I1465" s="237" t="s">
        <v>486</v>
      </c>
      <c r="J1465" s="229"/>
    </row>
    <row r="1466" spans="1:10" ht="12.75" x14ac:dyDescent="0.2">
      <c r="A1466" s="66" t="s">
        <v>478</v>
      </c>
      <c r="B1466" s="63"/>
      <c r="C1466" s="63"/>
      <c r="D1466" s="63"/>
      <c r="E1466" s="64" t="s">
        <v>475</v>
      </c>
      <c r="F1466" s="64" t="s">
        <v>476</v>
      </c>
      <c r="G1466" s="64" t="s">
        <v>475</v>
      </c>
      <c r="H1466" s="64" t="s">
        <v>476</v>
      </c>
      <c r="I1466" s="64" t="s">
        <v>475</v>
      </c>
      <c r="J1466" s="64" t="s">
        <v>476</v>
      </c>
    </row>
    <row r="1467" spans="1:10" ht="12.75" x14ac:dyDescent="0.2">
      <c r="A1467" s="228" t="s">
        <v>487</v>
      </c>
      <c r="B1467" s="229"/>
      <c r="C1467" s="230"/>
      <c r="D1467" s="229"/>
      <c r="E1467" s="67">
        <v>21</v>
      </c>
      <c r="F1467" s="68">
        <v>16</v>
      </c>
      <c r="G1467" s="68">
        <v>21</v>
      </c>
      <c r="H1467" s="68">
        <v>18</v>
      </c>
      <c r="I1467" s="68">
        <v>2</v>
      </c>
      <c r="J1467" s="68"/>
    </row>
    <row r="1468" spans="1:10" ht="12.75" x14ac:dyDescent="0.2">
      <c r="A1468" s="228" t="s">
        <v>488</v>
      </c>
      <c r="B1468" s="229"/>
      <c r="C1468" s="230"/>
      <c r="D1468" s="229"/>
      <c r="E1468" s="69">
        <v>15</v>
      </c>
      <c r="F1468" s="70">
        <v>21</v>
      </c>
      <c r="G1468" s="70">
        <v>13</v>
      </c>
      <c r="H1468" s="70">
        <v>21</v>
      </c>
      <c r="I1468" s="70"/>
      <c r="J1468" s="70">
        <v>2</v>
      </c>
    </row>
    <row r="1469" spans="1:10" ht="12.75" x14ac:dyDescent="0.2">
      <c r="A1469" s="228" t="s">
        <v>489</v>
      </c>
      <c r="B1469" s="229"/>
      <c r="C1469" s="230"/>
      <c r="D1469" s="229"/>
      <c r="E1469" s="69">
        <v>21</v>
      </c>
      <c r="F1469" s="70">
        <v>18</v>
      </c>
      <c r="G1469" s="70">
        <v>14</v>
      </c>
      <c r="H1469" s="70">
        <v>21</v>
      </c>
      <c r="I1469" s="70">
        <v>1</v>
      </c>
      <c r="J1469" s="70">
        <v>1</v>
      </c>
    </row>
    <row r="1470" spans="1:10" ht="12.75" x14ac:dyDescent="0.2">
      <c r="A1470" s="228" t="s">
        <v>490</v>
      </c>
      <c r="B1470" s="229"/>
      <c r="C1470" s="230"/>
      <c r="D1470" s="229"/>
      <c r="E1470" s="69">
        <v>17</v>
      </c>
      <c r="F1470" s="70">
        <v>21</v>
      </c>
      <c r="G1470" s="70">
        <v>19</v>
      </c>
      <c r="H1470" s="70">
        <v>21</v>
      </c>
      <c r="I1470" s="70"/>
      <c r="J1470" s="70">
        <v>2</v>
      </c>
    </row>
    <row r="1471" spans="1:10" ht="12.75" x14ac:dyDescent="0.2">
      <c r="A1471" s="228" t="s">
        <v>491</v>
      </c>
      <c r="B1471" s="229"/>
      <c r="C1471" s="230"/>
      <c r="D1471" s="229"/>
      <c r="E1471" s="69">
        <v>21</v>
      </c>
      <c r="F1471" s="70">
        <v>16</v>
      </c>
      <c r="G1471" s="70">
        <v>14</v>
      </c>
      <c r="H1471" s="70">
        <v>21</v>
      </c>
      <c r="I1471" s="70">
        <v>1</v>
      </c>
      <c r="J1471" s="70">
        <v>1</v>
      </c>
    </row>
    <row r="1472" spans="1:10" ht="12.75" x14ac:dyDescent="0.2">
      <c r="A1472" s="228" t="s">
        <v>492</v>
      </c>
      <c r="B1472" s="229"/>
      <c r="C1472" s="230"/>
      <c r="D1472" s="229"/>
      <c r="E1472" s="69">
        <v>21</v>
      </c>
      <c r="F1472" s="70">
        <v>11</v>
      </c>
      <c r="G1472" s="70">
        <v>21</v>
      </c>
      <c r="H1472" s="70">
        <v>14</v>
      </c>
      <c r="I1472" s="70">
        <v>2</v>
      </c>
      <c r="J1472" s="70"/>
    </row>
    <row r="1473" spans="1:10" ht="12.75" x14ac:dyDescent="0.2">
      <c r="A1473" s="228" t="s">
        <v>493</v>
      </c>
      <c r="B1473" s="229"/>
      <c r="C1473" s="230"/>
      <c r="D1473" s="229"/>
      <c r="E1473" s="69">
        <v>21</v>
      </c>
      <c r="F1473" s="70">
        <v>12</v>
      </c>
      <c r="G1473" s="70">
        <v>21</v>
      </c>
      <c r="H1473" s="70">
        <v>15</v>
      </c>
      <c r="I1473" s="70">
        <v>2</v>
      </c>
      <c r="J1473" s="70"/>
    </row>
    <row r="1474" spans="1:10" ht="12.75" x14ac:dyDescent="0.2">
      <c r="A1474" s="228" t="s">
        <v>494</v>
      </c>
      <c r="B1474" s="229"/>
      <c r="C1474" s="230"/>
      <c r="D1474" s="229"/>
      <c r="E1474" s="69">
        <v>13</v>
      </c>
      <c r="F1474" s="70">
        <v>21</v>
      </c>
      <c r="G1474" s="70">
        <v>24</v>
      </c>
      <c r="H1474" s="70">
        <v>26</v>
      </c>
      <c r="I1474" s="70"/>
      <c r="J1474" s="70">
        <v>2</v>
      </c>
    </row>
    <row r="1475" spans="1:10" ht="12.75" x14ac:dyDescent="0.2">
      <c r="A1475" s="228" t="s">
        <v>495</v>
      </c>
      <c r="B1475" s="229"/>
      <c r="C1475" s="230"/>
      <c r="D1475" s="229"/>
      <c r="E1475" s="71">
        <v>19</v>
      </c>
      <c r="F1475" s="72">
        <v>21</v>
      </c>
      <c r="G1475" s="70">
        <v>18</v>
      </c>
      <c r="H1475" s="70">
        <v>21</v>
      </c>
      <c r="I1475" s="70"/>
      <c r="J1475" s="70">
        <v>2</v>
      </c>
    </row>
    <row r="1476" spans="1:10" ht="15.75" x14ac:dyDescent="0.2">
      <c r="A1476" s="73" t="s">
        <v>496</v>
      </c>
      <c r="B1476" s="63"/>
      <c r="C1476" s="231" t="s">
        <v>53</v>
      </c>
      <c r="D1476" s="232"/>
      <c r="E1476" s="232"/>
      <c r="F1476" s="233"/>
      <c r="G1476" s="74"/>
      <c r="H1476" s="64"/>
      <c r="I1476" s="75">
        <v>8</v>
      </c>
      <c r="J1476" s="75">
        <v>10</v>
      </c>
    </row>
    <row r="1477" spans="1:10" ht="12.75" x14ac:dyDescent="0.2">
      <c r="A1477" s="73"/>
      <c r="B1477" s="63"/>
      <c r="C1477" s="63"/>
      <c r="D1477" s="63"/>
      <c r="E1477" s="63"/>
      <c r="F1477" s="63"/>
      <c r="G1477" s="63"/>
      <c r="H1477" s="63"/>
      <c r="I1477" s="63"/>
      <c r="J1477" s="63"/>
    </row>
    <row r="1478" spans="1:10" ht="12.75" x14ac:dyDescent="0.2">
      <c r="A1478" s="64" t="s">
        <v>474</v>
      </c>
      <c r="B1478" s="65">
        <v>3</v>
      </c>
      <c r="C1478" s="66"/>
      <c r="D1478" s="66"/>
      <c r="E1478" s="66"/>
      <c r="F1478" s="64"/>
      <c r="G1478" s="240">
        <v>43852</v>
      </c>
      <c r="H1478" s="232"/>
      <c r="I1478" s="232"/>
      <c r="J1478" s="233"/>
    </row>
    <row r="1479" spans="1:10" ht="12.75" x14ac:dyDescent="0.2">
      <c r="A1479" s="64" t="s">
        <v>475</v>
      </c>
      <c r="B1479" s="241" t="s">
        <v>91</v>
      </c>
      <c r="C1479" s="232"/>
      <c r="D1479" s="232"/>
      <c r="E1479" s="233"/>
      <c r="F1479" s="64" t="s">
        <v>476</v>
      </c>
      <c r="G1479" s="241" t="s">
        <v>89</v>
      </c>
      <c r="H1479" s="232"/>
      <c r="I1479" s="232"/>
      <c r="J1479" s="233"/>
    </row>
    <row r="1480" spans="1:10" ht="12.75" x14ac:dyDescent="0.2">
      <c r="A1480" s="67"/>
      <c r="B1480" s="238" t="s">
        <v>477</v>
      </c>
      <c r="C1480" s="229"/>
      <c r="D1480" s="229"/>
      <c r="E1480" s="66"/>
      <c r="F1480" s="67"/>
      <c r="G1480" s="238" t="s">
        <v>477</v>
      </c>
      <c r="H1480" s="229"/>
      <c r="I1480" s="229"/>
      <c r="J1480" s="66"/>
    </row>
    <row r="1481" spans="1:10" ht="12.75" x14ac:dyDescent="0.2">
      <c r="A1481" s="66" t="s">
        <v>478</v>
      </c>
      <c r="B1481" s="64" t="s">
        <v>479</v>
      </c>
      <c r="C1481" s="239" t="s">
        <v>556</v>
      </c>
      <c r="D1481" s="232"/>
      <c r="E1481" s="233"/>
      <c r="F1481" s="64"/>
      <c r="G1481" s="64" t="s">
        <v>479</v>
      </c>
      <c r="H1481" s="239" t="s">
        <v>317</v>
      </c>
      <c r="I1481" s="232"/>
      <c r="J1481" s="233"/>
    </row>
    <row r="1482" spans="1:10" ht="12.75" x14ac:dyDescent="0.2">
      <c r="A1482" s="64" t="s">
        <v>480</v>
      </c>
      <c r="B1482" s="64" t="s">
        <v>481</v>
      </c>
      <c r="C1482" s="234" t="s">
        <v>337</v>
      </c>
      <c r="D1482" s="235"/>
      <c r="E1482" s="236"/>
      <c r="F1482" s="64" t="s">
        <v>480</v>
      </c>
      <c r="G1482" s="64" t="s">
        <v>481</v>
      </c>
      <c r="H1482" s="234" t="s">
        <v>316</v>
      </c>
      <c r="I1482" s="235"/>
      <c r="J1482" s="236"/>
    </row>
    <row r="1483" spans="1:10" ht="12.75" x14ac:dyDescent="0.2">
      <c r="A1483" s="66" t="s">
        <v>478</v>
      </c>
      <c r="B1483" s="64" t="s">
        <v>482</v>
      </c>
      <c r="C1483" s="234" t="s">
        <v>568</v>
      </c>
      <c r="D1483" s="235"/>
      <c r="E1483" s="236"/>
      <c r="F1483" s="64"/>
      <c r="G1483" s="64" t="s">
        <v>482</v>
      </c>
      <c r="H1483" s="234" t="s">
        <v>319</v>
      </c>
      <c r="I1483" s="235"/>
      <c r="J1483" s="236"/>
    </row>
    <row r="1484" spans="1:10" ht="12.75" x14ac:dyDescent="0.2">
      <c r="A1484" s="66" t="s">
        <v>478</v>
      </c>
      <c r="B1484" s="64" t="s">
        <v>479</v>
      </c>
      <c r="C1484" s="234" t="s">
        <v>375</v>
      </c>
      <c r="D1484" s="235"/>
      <c r="E1484" s="236"/>
      <c r="F1484" s="64"/>
      <c r="G1484" s="64" t="s">
        <v>479</v>
      </c>
      <c r="H1484" s="234" t="s">
        <v>355</v>
      </c>
      <c r="I1484" s="235"/>
      <c r="J1484" s="236"/>
    </row>
    <row r="1485" spans="1:10" ht="12.75" x14ac:dyDescent="0.2">
      <c r="A1485" s="64" t="s">
        <v>483</v>
      </c>
      <c r="B1485" s="64" t="s">
        <v>481</v>
      </c>
      <c r="C1485" s="234" t="s">
        <v>370</v>
      </c>
      <c r="D1485" s="235"/>
      <c r="E1485" s="236"/>
      <c r="F1485" s="64" t="s">
        <v>483</v>
      </c>
      <c r="G1485" s="64" t="s">
        <v>481</v>
      </c>
      <c r="H1485" s="234" t="s">
        <v>356</v>
      </c>
      <c r="I1485" s="235"/>
      <c r="J1485" s="236"/>
    </row>
    <row r="1486" spans="1:10" ht="12.75" x14ac:dyDescent="0.2">
      <c r="A1486" s="66" t="s">
        <v>478</v>
      </c>
      <c r="B1486" s="64" t="s">
        <v>482</v>
      </c>
      <c r="C1486" s="234" t="s">
        <v>377</v>
      </c>
      <c r="D1486" s="235"/>
      <c r="E1486" s="236"/>
      <c r="F1486" s="64"/>
      <c r="G1486" s="64" t="s">
        <v>482</v>
      </c>
      <c r="H1486" s="234" t="s">
        <v>359</v>
      </c>
      <c r="I1486" s="235"/>
      <c r="J1486" s="236"/>
    </row>
    <row r="1487" spans="1:10" ht="12.75" x14ac:dyDescent="0.2">
      <c r="A1487" s="66" t="s">
        <v>478</v>
      </c>
      <c r="B1487" s="63"/>
      <c r="C1487" s="63"/>
      <c r="D1487" s="63"/>
      <c r="E1487" s="237" t="s">
        <v>484</v>
      </c>
      <c r="F1487" s="229"/>
      <c r="G1487" s="237" t="s">
        <v>485</v>
      </c>
      <c r="H1487" s="229"/>
      <c r="I1487" s="237" t="s">
        <v>486</v>
      </c>
      <c r="J1487" s="229"/>
    </row>
    <row r="1488" spans="1:10" ht="12.75" x14ac:dyDescent="0.2">
      <c r="A1488" s="66" t="s">
        <v>478</v>
      </c>
      <c r="B1488" s="63"/>
      <c r="C1488" s="63"/>
      <c r="D1488" s="63"/>
      <c r="E1488" s="64" t="s">
        <v>475</v>
      </c>
      <c r="F1488" s="64" t="s">
        <v>476</v>
      </c>
      <c r="G1488" s="64" t="s">
        <v>475</v>
      </c>
      <c r="H1488" s="64" t="s">
        <v>476</v>
      </c>
      <c r="I1488" s="64" t="s">
        <v>475</v>
      </c>
      <c r="J1488" s="64" t="s">
        <v>476</v>
      </c>
    </row>
    <row r="1489" spans="1:10" ht="12.75" x14ac:dyDescent="0.2">
      <c r="A1489" s="228" t="s">
        <v>487</v>
      </c>
      <c r="B1489" s="229"/>
      <c r="C1489" s="230"/>
      <c r="D1489" s="229"/>
      <c r="E1489" s="67">
        <v>7</v>
      </c>
      <c r="F1489" s="68">
        <v>21</v>
      </c>
      <c r="G1489" s="68">
        <v>15</v>
      </c>
      <c r="H1489" s="68">
        <v>21</v>
      </c>
      <c r="I1489" s="68"/>
      <c r="J1489" s="68">
        <v>2</v>
      </c>
    </row>
    <row r="1490" spans="1:10" ht="12.75" x14ac:dyDescent="0.2">
      <c r="A1490" s="228" t="s">
        <v>488</v>
      </c>
      <c r="B1490" s="229"/>
      <c r="C1490" s="230"/>
      <c r="D1490" s="229"/>
      <c r="E1490" s="69">
        <v>19</v>
      </c>
      <c r="F1490" s="70">
        <v>21</v>
      </c>
      <c r="G1490" s="70">
        <v>22</v>
      </c>
      <c r="H1490" s="70">
        <v>20</v>
      </c>
      <c r="I1490" s="70">
        <v>1</v>
      </c>
      <c r="J1490" s="70">
        <v>1</v>
      </c>
    </row>
    <row r="1491" spans="1:10" ht="12.75" x14ac:dyDescent="0.2">
      <c r="A1491" s="228" t="s">
        <v>489</v>
      </c>
      <c r="B1491" s="229"/>
      <c r="C1491" s="230"/>
      <c r="D1491" s="229"/>
      <c r="E1491" s="69">
        <v>19</v>
      </c>
      <c r="F1491" s="70">
        <v>21</v>
      </c>
      <c r="G1491" s="70">
        <v>17</v>
      </c>
      <c r="H1491" s="70">
        <v>21</v>
      </c>
      <c r="I1491" s="70"/>
      <c r="J1491" s="70">
        <v>2</v>
      </c>
    </row>
    <row r="1492" spans="1:10" ht="12.75" x14ac:dyDescent="0.2">
      <c r="A1492" s="228" t="s">
        <v>490</v>
      </c>
      <c r="B1492" s="229"/>
      <c r="C1492" s="230"/>
      <c r="D1492" s="229"/>
      <c r="E1492" s="69">
        <v>21</v>
      </c>
      <c r="F1492" s="70">
        <v>15</v>
      </c>
      <c r="G1492" s="70">
        <v>21</v>
      </c>
      <c r="H1492" s="70">
        <v>12</v>
      </c>
      <c r="I1492" s="70">
        <v>2</v>
      </c>
      <c r="J1492" s="70"/>
    </row>
    <row r="1493" spans="1:10" ht="12.75" x14ac:dyDescent="0.2">
      <c r="A1493" s="228" t="s">
        <v>491</v>
      </c>
      <c r="B1493" s="229"/>
      <c r="C1493" s="230"/>
      <c r="D1493" s="229"/>
      <c r="E1493" s="69">
        <v>14</v>
      </c>
      <c r="F1493" s="70">
        <v>21</v>
      </c>
      <c r="G1493" s="70">
        <v>21</v>
      </c>
      <c r="H1493" s="70">
        <v>19</v>
      </c>
      <c r="I1493" s="70">
        <v>1</v>
      </c>
      <c r="J1493" s="70">
        <v>1</v>
      </c>
    </row>
    <row r="1494" spans="1:10" ht="12.75" x14ac:dyDescent="0.2">
      <c r="A1494" s="228" t="s">
        <v>492</v>
      </c>
      <c r="B1494" s="229"/>
      <c r="C1494" s="230"/>
      <c r="D1494" s="229"/>
      <c r="E1494" s="69">
        <v>21</v>
      </c>
      <c r="F1494" s="70">
        <v>14</v>
      </c>
      <c r="G1494" s="70">
        <v>16</v>
      </c>
      <c r="H1494" s="70">
        <v>21</v>
      </c>
      <c r="I1494" s="70">
        <v>1</v>
      </c>
      <c r="J1494" s="70">
        <v>1</v>
      </c>
    </row>
    <row r="1495" spans="1:10" ht="12.75" x14ac:dyDescent="0.2">
      <c r="A1495" s="228" t="s">
        <v>493</v>
      </c>
      <c r="B1495" s="229"/>
      <c r="C1495" s="230"/>
      <c r="D1495" s="229"/>
      <c r="E1495" s="69">
        <v>21</v>
      </c>
      <c r="F1495" s="70">
        <v>14</v>
      </c>
      <c r="G1495" s="70">
        <v>24</v>
      </c>
      <c r="H1495" s="70">
        <v>22</v>
      </c>
      <c r="I1495" s="70">
        <v>2</v>
      </c>
      <c r="J1495" s="70"/>
    </row>
    <row r="1496" spans="1:10" ht="12.75" x14ac:dyDescent="0.2">
      <c r="A1496" s="228" t="s">
        <v>494</v>
      </c>
      <c r="B1496" s="229"/>
      <c r="C1496" s="230"/>
      <c r="D1496" s="229"/>
      <c r="E1496" s="69">
        <v>21</v>
      </c>
      <c r="F1496" s="70">
        <v>16</v>
      </c>
      <c r="G1496" s="70">
        <v>21</v>
      </c>
      <c r="H1496" s="70">
        <v>16</v>
      </c>
      <c r="I1496" s="70">
        <v>2</v>
      </c>
      <c r="J1496" s="70"/>
    </row>
    <row r="1497" spans="1:10" ht="12.75" x14ac:dyDescent="0.2">
      <c r="A1497" s="228" t="s">
        <v>495</v>
      </c>
      <c r="B1497" s="229"/>
      <c r="C1497" s="230"/>
      <c r="D1497" s="229"/>
      <c r="E1497" s="71">
        <v>9</v>
      </c>
      <c r="F1497" s="72">
        <v>21</v>
      </c>
      <c r="G1497" s="70">
        <v>17</v>
      </c>
      <c r="H1497" s="70">
        <v>21</v>
      </c>
      <c r="I1497" s="70"/>
      <c r="J1497" s="70">
        <v>2</v>
      </c>
    </row>
    <row r="1498" spans="1:10" ht="15.75" x14ac:dyDescent="0.2">
      <c r="A1498" s="73" t="s">
        <v>496</v>
      </c>
      <c r="B1498" s="63"/>
      <c r="C1498" s="231" t="s">
        <v>529</v>
      </c>
      <c r="D1498" s="232"/>
      <c r="E1498" s="232"/>
      <c r="F1498" s="233"/>
      <c r="G1498" s="74"/>
      <c r="H1498" s="64"/>
      <c r="I1498" s="75">
        <v>9</v>
      </c>
      <c r="J1498" s="75">
        <v>9</v>
      </c>
    </row>
    <row r="1499" spans="1:10" ht="12.75" x14ac:dyDescent="0.2">
      <c r="A1499" s="73"/>
      <c r="B1499" s="63"/>
      <c r="C1499" s="63"/>
      <c r="D1499" s="63"/>
      <c r="E1499" s="63"/>
      <c r="F1499" s="63"/>
      <c r="G1499" s="63"/>
      <c r="H1499" s="63"/>
      <c r="I1499" s="63"/>
      <c r="J1499" s="63"/>
    </row>
    <row r="1500" spans="1:10" ht="12.75" x14ac:dyDescent="0.2">
      <c r="A1500" s="64" t="s">
        <v>474</v>
      </c>
      <c r="B1500" s="65">
        <v>3</v>
      </c>
      <c r="C1500" s="66"/>
      <c r="D1500" s="66"/>
      <c r="E1500" s="66"/>
      <c r="F1500" s="64"/>
      <c r="G1500" s="240">
        <v>43712</v>
      </c>
      <c r="H1500" s="232"/>
      <c r="I1500" s="232"/>
      <c r="J1500" s="233"/>
    </row>
    <row r="1501" spans="1:10" ht="12.75" x14ac:dyDescent="0.2">
      <c r="A1501" s="64" t="s">
        <v>475</v>
      </c>
      <c r="B1501" s="241" t="s">
        <v>91</v>
      </c>
      <c r="C1501" s="232"/>
      <c r="D1501" s="232"/>
      <c r="E1501" s="233"/>
      <c r="F1501" s="64" t="s">
        <v>476</v>
      </c>
      <c r="G1501" s="241" t="s">
        <v>90</v>
      </c>
      <c r="H1501" s="232"/>
      <c r="I1501" s="232"/>
      <c r="J1501" s="233"/>
    </row>
    <row r="1502" spans="1:10" ht="12.75" x14ac:dyDescent="0.2">
      <c r="A1502" s="67"/>
      <c r="B1502" s="238" t="s">
        <v>477</v>
      </c>
      <c r="C1502" s="229"/>
      <c r="D1502" s="229"/>
      <c r="E1502" s="66"/>
      <c r="F1502" s="67"/>
      <c r="G1502" s="238" t="s">
        <v>477</v>
      </c>
      <c r="H1502" s="229"/>
      <c r="I1502" s="229"/>
      <c r="J1502" s="66"/>
    </row>
    <row r="1503" spans="1:10" ht="12.75" x14ac:dyDescent="0.2">
      <c r="A1503" s="66" t="s">
        <v>478</v>
      </c>
      <c r="B1503" s="64" t="s">
        <v>479</v>
      </c>
      <c r="C1503" s="239" t="s">
        <v>335</v>
      </c>
      <c r="D1503" s="232"/>
      <c r="E1503" s="233"/>
      <c r="F1503" s="64"/>
      <c r="G1503" s="64" t="s">
        <v>479</v>
      </c>
      <c r="H1503" s="239" t="s">
        <v>323</v>
      </c>
      <c r="I1503" s="232"/>
      <c r="J1503" s="233"/>
    </row>
    <row r="1504" spans="1:10" ht="12.75" x14ac:dyDescent="0.2">
      <c r="A1504" s="64" t="s">
        <v>480</v>
      </c>
      <c r="B1504" s="64" t="s">
        <v>481</v>
      </c>
      <c r="C1504" s="234" t="s">
        <v>337</v>
      </c>
      <c r="D1504" s="235"/>
      <c r="E1504" s="236"/>
      <c r="F1504" s="64" t="s">
        <v>480</v>
      </c>
      <c r="G1504" s="64" t="s">
        <v>481</v>
      </c>
      <c r="H1504" s="234" t="s">
        <v>322</v>
      </c>
      <c r="I1504" s="235"/>
      <c r="J1504" s="236"/>
    </row>
    <row r="1505" spans="1:10" ht="12.75" x14ac:dyDescent="0.2">
      <c r="A1505" s="66" t="s">
        <v>478</v>
      </c>
      <c r="B1505" s="64" t="s">
        <v>482</v>
      </c>
      <c r="C1505" s="234" t="s">
        <v>334</v>
      </c>
      <c r="D1505" s="235"/>
      <c r="E1505" s="236"/>
      <c r="F1505" s="64"/>
      <c r="G1505" s="64" t="s">
        <v>482</v>
      </c>
      <c r="H1505" s="234" t="s">
        <v>320</v>
      </c>
      <c r="I1505" s="235"/>
      <c r="J1505" s="236"/>
    </row>
    <row r="1506" spans="1:10" ht="12.75" x14ac:dyDescent="0.2">
      <c r="A1506" s="66" t="s">
        <v>478</v>
      </c>
      <c r="B1506" s="64" t="s">
        <v>479</v>
      </c>
      <c r="C1506" s="234" t="s">
        <v>375</v>
      </c>
      <c r="D1506" s="235"/>
      <c r="E1506" s="236"/>
      <c r="F1506" s="64"/>
      <c r="G1506" s="64" t="s">
        <v>479</v>
      </c>
      <c r="H1506" s="234" t="s">
        <v>361</v>
      </c>
      <c r="I1506" s="235"/>
      <c r="J1506" s="236"/>
    </row>
    <row r="1507" spans="1:10" ht="12.75" x14ac:dyDescent="0.2">
      <c r="A1507" s="64" t="s">
        <v>483</v>
      </c>
      <c r="B1507" s="64" t="s">
        <v>481</v>
      </c>
      <c r="C1507" s="234" t="s">
        <v>370</v>
      </c>
      <c r="D1507" s="235"/>
      <c r="E1507" s="236"/>
      <c r="F1507" s="64" t="s">
        <v>483</v>
      </c>
      <c r="G1507" s="64" t="s">
        <v>481</v>
      </c>
      <c r="H1507" s="234" t="s">
        <v>360</v>
      </c>
      <c r="I1507" s="235"/>
      <c r="J1507" s="236"/>
    </row>
    <row r="1508" spans="1:10" ht="12.75" x14ac:dyDescent="0.2">
      <c r="A1508" s="66" t="s">
        <v>478</v>
      </c>
      <c r="B1508" s="64" t="s">
        <v>482</v>
      </c>
      <c r="C1508" s="234" t="s">
        <v>377</v>
      </c>
      <c r="D1508" s="235"/>
      <c r="E1508" s="236"/>
      <c r="F1508" s="64"/>
      <c r="G1508" s="64" t="s">
        <v>482</v>
      </c>
      <c r="H1508" s="234" t="s">
        <v>362</v>
      </c>
      <c r="I1508" s="235"/>
      <c r="J1508" s="236"/>
    </row>
    <row r="1509" spans="1:10" ht="12.75" x14ac:dyDescent="0.2">
      <c r="A1509" s="66" t="s">
        <v>478</v>
      </c>
      <c r="B1509" s="63"/>
      <c r="C1509" s="63"/>
      <c r="D1509" s="63"/>
      <c r="E1509" s="237" t="s">
        <v>484</v>
      </c>
      <c r="F1509" s="229"/>
      <c r="G1509" s="237" t="s">
        <v>485</v>
      </c>
      <c r="H1509" s="229"/>
      <c r="I1509" s="237" t="s">
        <v>486</v>
      </c>
      <c r="J1509" s="229"/>
    </row>
    <row r="1510" spans="1:10" ht="12.75" x14ac:dyDescent="0.2">
      <c r="A1510" s="66" t="s">
        <v>478</v>
      </c>
      <c r="B1510" s="63"/>
      <c r="C1510" s="63"/>
      <c r="D1510" s="63"/>
      <c r="E1510" s="64" t="s">
        <v>475</v>
      </c>
      <c r="F1510" s="64" t="s">
        <v>476</v>
      </c>
      <c r="G1510" s="64" t="s">
        <v>475</v>
      </c>
      <c r="H1510" s="64" t="s">
        <v>476</v>
      </c>
      <c r="I1510" s="64" t="s">
        <v>475</v>
      </c>
      <c r="J1510" s="64" t="s">
        <v>476</v>
      </c>
    </row>
    <row r="1511" spans="1:10" ht="12.75" x14ac:dyDescent="0.2">
      <c r="A1511" s="228" t="s">
        <v>487</v>
      </c>
      <c r="B1511" s="229"/>
      <c r="C1511" s="230"/>
      <c r="D1511" s="229"/>
      <c r="E1511" s="67">
        <v>21</v>
      </c>
      <c r="F1511" s="68">
        <v>14</v>
      </c>
      <c r="G1511" s="68">
        <v>21</v>
      </c>
      <c r="H1511" s="68">
        <v>12</v>
      </c>
      <c r="I1511" s="68">
        <v>2</v>
      </c>
      <c r="J1511" s="68"/>
    </row>
    <row r="1512" spans="1:10" ht="12.75" x14ac:dyDescent="0.2">
      <c r="A1512" s="228" t="s">
        <v>488</v>
      </c>
      <c r="B1512" s="229"/>
      <c r="C1512" s="230"/>
      <c r="D1512" s="229"/>
      <c r="E1512" s="69">
        <v>18</v>
      </c>
      <c r="F1512" s="70">
        <v>21</v>
      </c>
      <c r="G1512" s="70">
        <v>16</v>
      </c>
      <c r="H1512" s="70">
        <v>21</v>
      </c>
      <c r="I1512" s="70"/>
      <c r="J1512" s="70">
        <v>2</v>
      </c>
    </row>
    <row r="1513" spans="1:10" ht="12.75" x14ac:dyDescent="0.2">
      <c r="A1513" s="228" t="s">
        <v>489</v>
      </c>
      <c r="B1513" s="229"/>
      <c r="C1513" s="230"/>
      <c r="D1513" s="229"/>
      <c r="E1513" s="69">
        <v>13</v>
      </c>
      <c r="F1513" s="70">
        <v>21</v>
      </c>
      <c r="G1513" s="70">
        <v>16</v>
      </c>
      <c r="H1513" s="70">
        <v>21</v>
      </c>
      <c r="I1513" s="70"/>
      <c r="J1513" s="70">
        <v>2</v>
      </c>
    </row>
    <row r="1514" spans="1:10" ht="12.75" x14ac:dyDescent="0.2">
      <c r="A1514" s="228" t="s">
        <v>490</v>
      </c>
      <c r="B1514" s="229"/>
      <c r="C1514" s="230"/>
      <c r="D1514" s="229"/>
      <c r="E1514" s="69">
        <v>19</v>
      </c>
      <c r="F1514" s="70">
        <v>21</v>
      </c>
      <c r="G1514" s="70">
        <v>14</v>
      </c>
      <c r="H1514" s="70">
        <v>21</v>
      </c>
      <c r="I1514" s="70"/>
      <c r="J1514" s="70">
        <v>2</v>
      </c>
    </row>
    <row r="1515" spans="1:10" ht="12.75" x14ac:dyDescent="0.2">
      <c r="A1515" s="228" t="s">
        <v>491</v>
      </c>
      <c r="B1515" s="229"/>
      <c r="C1515" s="230"/>
      <c r="D1515" s="229"/>
      <c r="E1515" s="69">
        <v>21</v>
      </c>
      <c r="F1515" s="70">
        <v>18</v>
      </c>
      <c r="G1515" s="70">
        <v>9</v>
      </c>
      <c r="H1515" s="70">
        <v>21</v>
      </c>
      <c r="I1515" s="70">
        <v>1</v>
      </c>
      <c r="J1515" s="70">
        <v>1</v>
      </c>
    </row>
    <row r="1516" spans="1:10" ht="12.75" x14ac:dyDescent="0.2">
      <c r="A1516" s="228" t="s">
        <v>492</v>
      </c>
      <c r="B1516" s="229"/>
      <c r="C1516" s="230"/>
      <c r="D1516" s="229"/>
      <c r="E1516" s="69">
        <v>21</v>
      </c>
      <c r="F1516" s="70">
        <v>15</v>
      </c>
      <c r="G1516" s="70">
        <v>16</v>
      </c>
      <c r="H1516" s="70">
        <v>21</v>
      </c>
      <c r="I1516" s="70">
        <v>1</v>
      </c>
      <c r="J1516" s="70">
        <v>1</v>
      </c>
    </row>
    <row r="1517" spans="1:10" ht="12.75" x14ac:dyDescent="0.2">
      <c r="A1517" s="228" t="s">
        <v>493</v>
      </c>
      <c r="B1517" s="229"/>
      <c r="C1517" s="230"/>
      <c r="D1517" s="229"/>
      <c r="E1517" s="69">
        <v>13</v>
      </c>
      <c r="F1517" s="70">
        <v>21</v>
      </c>
      <c r="G1517" s="70">
        <v>18</v>
      </c>
      <c r="H1517" s="70">
        <v>21</v>
      </c>
      <c r="I1517" s="70"/>
      <c r="J1517" s="70">
        <v>2</v>
      </c>
    </row>
    <row r="1518" spans="1:10" ht="12.75" x14ac:dyDescent="0.2">
      <c r="A1518" s="228" t="s">
        <v>494</v>
      </c>
      <c r="B1518" s="229"/>
      <c r="C1518" s="230"/>
      <c r="D1518" s="229"/>
      <c r="E1518" s="69">
        <v>16</v>
      </c>
      <c r="F1518" s="70">
        <v>21</v>
      </c>
      <c r="G1518" s="70">
        <v>15</v>
      </c>
      <c r="H1518" s="70">
        <v>21</v>
      </c>
      <c r="I1518" s="70"/>
      <c r="J1518" s="70">
        <v>2</v>
      </c>
    </row>
    <row r="1519" spans="1:10" ht="12.75" x14ac:dyDescent="0.2">
      <c r="A1519" s="228" t="s">
        <v>495</v>
      </c>
      <c r="B1519" s="229"/>
      <c r="C1519" s="230"/>
      <c r="D1519" s="229"/>
      <c r="E1519" s="71">
        <v>12</v>
      </c>
      <c r="F1519" s="72">
        <v>21</v>
      </c>
      <c r="G1519" s="70">
        <v>9</v>
      </c>
      <c r="H1519" s="70">
        <v>21</v>
      </c>
      <c r="I1519" s="70"/>
      <c r="J1519" s="70">
        <v>2</v>
      </c>
    </row>
    <row r="1520" spans="1:10" ht="15.75" x14ac:dyDescent="0.2">
      <c r="A1520" s="73" t="s">
        <v>496</v>
      </c>
      <c r="B1520" s="63"/>
      <c r="C1520" s="231" t="s">
        <v>90</v>
      </c>
      <c r="D1520" s="232"/>
      <c r="E1520" s="232"/>
      <c r="F1520" s="233"/>
      <c r="G1520" s="74"/>
      <c r="H1520" s="64"/>
      <c r="I1520" s="75">
        <v>4</v>
      </c>
      <c r="J1520" s="75">
        <v>14</v>
      </c>
    </row>
    <row r="1521" spans="1:10" ht="12.75" x14ac:dyDescent="0.2">
      <c r="A1521" s="73"/>
      <c r="B1521" s="63"/>
      <c r="C1521" s="63"/>
      <c r="D1521" s="63"/>
      <c r="E1521" s="63"/>
      <c r="F1521" s="63"/>
      <c r="G1521" s="63"/>
      <c r="H1521" s="63"/>
      <c r="I1521" s="63"/>
      <c r="J1521" s="63"/>
    </row>
    <row r="1522" spans="1:10" ht="12.75" x14ac:dyDescent="0.2">
      <c r="A1522" s="64" t="s">
        <v>474</v>
      </c>
      <c r="B1522" s="65">
        <v>3</v>
      </c>
      <c r="C1522" s="66"/>
      <c r="D1522" s="66"/>
      <c r="E1522" s="66"/>
      <c r="F1522" s="64"/>
      <c r="G1522" s="240" t="s">
        <v>507</v>
      </c>
      <c r="H1522" s="232"/>
      <c r="I1522" s="232"/>
      <c r="J1522" s="233"/>
    </row>
    <row r="1523" spans="1:10" ht="12.75" x14ac:dyDescent="0.2">
      <c r="A1523" s="64" t="s">
        <v>475</v>
      </c>
      <c r="B1523" s="241" t="s">
        <v>91</v>
      </c>
      <c r="C1523" s="232"/>
      <c r="D1523" s="232"/>
      <c r="E1523" s="233"/>
      <c r="F1523" s="64" t="s">
        <v>476</v>
      </c>
      <c r="G1523" s="241" t="s">
        <v>94</v>
      </c>
      <c r="H1523" s="232"/>
      <c r="I1523" s="232"/>
      <c r="J1523" s="233"/>
    </row>
    <row r="1524" spans="1:10" ht="12.75" x14ac:dyDescent="0.2">
      <c r="A1524" s="67"/>
      <c r="B1524" s="238" t="s">
        <v>477</v>
      </c>
      <c r="C1524" s="229"/>
      <c r="D1524" s="229"/>
      <c r="E1524" s="66"/>
      <c r="F1524" s="67"/>
      <c r="G1524" s="238" t="s">
        <v>477</v>
      </c>
      <c r="H1524" s="229"/>
      <c r="I1524" s="229"/>
      <c r="J1524" s="66"/>
    </row>
    <row r="1525" spans="1:10" ht="12.75" x14ac:dyDescent="0.2">
      <c r="A1525" s="66" t="s">
        <v>478</v>
      </c>
      <c r="B1525" s="64" t="s">
        <v>479</v>
      </c>
      <c r="C1525" s="239"/>
      <c r="D1525" s="232"/>
      <c r="E1525" s="233"/>
      <c r="F1525" s="64"/>
      <c r="G1525" s="64" t="s">
        <v>479</v>
      </c>
      <c r="H1525" s="239"/>
      <c r="I1525" s="232"/>
      <c r="J1525" s="233"/>
    </row>
    <row r="1526" spans="1:10" ht="12.75" x14ac:dyDescent="0.2">
      <c r="A1526" s="64" t="s">
        <v>480</v>
      </c>
      <c r="B1526" s="64" t="s">
        <v>481</v>
      </c>
      <c r="C1526" s="234"/>
      <c r="D1526" s="235"/>
      <c r="E1526" s="236"/>
      <c r="F1526" s="64" t="s">
        <v>480</v>
      </c>
      <c r="G1526" s="64" t="s">
        <v>481</v>
      </c>
      <c r="H1526" s="234"/>
      <c r="I1526" s="235"/>
      <c r="J1526" s="236"/>
    </row>
    <row r="1527" spans="1:10" ht="12.75" x14ac:dyDescent="0.2">
      <c r="A1527" s="66" t="s">
        <v>478</v>
      </c>
      <c r="B1527" s="64" t="s">
        <v>482</v>
      </c>
      <c r="C1527" s="234"/>
      <c r="D1527" s="235"/>
      <c r="E1527" s="236"/>
      <c r="F1527" s="64"/>
      <c r="G1527" s="64" t="s">
        <v>482</v>
      </c>
      <c r="H1527" s="234"/>
      <c r="I1527" s="235"/>
      <c r="J1527" s="236"/>
    </row>
    <row r="1528" spans="1:10" ht="12.75" x14ac:dyDescent="0.2">
      <c r="A1528" s="66" t="s">
        <v>478</v>
      </c>
      <c r="B1528" s="64" t="s">
        <v>479</v>
      </c>
      <c r="C1528" s="234"/>
      <c r="D1528" s="235"/>
      <c r="E1528" s="236"/>
      <c r="F1528" s="64"/>
      <c r="G1528" s="64" t="s">
        <v>479</v>
      </c>
      <c r="H1528" s="234"/>
      <c r="I1528" s="235"/>
      <c r="J1528" s="236"/>
    </row>
    <row r="1529" spans="1:10" ht="12.75" x14ac:dyDescent="0.2">
      <c r="A1529" s="64" t="s">
        <v>483</v>
      </c>
      <c r="B1529" s="64" t="s">
        <v>481</v>
      </c>
      <c r="C1529" s="234"/>
      <c r="D1529" s="235"/>
      <c r="E1529" s="236"/>
      <c r="F1529" s="64" t="s">
        <v>483</v>
      </c>
      <c r="G1529" s="64" t="s">
        <v>481</v>
      </c>
      <c r="H1529" s="234"/>
      <c r="I1529" s="235"/>
      <c r="J1529" s="236"/>
    </row>
    <row r="1530" spans="1:10" ht="12.75" x14ac:dyDescent="0.2">
      <c r="A1530" s="66" t="s">
        <v>478</v>
      </c>
      <c r="B1530" s="64" t="s">
        <v>482</v>
      </c>
      <c r="C1530" s="234"/>
      <c r="D1530" s="235"/>
      <c r="E1530" s="236"/>
      <c r="F1530" s="64"/>
      <c r="G1530" s="64" t="s">
        <v>482</v>
      </c>
      <c r="H1530" s="234"/>
      <c r="I1530" s="235"/>
      <c r="J1530" s="236"/>
    </row>
    <row r="1531" spans="1:10" ht="12.75" x14ac:dyDescent="0.2">
      <c r="A1531" s="66" t="s">
        <v>478</v>
      </c>
      <c r="B1531" s="63"/>
      <c r="C1531" s="63"/>
      <c r="D1531" s="63"/>
      <c r="E1531" s="237" t="s">
        <v>484</v>
      </c>
      <c r="F1531" s="229"/>
      <c r="G1531" s="237" t="s">
        <v>485</v>
      </c>
      <c r="H1531" s="229"/>
      <c r="I1531" s="237" t="s">
        <v>486</v>
      </c>
      <c r="J1531" s="229"/>
    </row>
    <row r="1532" spans="1:10" ht="12.75" x14ac:dyDescent="0.2">
      <c r="A1532" s="66" t="s">
        <v>478</v>
      </c>
      <c r="B1532" s="63"/>
      <c r="C1532" s="63"/>
      <c r="D1532" s="63"/>
      <c r="E1532" s="64" t="s">
        <v>475</v>
      </c>
      <c r="F1532" s="64" t="s">
        <v>476</v>
      </c>
      <c r="G1532" s="64" t="s">
        <v>475</v>
      </c>
      <c r="H1532" s="64" t="s">
        <v>476</v>
      </c>
      <c r="I1532" s="64" t="s">
        <v>475</v>
      </c>
      <c r="J1532" s="64" t="s">
        <v>476</v>
      </c>
    </row>
    <row r="1533" spans="1:10" ht="12.75" x14ac:dyDescent="0.2">
      <c r="A1533" s="228" t="s">
        <v>487</v>
      </c>
      <c r="B1533" s="229"/>
      <c r="C1533" s="230"/>
      <c r="D1533" s="229"/>
      <c r="E1533" s="67"/>
      <c r="F1533" s="68"/>
      <c r="G1533" s="68"/>
      <c r="H1533" s="68"/>
      <c r="I1533" s="68"/>
      <c r="J1533" s="68"/>
    </row>
    <row r="1534" spans="1:10" ht="12.75" x14ac:dyDescent="0.2">
      <c r="A1534" s="228" t="s">
        <v>488</v>
      </c>
      <c r="B1534" s="229"/>
      <c r="C1534" s="230"/>
      <c r="D1534" s="229"/>
      <c r="E1534" s="69"/>
      <c r="F1534" s="70"/>
      <c r="G1534" s="70"/>
      <c r="H1534" s="70"/>
      <c r="I1534" s="70"/>
      <c r="J1534" s="70"/>
    </row>
    <row r="1535" spans="1:10" ht="12.75" x14ac:dyDescent="0.2">
      <c r="A1535" s="228" t="s">
        <v>489</v>
      </c>
      <c r="B1535" s="229"/>
      <c r="C1535" s="230"/>
      <c r="D1535" s="229"/>
      <c r="E1535" s="69"/>
      <c r="F1535" s="70"/>
      <c r="G1535" s="70"/>
      <c r="H1535" s="70"/>
      <c r="I1535" s="70"/>
      <c r="J1535" s="70"/>
    </row>
    <row r="1536" spans="1:10" ht="12.75" x14ac:dyDescent="0.2">
      <c r="A1536" s="228" t="s">
        <v>490</v>
      </c>
      <c r="B1536" s="229"/>
      <c r="C1536" s="230"/>
      <c r="D1536" s="229"/>
      <c r="E1536" s="69"/>
      <c r="F1536" s="70"/>
      <c r="G1536" s="70"/>
      <c r="H1536" s="70"/>
      <c r="I1536" s="70"/>
      <c r="J1536" s="70"/>
    </row>
    <row r="1537" spans="1:10" ht="12.75" x14ac:dyDescent="0.2">
      <c r="A1537" s="228" t="s">
        <v>491</v>
      </c>
      <c r="B1537" s="229"/>
      <c r="C1537" s="230"/>
      <c r="D1537" s="229"/>
      <c r="E1537" s="69"/>
      <c r="F1537" s="70"/>
      <c r="G1537" s="70"/>
      <c r="H1537" s="70"/>
      <c r="I1537" s="70"/>
      <c r="J1537" s="70"/>
    </row>
    <row r="1538" spans="1:10" ht="12.75" x14ac:dyDescent="0.2">
      <c r="A1538" s="228" t="s">
        <v>492</v>
      </c>
      <c r="B1538" s="229"/>
      <c r="C1538" s="230"/>
      <c r="D1538" s="229"/>
      <c r="E1538" s="69"/>
      <c r="F1538" s="70"/>
      <c r="G1538" s="70"/>
      <c r="H1538" s="70"/>
      <c r="I1538" s="70"/>
      <c r="J1538" s="70"/>
    </row>
    <row r="1539" spans="1:10" ht="12.75" x14ac:dyDescent="0.2">
      <c r="A1539" s="228" t="s">
        <v>493</v>
      </c>
      <c r="B1539" s="229"/>
      <c r="C1539" s="230"/>
      <c r="D1539" s="229"/>
      <c r="E1539" s="69"/>
      <c r="F1539" s="70"/>
      <c r="G1539" s="70"/>
      <c r="H1539" s="70"/>
      <c r="I1539" s="70"/>
      <c r="J1539" s="70"/>
    </row>
    <row r="1540" spans="1:10" ht="12.75" x14ac:dyDescent="0.2">
      <c r="A1540" s="228" t="s">
        <v>494</v>
      </c>
      <c r="B1540" s="229"/>
      <c r="C1540" s="230"/>
      <c r="D1540" s="229"/>
      <c r="E1540" s="69"/>
      <c r="F1540" s="70"/>
      <c r="G1540" s="70"/>
      <c r="H1540" s="70"/>
      <c r="I1540" s="70"/>
      <c r="J1540" s="70"/>
    </row>
    <row r="1541" spans="1:10" ht="12.75" x14ac:dyDescent="0.2">
      <c r="A1541" s="228" t="s">
        <v>495</v>
      </c>
      <c r="B1541" s="229"/>
      <c r="C1541" s="230"/>
      <c r="D1541" s="229"/>
      <c r="E1541" s="71"/>
      <c r="F1541" s="72"/>
      <c r="G1541" s="70"/>
      <c r="H1541" s="70"/>
      <c r="I1541" s="70"/>
      <c r="J1541" s="70"/>
    </row>
    <row r="1542" spans="1:10" ht="15.75" x14ac:dyDescent="0.2">
      <c r="A1542" s="73" t="s">
        <v>496</v>
      </c>
      <c r="B1542" s="63"/>
      <c r="C1542" s="231"/>
      <c r="D1542" s="232"/>
      <c r="E1542" s="232"/>
      <c r="F1542" s="233"/>
      <c r="G1542" s="74"/>
      <c r="H1542" s="64"/>
      <c r="I1542" s="75"/>
      <c r="J1542" s="75"/>
    </row>
    <row r="1543" spans="1:10" ht="12.75" x14ac:dyDescent="0.2">
      <c r="A1543" s="73"/>
      <c r="B1543" s="63"/>
      <c r="C1543" s="63"/>
      <c r="D1543" s="63"/>
      <c r="E1543" s="63"/>
      <c r="F1543" s="63"/>
      <c r="G1543" s="63"/>
      <c r="H1543" s="63"/>
      <c r="I1543" s="63"/>
      <c r="J1543" s="63"/>
    </row>
    <row r="1544" spans="1:10" ht="12.75" x14ac:dyDescent="0.2">
      <c r="A1544" s="64" t="s">
        <v>474</v>
      </c>
      <c r="B1544" s="65">
        <v>3</v>
      </c>
      <c r="C1544" s="66"/>
      <c r="D1544" s="66"/>
      <c r="E1544" s="66"/>
      <c r="F1544" s="64"/>
      <c r="G1544" s="240">
        <v>43747</v>
      </c>
      <c r="H1544" s="232"/>
      <c r="I1544" s="232"/>
      <c r="J1544" s="233"/>
    </row>
    <row r="1545" spans="1:10" ht="12.75" x14ac:dyDescent="0.2">
      <c r="A1545" s="64" t="s">
        <v>475</v>
      </c>
      <c r="B1545" s="241" t="s">
        <v>91</v>
      </c>
      <c r="C1545" s="232"/>
      <c r="D1545" s="232"/>
      <c r="E1545" s="233"/>
      <c r="F1545" s="64" t="s">
        <v>476</v>
      </c>
      <c r="G1545" s="241" t="s">
        <v>36</v>
      </c>
      <c r="H1545" s="232"/>
      <c r="I1545" s="232"/>
      <c r="J1545" s="233"/>
    </row>
    <row r="1546" spans="1:10" ht="12.75" x14ac:dyDescent="0.2">
      <c r="A1546" s="67"/>
      <c r="B1546" s="238" t="s">
        <v>477</v>
      </c>
      <c r="C1546" s="229"/>
      <c r="D1546" s="229"/>
      <c r="E1546" s="66"/>
      <c r="F1546" s="67"/>
      <c r="G1546" s="238" t="s">
        <v>477</v>
      </c>
      <c r="H1546" s="229"/>
      <c r="I1546" s="229"/>
      <c r="J1546" s="66"/>
    </row>
    <row r="1547" spans="1:10" ht="12.75" x14ac:dyDescent="0.2">
      <c r="A1547" s="66" t="s">
        <v>478</v>
      </c>
      <c r="B1547" s="64" t="s">
        <v>479</v>
      </c>
      <c r="C1547" s="239" t="s">
        <v>330</v>
      </c>
      <c r="D1547" s="232"/>
      <c r="E1547" s="233"/>
      <c r="F1547" s="64"/>
      <c r="G1547" s="64" t="s">
        <v>479</v>
      </c>
      <c r="H1547" s="239" t="s">
        <v>327</v>
      </c>
      <c r="I1547" s="232"/>
      <c r="J1547" s="233"/>
    </row>
    <row r="1548" spans="1:10" ht="12.75" x14ac:dyDescent="0.2">
      <c r="A1548" s="64" t="s">
        <v>480</v>
      </c>
      <c r="B1548" s="64" t="s">
        <v>481</v>
      </c>
      <c r="C1548" s="234" t="s">
        <v>334</v>
      </c>
      <c r="D1548" s="235"/>
      <c r="E1548" s="236"/>
      <c r="F1548" s="64" t="s">
        <v>480</v>
      </c>
      <c r="G1548" s="64" t="s">
        <v>481</v>
      </c>
      <c r="H1548" s="234" t="s">
        <v>325</v>
      </c>
      <c r="I1548" s="235"/>
      <c r="J1548" s="236"/>
    </row>
    <row r="1549" spans="1:10" ht="12.75" x14ac:dyDescent="0.2">
      <c r="A1549" s="66" t="s">
        <v>478</v>
      </c>
      <c r="B1549" s="64" t="s">
        <v>482</v>
      </c>
      <c r="C1549" s="234" t="s">
        <v>340</v>
      </c>
      <c r="D1549" s="235"/>
      <c r="E1549" s="236"/>
      <c r="F1549" s="64"/>
      <c r="G1549" s="64" t="s">
        <v>482</v>
      </c>
      <c r="H1549" s="234" t="s">
        <v>328</v>
      </c>
      <c r="I1549" s="235"/>
      <c r="J1549" s="236"/>
    </row>
    <row r="1550" spans="1:10" ht="12.75" x14ac:dyDescent="0.2">
      <c r="A1550" s="66" t="s">
        <v>478</v>
      </c>
      <c r="B1550" s="64" t="s">
        <v>479</v>
      </c>
      <c r="C1550" s="234" t="s">
        <v>372</v>
      </c>
      <c r="D1550" s="235"/>
      <c r="E1550" s="236"/>
      <c r="F1550" s="64"/>
      <c r="G1550" s="64" t="s">
        <v>479</v>
      </c>
      <c r="H1550" s="234" t="s">
        <v>209</v>
      </c>
      <c r="I1550" s="235"/>
      <c r="J1550" s="236"/>
    </row>
    <row r="1551" spans="1:10" ht="12.75" x14ac:dyDescent="0.2">
      <c r="A1551" s="64" t="s">
        <v>483</v>
      </c>
      <c r="B1551" s="64" t="s">
        <v>481</v>
      </c>
      <c r="C1551" s="234" t="s">
        <v>377</v>
      </c>
      <c r="D1551" s="235"/>
      <c r="E1551" s="236"/>
      <c r="F1551" s="64" t="s">
        <v>483</v>
      </c>
      <c r="G1551" s="64" t="s">
        <v>481</v>
      </c>
      <c r="H1551" s="234" t="s">
        <v>369</v>
      </c>
      <c r="I1551" s="235"/>
      <c r="J1551" s="236"/>
    </row>
    <row r="1552" spans="1:10" ht="12.75" x14ac:dyDescent="0.2">
      <c r="A1552" s="66" t="s">
        <v>478</v>
      </c>
      <c r="B1552" s="64" t="s">
        <v>482</v>
      </c>
      <c r="C1552" s="234" t="s">
        <v>370</v>
      </c>
      <c r="D1552" s="235"/>
      <c r="E1552" s="236"/>
      <c r="F1552" s="64"/>
      <c r="G1552" s="64" t="s">
        <v>482</v>
      </c>
      <c r="H1552" s="234" t="s">
        <v>365</v>
      </c>
      <c r="I1552" s="235"/>
      <c r="J1552" s="236"/>
    </row>
    <row r="1553" spans="1:10" ht="12.75" x14ac:dyDescent="0.2">
      <c r="A1553" s="66" t="s">
        <v>478</v>
      </c>
      <c r="B1553" s="63"/>
      <c r="C1553" s="63"/>
      <c r="D1553" s="63"/>
      <c r="E1553" s="237" t="s">
        <v>484</v>
      </c>
      <c r="F1553" s="229"/>
      <c r="G1553" s="237" t="s">
        <v>485</v>
      </c>
      <c r="H1553" s="229"/>
      <c r="I1553" s="237" t="s">
        <v>486</v>
      </c>
      <c r="J1553" s="229"/>
    </row>
    <row r="1554" spans="1:10" ht="12.75" x14ac:dyDescent="0.2">
      <c r="A1554" s="66" t="s">
        <v>478</v>
      </c>
      <c r="B1554" s="63"/>
      <c r="C1554" s="63"/>
      <c r="D1554" s="63"/>
      <c r="E1554" s="64" t="s">
        <v>475</v>
      </c>
      <c r="F1554" s="64" t="s">
        <v>476</v>
      </c>
      <c r="G1554" s="64" t="s">
        <v>475</v>
      </c>
      <c r="H1554" s="64" t="s">
        <v>476</v>
      </c>
      <c r="I1554" s="64" t="s">
        <v>475</v>
      </c>
      <c r="J1554" s="64" t="s">
        <v>476</v>
      </c>
    </row>
    <row r="1555" spans="1:10" ht="12.75" x14ac:dyDescent="0.2">
      <c r="A1555" s="228" t="s">
        <v>487</v>
      </c>
      <c r="B1555" s="229"/>
      <c r="C1555" s="230"/>
      <c r="D1555" s="229"/>
      <c r="E1555" s="67">
        <v>21</v>
      </c>
      <c r="F1555" s="68">
        <v>18</v>
      </c>
      <c r="G1555" s="68">
        <v>18</v>
      </c>
      <c r="H1555" s="68">
        <v>21</v>
      </c>
      <c r="I1555" s="68">
        <v>1</v>
      </c>
      <c r="J1555" s="68">
        <v>1</v>
      </c>
    </row>
    <row r="1556" spans="1:10" ht="12.75" x14ac:dyDescent="0.2">
      <c r="A1556" s="228" t="s">
        <v>488</v>
      </c>
      <c r="B1556" s="229"/>
      <c r="C1556" s="230"/>
      <c r="D1556" s="229"/>
      <c r="E1556" s="69">
        <v>23</v>
      </c>
      <c r="F1556" s="70">
        <v>21</v>
      </c>
      <c r="G1556" s="70">
        <v>16</v>
      </c>
      <c r="H1556" s="70">
        <v>21</v>
      </c>
      <c r="I1556" s="70">
        <v>1</v>
      </c>
      <c r="J1556" s="70">
        <v>1</v>
      </c>
    </row>
    <row r="1557" spans="1:10" ht="12.75" x14ac:dyDescent="0.2">
      <c r="A1557" s="228" t="s">
        <v>489</v>
      </c>
      <c r="B1557" s="229"/>
      <c r="C1557" s="230"/>
      <c r="D1557" s="229"/>
      <c r="E1557" s="69">
        <v>21</v>
      </c>
      <c r="F1557" s="70">
        <v>18</v>
      </c>
      <c r="G1557" s="70">
        <v>8</v>
      </c>
      <c r="H1557" s="70">
        <v>21</v>
      </c>
      <c r="I1557" s="70">
        <v>1</v>
      </c>
      <c r="J1557" s="70">
        <v>1</v>
      </c>
    </row>
    <row r="1558" spans="1:10" ht="12.75" x14ac:dyDescent="0.2">
      <c r="A1558" s="228" t="s">
        <v>490</v>
      </c>
      <c r="B1558" s="229"/>
      <c r="C1558" s="230"/>
      <c r="D1558" s="229"/>
      <c r="E1558" s="69">
        <v>21</v>
      </c>
      <c r="F1558" s="70">
        <v>18</v>
      </c>
      <c r="G1558" s="70">
        <v>24</v>
      </c>
      <c r="H1558" s="70">
        <v>22</v>
      </c>
      <c r="I1558" s="70">
        <v>2</v>
      </c>
      <c r="J1558" s="70"/>
    </row>
    <row r="1559" spans="1:10" ht="12.75" x14ac:dyDescent="0.2">
      <c r="A1559" s="228" t="s">
        <v>491</v>
      </c>
      <c r="B1559" s="229"/>
      <c r="C1559" s="230"/>
      <c r="D1559" s="229"/>
      <c r="E1559" s="69">
        <v>21</v>
      </c>
      <c r="F1559" s="70">
        <v>14</v>
      </c>
      <c r="G1559" s="70">
        <v>21</v>
      </c>
      <c r="H1559" s="70">
        <v>18</v>
      </c>
      <c r="I1559" s="70">
        <v>2</v>
      </c>
      <c r="J1559" s="70"/>
    </row>
    <row r="1560" spans="1:10" ht="12.75" x14ac:dyDescent="0.2">
      <c r="A1560" s="228" t="s">
        <v>492</v>
      </c>
      <c r="B1560" s="229"/>
      <c r="C1560" s="230"/>
      <c r="D1560" s="229"/>
      <c r="E1560" s="69">
        <v>9</v>
      </c>
      <c r="F1560" s="70">
        <v>21</v>
      </c>
      <c r="G1560" s="70">
        <v>15</v>
      </c>
      <c r="H1560" s="70">
        <v>21</v>
      </c>
      <c r="I1560" s="70"/>
      <c r="J1560" s="70">
        <v>2</v>
      </c>
    </row>
    <row r="1561" spans="1:10" ht="12.75" x14ac:dyDescent="0.2">
      <c r="A1561" s="228" t="s">
        <v>493</v>
      </c>
      <c r="B1561" s="229"/>
      <c r="C1561" s="230"/>
      <c r="D1561" s="229"/>
      <c r="E1561" s="69">
        <v>11</v>
      </c>
      <c r="F1561" s="70">
        <v>21</v>
      </c>
      <c r="G1561" s="70">
        <v>13</v>
      </c>
      <c r="H1561" s="70">
        <v>21</v>
      </c>
      <c r="I1561" s="70"/>
      <c r="J1561" s="70">
        <v>2</v>
      </c>
    </row>
    <row r="1562" spans="1:10" ht="12.75" x14ac:dyDescent="0.2">
      <c r="A1562" s="228" t="s">
        <v>494</v>
      </c>
      <c r="B1562" s="229"/>
      <c r="C1562" s="230"/>
      <c r="D1562" s="229"/>
      <c r="E1562" s="69">
        <v>21</v>
      </c>
      <c r="F1562" s="70">
        <v>14</v>
      </c>
      <c r="G1562" s="70">
        <v>20</v>
      </c>
      <c r="H1562" s="70">
        <v>22</v>
      </c>
      <c r="I1562" s="70">
        <v>1</v>
      </c>
      <c r="J1562" s="70">
        <v>1</v>
      </c>
    </row>
    <row r="1563" spans="1:10" ht="12.75" x14ac:dyDescent="0.2">
      <c r="A1563" s="228" t="s">
        <v>495</v>
      </c>
      <c r="B1563" s="229"/>
      <c r="C1563" s="230"/>
      <c r="D1563" s="229"/>
      <c r="E1563" s="71">
        <v>20</v>
      </c>
      <c r="F1563" s="72">
        <v>22</v>
      </c>
      <c r="G1563" s="70">
        <v>21</v>
      </c>
      <c r="H1563" s="70">
        <v>18</v>
      </c>
      <c r="I1563" s="70">
        <v>1</v>
      </c>
      <c r="J1563" s="70">
        <v>1</v>
      </c>
    </row>
    <row r="1564" spans="1:10" ht="15.75" x14ac:dyDescent="0.2">
      <c r="A1564" s="73" t="s">
        <v>496</v>
      </c>
      <c r="B1564" s="63"/>
      <c r="C1564" s="231" t="s">
        <v>529</v>
      </c>
      <c r="D1564" s="232"/>
      <c r="E1564" s="232"/>
      <c r="F1564" s="233"/>
      <c r="G1564" s="74"/>
      <c r="H1564" s="64"/>
      <c r="I1564" s="75">
        <v>9</v>
      </c>
      <c r="J1564" s="75">
        <v>9</v>
      </c>
    </row>
    <row r="1565" spans="1:10" ht="12.75" x14ac:dyDescent="0.2">
      <c r="A1565" s="73"/>
      <c r="B1565" s="63"/>
      <c r="C1565" s="63"/>
      <c r="D1565" s="63"/>
      <c r="E1565" s="63"/>
      <c r="F1565" s="63"/>
      <c r="G1565" s="63"/>
      <c r="H1565" s="63"/>
      <c r="I1565" s="63"/>
      <c r="J1565" s="63"/>
    </row>
    <row r="1566" spans="1:10" ht="12.75" x14ac:dyDescent="0.2">
      <c r="A1566" s="64" t="s">
        <v>474</v>
      </c>
      <c r="B1566" s="65">
        <v>3</v>
      </c>
      <c r="C1566" s="66"/>
      <c r="D1566" s="66"/>
      <c r="E1566" s="66"/>
      <c r="F1566" s="64"/>
      <c r="G1566" s="240">
        <v>43803</v>
      </c>
      <c r="H1566" s="232"/>
      <c r="I1566" s="232"/>
      <c r="J1566" s="233"/>
    </row>
    <row r="1567" spans="1:10" ht="12.75" x14ac:dyDescent="0.2">
      <c r="A1567" s="64" t="s">
        <v>475</v>
      </c>
      <c r="B1567" s="241" t="s">
        <v>91</v>
      </c>
      <c r="C1567" s="232"/>
      <c r="D1567" s="232"/>
      <c r="E1567" s="233"/>
      <c r="F1567" s="64" t="s">
        <v>476</v>
      </c>
      <c r="G1567" s="241" t="s">
        <v>93</v>
      </c>
      <c r="H1567" s="232"/>
      <c r="I1567" s="232"/>
      <c r="J1567" s="233"/>
    </row>
    <row r="1568" spans="1:10" ht="12.75" x14ac:dyDescent="0.2">
      <c r="A1568" s="67"/>
      <c r="B1568" s="238" t="s">
        <v>477</v>
      </c>
      <c r="C1568" s="229"/>
      <c r="D1568" s="229"/>
      <c r="E1568" s="66"/>
      <c r="F1568" s="67"/>
      <c r="G1568" s="238" t="s">
        <v>477</v>
      </c>
      <c r="H1568" s="229"/>
      <c r="I1568" s="229"/>
      <c r="J1568" s="66"/>
    </row>
    <row r="1569" spans="1:10" ht="12.75" x14ac:dyDescent="0.2">
      <c r="A1569" s="66" t="s">
        <v>478</v>
      </c>
      <c r="B1569" s="64" t="s">
        <v>479</v>
      </c>
      <c r="C1569" s="239" t="s">
        <v>556</v>
      </c>
      <c r="D1569" s="232"/>
      <c r="E1569" s="233"/>
      <c r="F1569" s="64"/>
      <c r="G1569" s="64" t="s">
        <v>479</v>
      </c>
      <c r="H1569" s="239" t="s">
        <v>333</v>
      </c>
      <c r="I1569" s="232"/>
      <c r="J1569" s="233"/>
    </row>
    <row r="1570" spans="1:10" ht="12.75" x14ac:dyDescent="0.2">
      <c r="A1570" s="64" t="s">
        <v>480</v>
      </c>
      <c r="B1570" s="64" t="s">
        <v>481</v>
      </c>
      <c r="C1570" s="234" t="s">
        <v>334</v>
      </c>
      <c r="D1570" s="235"/>
      <c r="E1570" s="236"/>
      <c r="F1570" s="64" t="s">
        <v>480</v>
      </c>
      <c r="G1570" s="64" t="s">
        <v>481</v>
      </c>
      <c r="H1570" s="234" t="s">
        <v>339</v>
      </c>
      <c r="I1570" s="235"/>
      <c r="J1570" s="236"/>
    </row>
    <row r="1571" spans="1:10" ht="12.75" x14ac:dyDescent="0.2">
      <c r="A1571" s="66" t="s">
        <v>478</v>
      </c>
      <c r="B1571" s="64" t="s">
        <v>482</v>
      </c>
      <c r="C1571" s="234" t="s">
        <v>337</v>
      </c>
      <c r="D1571" s="235"/>
      <c r="E1571" s="236"/>
      <c r="F1571" s="64"/>
      <c r="G1571" s="64" t="s">
        <v>482</v>
      </c>
      <c r="H1571" s="234" t="s">
        <v>338</v>
      </c>
      <c r="I1571" s="235"/>
      <c r="J1571" s="236"/>
    </row>
    <row r="1572" spans="1:10" ht="12.75" x14ac:dyDescent="0.2">
      <c r="A1572" s="66" t="s">
        <v>478</v>
      </c>
      <c r="B1572" s="64" t="s">
        <v>479</v>
      </c>
      <c r="C1572" s="234" t="s">
        <v>372</v>
      </c>
      <c r="D1572" s="235"/>
      <c r="E1572" s="236"/>
      <c r="F1572" s="64"/>
      <c r="G1572" s="64" t="s">
        <v>479</v>
      </c>
      <c r="H1572" s="234" t="s">
        <v>376</v>
      </c>
      <c r="I1572" s="235"/>
      <c r="J1572" s="236"/>
    </row>
    <row r="1573" spans="1:10" ht="12.75" x14ac:dyDescent="0.2">
      <c r="A1573" s="64" t="s">
        <v>483</v>
      </c>
      <c r="B1573" s="64" t="s">
        <v>481</v>
      </c>
      <c r="C1573" s="234" t="s">
        <v>377</v>
      </c>
      <c r="D1573" s="235"/>
      <c r="E1573" s="236"/>
      <c r="F1573" s="64" t="s">
        <v>483</v>
      </c>
      <c r="G1573" s="64" t="s">
        <v>481</v>
      </c>
      <c r="H1573" s="234" t="s">
        <v>378</v>
      </c>
      <c r="I1573" s="235"/>
      <c r="J1573" s="236"/>
    </row>
    <row r="1574" spans="1:10" ht="12.75" x14ac:dyDescent="0.2">
      <c r="A1574" s="66" t="s">
        <v>478</v>
      </c>
      <c r="B1574" s="64" t="s">
        <v>482</v>
      </c>
      <c r="C1574" s="234" t="s">
        <v>370</v>
      </c>
      <c r="D1574" s="235"/>
      <c r="E1574" s="236"/>
      <c r="F1574" s="64"/>
      <c r="G1574" s="64" t="s">
        <v>482</v>
      </c>
      <c r="H1574" s="234" t="s">
        <v>373</v>
      </c>
      <c r="I1574" s="235"/>
      <c r="J1574" s="236"/>
    </row>
    <row r="1575" spans="1:10" ht="12.75" x14ac:dyDescent="0.2">
      <c r="A1575" s="66" t="s">
        <v>478</v>
      </c>
      <c r="B1575" s="63"/>
      <c r="C1575" s="63"/>
      <c r="D1575" s="63"/>
      <c r="E1575" s="237" t="s">
        <v>484</v>
      </c>
      <c r="F1575" s="229"/>
      <c r="G1575" s="237" t="s">
        <v>485</v>
      </c>
      <c r="H1575" s="229"/>
      <c r="I1575" s="237" t="s">
        <v>486</v>
      </c>
      <c r="J1575" s="229"/>
    </row>
    <row r="1576" spans="1:10" ht="12.75" x14ac:dyDescent="0.2">
      <c r="A1576" s="66" t="s">
        <v>478</v>
      </c>
      <c r="B1576" s="63"/>
      <c r="C1576" s="63"/>
      <c r="D1576" s="63"/>
      <c r="E1576" s="64" t="s">
        <v>475</v>
      </c>
      <c r="F1576" s="64" t="s">
        <v>476</v>
      </c>
      <c r="G1576" s="64" t="s">
        <v>475</v>
      </c>
      <c r="H1576" s="64" t="s">
        <v>476</v>
      </c>
      <c r="I1576" s="64" t="s">
        <v>475</v>
      </c>
      <c r="J1576" s="64" t="s">
        <v>476</v>
      </c>
    </row>
    <row r="1577" spans="1:10" ht="12.75" x14ac:dyDescent="0.2">
      <c r="A1577" s="228" t="s">
        <v>487</v>
      </c>
      <c r="B1577" s="229"/>
      <c r="C1577" s="230"/>
      <c r="D1577" s="229"/>
      <c r="E1577" s="67">
        <v>21</v>
      </c>
      <c r="F1577" s="68">
        <v>14</v>
      </c>
      <c r="G1577" s="68">
        <v>25</v>
      </c>
      <c r="H1577" s="68">
        <v>23</v>
      </c>
      <c r="I1577" s="68">
        <v>2</v>
      </c>
      <c r="J1577" s="68"/>
    </row>
    <row r="1578" spans="1:10" ht="12.75" x14ac:dyDescent="0.2">
      <c r="A1578" s="228" t="s">
        <v>488</v>
      </c>
      <c r="B1578" s="229"/>
      <c r="C1578" s="230"/>
      <c r="D1578" s="229"/>
      <c r="E1578" s="69">
        <v>9</v>
      </c>
      <c r="F1578" s="70">
        <v>21</v>
      </c>
      <c r="G1578" s="70">
        <v>8</v>
      </c>
      <c r="H1578" s="70">
        <v>21</v>
      </c>
      <c r="I1578" s="70"/>
      <c r="J1578" s="70">
        <v>2</v>
      </c>
    </row>
    <row r="1579" spans="1:10" ht="12.75" x14ac:dyDescent="0.2">
      <c r="A1579" s="228" t="s">
        <v>489</v>
      </c>
      <c r="B1579" s="229"/>
      <c r="C1579" s="230"/>
      <c r="D1579" s="229"/>
      <c r="E1579" s="69">
        <v>21</v>
      </c>
      <c r="F1579" s="70">
        <v>8</v>
      </c>
      <c r="G1579" s="70">
        <v>21</v>
      </c>
      <c r="H1579" s="70">
        <v>12</v>
      </c>
      <c r="I1579" s="70">
        <v>2</v>
      </c>
      <c r="J1579" s="70"/>
    </row>
    <row r="1580" spans="1:10" ht="12.75" x14ac:dyDescent="0.2">
      <c r="A1580" s="228" t="s">
        <v>490</v>
      </c>
      <c r="B1580" s="229"/>
      <c r="C1580" s="230"/>
      <c r="D1580" s="229"/>
      <c r="E1580" s="69">
        <v>9</v>
      </c>
      <c r="F1580" s="70">
        <v>21</v>
      </c>
      <c r="G1580" s="70">
        <v>8</v>
      </c>
      <c r="H1580" s="70">
        <v>21</v>
      </c>
      <c r="I1580" s="70"/>
      <c r="J1580" s="70">
        <v>2</v>
      </c>
    </row>
    <row r="1581" spans="1:10" ht="12.75" x14ac:dyDescent="0.2">
      <c r="A1581" s="228" t="s">
        <v>491</v>
      </c>
      <c r="B1581" s="229"/>
      <c r="C1581" s="230"/>
      <c r="D1581" s="229"/>
      <c r="E1581" s="69">
        <v>21</v>
      </c>
      <c r="F1581" s="70">
        <v>14</v>
      </c>
      <c r="G1581" s="70">
        <v>21</v>
      </c>
      <c r="H1581" s="70">
        <v>15</v>
      </c>
      <c r="I1581" s="70">
        <v>2</v>
      </c>
      <c r="J1581" s="70"/>
    </row>
    <row r="1582" spans="1:10" ht="12.75" x14ac:dyDescent="0.2">
      <c r="A1582" s="228" t="s">
        <v>492</v>
      </c>
      <c r="B1582" s="229"/>
      <c r="C1582" s="230"/>
      <c r="D1582" s="229"/>
      <c r="E1582" s="69">
        <v>21</v>
      </c>
      <c r="F1582" s="70">
        <v>18</v>
      </c>
      <c r="G1582" s="70">
        <v>12</v>
      </c>
      <c r="H1582" s="70">
        <v>21</v>
      </c>
      <c r="I1582" s="70">
        <v>1</v>
      </c>
      <c r="J1582" s="70">
        <v>1</v>
      </c>
    </row>
    <row r="1583" spans="1:10" ht="12.75" x14ac:dyDescent="0.2">
      <c r="A1583" s="228" t="s">
        <v>493</v>
      </c>
      <c r="B1583" s="229"/>
      <c r="C1583" s="230"/>
      <c r="D1583" s="229"/>
      <c r="E1583" s="69">
        <v>21</v>
      </c>
      <c r="F1583" s="70">
        <v>13</v>
      </c>
      <c r="G1583" s="70">
        <v>21</v>
      </c>
      <c r="H1583" s="70">
        <v>16</v>
      </c>
      <c r="I1583" s="70">
        <v>2</v>
      </c>
      <c r="J1583" s="70"/>
    </row>
    <row r="1584" spans="1:10" ht="12.75" x14ac:dyDescent="0.2">
      <c r="A1584" s="228" t="s">
        <v>494</v>
      </c>
      <c r="B1584" s="229"/>
      <c r="C1584" s="230"/>
      <c r="D1584" s="229"/>
      <c r="E1584" s="69">
        <v>14</v>
      </c>
      <c r="F1584" s="70">
        <v>21</v>
      </c>
      <c r="G1584" s="70">
        <v>19</v>
      </c>
      <c r="H1584" s="70">
        <v>21</v>
      </c>
      <c r="I1584" s="70"/>
      <c r="J1584" s="70">
        <v>2</v>
      </c>
    </row>
    <row r="1585" spans="1:10" ht="12.75" x14ac:dyDescent="0.2">
      <c r="A1585" s="228" t="s">
        <v>495</v>
      </c>
      <c r="B1585" s="229"/>
      <c r="C1585" s="230"/>
      <c r="D1585" s="229"/>
      <c r="E1585" s="71">
        <v>21</v>
      </c>
      <c r="F1585" s="72">
        <v>16</v>
      </c>
      <c r="G1585" s="70">
        <v>22</v>
      </c>
      <c r="H1585" s="70">
        <v>20</v>
      </c>
      <c r="I1585" s="70">
        <v>2</v>
      </c>
      <c r="J1585" s="70"/>
    </row>
    <row r="1586" spans="1:10" ht="15.75" x14ac:dyDescent="0.2">
      <c r="A1586" s="73" t="s">
        <v>496</v>
      </c>
      <c r="B1586" s="63"/>
      <c r="C1586" s="231" t="s">
        <v>91</v>
      </c>
      <c r="D1586" s="232"/>
      <c r="E1586" s="232"/>
      <c r="F1586" s="233"/>
      <c r="G1586" s="74"/>
      <c r="H1586" s="64"/>
      <c r="I1586" s="75">
        <v>11</v>
      </c>
      <c r="J1586" s="75">
        <v>7</v>
      </c>
    </row>
    <row r="1587" spans="1:10" ht="12.75" x14ac:dyDescent="0.2">
      <c r="A1587" s="73"/>
      <c r="B1587" s="63"/>
      <c r="C1587" s="63"/>
      <c r="D1587" s="63"/>
      <c r="E1587" s="63"/>
      <c r="F1587" s="63"/>
      <c r="G1587" s="63"/>
      <c r="H1587" s="63"/>
      <c r="I1587" s="63"/>
      <c r="J1587" s="63"/>
    </row>
  </sheetData>
  <mergeCells count="2810">
    <mergeCell ref="A1:J1"/>
    <mergeCell ref="C10:E10"/>
    <mergeCell ref="H10:J10"/>
    <mergeCell ref="C11:E11"/>
    <mergeCell ref="H11:J11"/>
    <mergeCell ref="C12:E12"/>
    <mergeCell ref="H12:J12"/>
    <mergeCell ref="C7:E7"/>
    <mergeCell ref="H7:J7"/>
    <mergeCell ref="C8:E8"/>
    <mergeCell ref="H8:J8"/>
    <mergeCell ref="C9:E9"/>
    <mergeCell ref="H9:J9"/>
    <mergeCell ref="A3:D3"/>
    <mergeCell ref="G4:J4"/>
    <mergeCell ref="B5:E5"/>
    <mergeCell ref="G5:J5"/>
    <mergeCell ref="B6:D6"/>
    <mergeCell ref="G6:I6"/>
    <mergeCell ref="A20:B20"/>
    <mergeCell ref="C20:D20"/>
    <mergeCell ref="A21:B21"/>
    <mergeCell ref="C21:D21"/>
    <mergeCell ref="A22:B22"/>
    <mergeCell ref="C22:D22"/>
    <mergeCell ref="A17:B17"/>
    <mergeCell ref="C17:D17"/>
    <mergeCell ref="A18:B18"/>
    <mergeCell ref="C18:D18"/>
    <mergeCell ref="A19:B19"/>
    <mergeCell ref="C19:D19"/>
    <mergeCell ref="E13:F13"/>
    <mergeCell ref="G13:H13"/>
    <mergeCell ref="I13:J13"/>
    <mergeCell ref="A15:B15"/>
    <mergeCell ref="C15:D15"/>
    <mergeCell ref="A16:B16"/>
    <mergeCell ref="C16:D16"/>
    <mergeCell ref="C31:E31"/>
    <mergeCell ref="H31:J31"/>
    <mergeCell ref="C32:E32"/>
    <mergeCell ref="H32:J32"/>
    <mergeCell ref="C33:E33"/>
    <mergeCell ref="H33:J33"/>
    <mergeCell ref="B28:D28"/>
    <mergeCell ref="G28:I28"/>
    <mergeCell ref="C29:E29"/>
    <mergeCell ref="H29:J29"/>
    <mergeCell ref="C30:E30"/>
    <mergeCell ref="H30:J30"/>
    <mergeCell ref="A23:B23"/>
    <mergeCell ref="C23:D23"/>
    <mergeCell ref="C24:F24"/>
    <mergeCell ref="G26:J26"/>
    <mergeCell ref="B27:E27"/>
    <mergeCell ref="G27:J27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C34:E34"/>
    <mergeCell ref="H34:J34"/>
    <mergeCell ref="E35:F35"/>
    <mergeCell ref="G35:H35"/>
    <mergeCell ref="I35:J35"/>
    <mergeCell ref="A37:B37"/>
    <mergeCell ref="C37:D37"/>
    <mergeCell ref="C52:E52"/>
    <mergeCell ref="H52:J52"/>
    <mergeCell ref="C53:E53"/>
    <mergeCell ref="H53:J53"/>
    <mergeCell ref="C54:E54"/>
    <mergeCell ref="H54:J54"/>
    <mergeCell ref="B49:E49"/>
    <mergeCell ref="G49:J49"/>
    <mergeCell ref="B50:D50"/>
    <mergeCell ref="G50:I50"/>
    <mergeCell ref="C51:E51"/>
    <mergeCell ref="H51:J51"/>
    <mergeCell ref="A44:B44"/>
    <mergeCell ref="C44:D44"/>
    <mergeCell ref="A45:B45"/>
    <mergeCell ref="C45:D45"/>
    <mergeCell ref="C46:F46"/>
    <mergeCell ref="G48:J48"/>
    <mergeCell ref="A62:B62"/>
    <mergeCell ref="C62:D62"/>
    <mergeCell ref="A63:B63"/>
    <mergeCell ref="C63:D63"/>
    <mergeCell ref="A64:B64"/>
    <mergeCell ref="C64:D64"/>
    <mergeCell ref="A59:B59"/>
    <mergeCell ref="C59:D59"/>
    <mergeCell ref="A60:B60"/>
    <mergeCell ref="C60:D60"/>
    <mergeCell ref="A61:B61"/>
    <mergeCell ref="C61:D61"/>
    <mergeCell ref="C55:E55"/>
    <mergeCell ref="H55:J55"/>
    <mergeCell ref="C56:E56"/>
    <mergeCell ref="H56:J56"/>
    <mergeCell ref="E57:F57"/>
    <mergeCell ref="G57:H57"/>
    <mergeCell ref="I57:J57"/>
    <mergeCell ref="C73:E73"/>
    <mergeCell ref="H73:J73"/>
    <mergeCell ref="C74:E74"/>
    <mergeCell ref="H74:J74"/>
    <mergeCell ref="C75:E75"/>
    <mergeCell ref="H75:J75"/>
    <mergeCell ref="C68:F68"/>
    <mergeCell ref="G70:J70"/>
    <mergeCell ref="B71:E71"/>
    <mergeCell ref="G71:J71"/>
    <mergeCell ref="B72:D72"/>
    <mergeCell ref="G72:I72"/>
    <mergeCell ref="A65:B65"/>
    <mergeCell ref="C65:D65"/>
    <mergeCell ref="A66:B66"/>
    <mergeCell ref="C66:D66"/>
    <mergeCell ref="A67:B67"/>
    <mergeCell ref="C67:D67"/>
    <mergeCell ref="A83:B83"/>
    <mergeCell ref="C83:D83"/>
    <mergeCell ref="A84:B84"/>
    <mergeCell ref="C84:D84"/>
    <mergeCell ref="A85:B85"/>
    <mergeCell ref="C85:D85"/>
    <mergeCell ref="E79:F79"/>
    <mergeCell ref="G79:H79"/>
    <mergeCell ref="I79:J79"/>
    <mergeCell ref="A81:B81"/>
    <mergeCell ref="C81:D81"/>
    <mergeCell ref="A82:B82"/>
    <mergeCell ref="C82:D82"/>
    <mergeCell ref="C76:E76"/>
    <mergeCell ref="H76:J76"/>
    <mergeCell ref="C77:E77"/>
    <mergeCell ref="H77:J77"/>
    <mergeCell ref="C78:E78"/>
    <mergeCell ref="H78:J78"/>
    <mergeCell ref="B94:D94"/>
    <mergeCell ref="G94:I94"/>
    <mergeCell ref="C95:E95"/>
    <mergeCell ref="H95:J95"/>
    <mergeCell ref="C96:E96"/>
    <mergeCell ref="H96:J96"/>
    <mergeCell ref="A89:B89"/>
    <mergeCell ref="C89:D89"/>
    <mergeCell ref="C90:F90"/>
    <mergeCell ref="G92:J92"/>
    <mergeCell ref="B93:E93"/>
    <mergeCell ref="G93:J93"/>
    <mergeCell ref="A86:B86"/>
    <mergeCell ref="C86:D86"/>
    <mergeCell ref="A87:B87"/>
    <mergeCell ref="C87:D87"/>
    <mergeCell ref="A88:B88"/>
    <mergeCell ref="C88:D88"/>
    <mergeCell ref="A104:B104"/>
    <mergeCell ref="C104:D104"/>
    <mergeCell ref="A105:B105"/>
    <mergeCell ref="C105:D105"/>
    <mergeCell ref="A106:B106"/>
    <mergeCell ref="C106:D106"/>
    <mergeCell ref="C100:E100"/>
    <mergeCell ref="H100:J100"/>
    <mergeCell ref="E101:F101"/>
    <mergeCell ref="G101:H101"/>
    <mergeCell ref="I101:J101"/>
    <mergeCell ref="A103:B103"/>
    <mergeCell ref="C103:D103"/>
    <mergeCell ref="C97:E97"/>
    <mergeCell ref="H97:J97"/>
    <mergeCell ref="C98:E98"/>
    <mergeCell ref="H98:J98"/>
    <mergeCell ref="C99:E99"/>
    <mergeCell ref="H99:J99"/>
    <mergeCell ref="B115:E115"/>
    <mergeCell ref="G115:J115"/>
    <mergeCell ref="B116:D116"/>
    <mergeCell ref="G116:I116"/>
    <mergeCell ref="C117:E117"/>
    <mergeCell ref="H117:J117"/>
    <mergeCell ref="A110:B110"/>
    <mergeCell ref="C110:D110"/>
    <mergeCell ref="A111:B111"/>
    <mergeCell ref="C111:D111"/>
    <mergeCell ref="C112:F112"/>
    <mergeCell ref="G114:J114"/>
    <mergeCell ref="A107:B107"/>
    <mergeCell ref="C107:D107"/>
    <mergeCell ref="A108:B108"/>
    <mergeCell ref="C108:D108"/>
    <mergeCell ref="A109:B109"/>
    <mergeCell ref="C109:D109"/>
    <mergeCell ref="A125:B125"/>
    <mergeCell ref="C125:D125"/>
    <mergeCell ref="A126:B126"/>
    <mergeCell ref="C126:D126"/>
    <mergeCell ref="A127:B127"/>
    <mergeCell ref="C127:D127"/>
    <mergeCell ref="C121:E121"/>
    <mergeCell ref="H121:J121"/>
    <mergeCell ref="C122:E122"/>
    <mergeCell ref="H122:J122"/>
    <mergeCell ref="E123:F123"/>
    <mergeCell ref="G123:H123"/>
    <mergeCell ref="I123:J123"/>
    <mergeCell ref="C118:E118"/>
    <mergeCell ref="H118:J118"/>
    <mergeCell ref="C119:E119"/>
    <mergeCell ref="H119:J119"/>
    <mergeCell ref="C120:E120"/>
    <mergeCell ref="H120:J120"/>
    <mergeCell ref="C134:F134"/>
    <mergeCell ref="G136:J136"/>
    <mergeCell ref="B137:E137"/>
    <mergeCell ref="G137:J137"/>
    <mergeCell ref="B138:D138"/>
    <mergeCell ref="G138:I138"/>
    <mergeCell ref="A131:B131"/>
    <mergeCell ref="C131:D131"/>
    <mergeCell ref="A132:B132"/>
    <mergeCell ref="C132:D132"/>
    <mergeCell ref="A133:B133"/>
    <mergeCell ref="C133:D133"/>
    <mergeCell ref="A128:B128"/>
    <mergeCell ref="C128:D128"/>
    <mergeCell ref="A129:B129"/>
    <mergeCell ref="C129:D129"/>
    <mergeCell ref="A130:B130"/>
    <mergeCell ref="C130:D130"/>
    <mergeCell ref="E145:F145"/>
    <mergeCell ref="G145:H145"/>
    <mergeCell ref="I145:J145"/>
    <mergeCell ref="A147:B147"/>
    <mergeCell ref="C147:D147"/>
    <mergeCell ref="A148:B148"/>
    <mergeCell ref="C148:D148"/>
    <mergeCell ref="C142:E142"/>
    <mergeCell ref="H142:J142"/>
    <mergeCell ref="C143:E143"/>
    <mergeCell ref="H143:J143"/>
    <mergeCell ref="C144:E144"/>
    <mergeCell ref="H144:J144"/>
    <mergeCell ref="C139:E139"/>
    <mergeCell ref="H139:J139"/>
    <mergeCell ref="C140:E140"/>
    <mergeCell ref="H140:J140"/>
    <mergeCell ref="C141:E141"/>
    <mergeCell ref="H141:J141"/>
    <mergeCell ref="A155:B155"/>
    <mergeCell ref="C155:D155"/>
    <mergeCell ref="C156:F156"/>
    <mergeCell ref="G158:J158"/>
    <mergeCell ref="B159:E159"/>
    <mergeCell ref="G159:J159"/>
    <mergeCell ref="A152:B152"/>
    <mergeCell ref="C152:D152"/>
    <mergeCell ref="A153:B153"/>
    <mergeCell ref="C153:D153"/>
    <mergeCell ref="A154:B154"/>
    <mergeCell ref="C154:D154"/>
    <mergeCell ref="A149:B149"/>
    <mergeCell ref="C149:D149"/>
    <mergeCell ref="A150:B150"/>
    <mergeCell ref="C150:D150"/>
    <mergeCell ref="A151:B151"/>
    <mergeCell ref="C151:D151"/>
    <mergeCell ref="C166:E166"/>
    <mergeCell ref="H166:J166"/>
    <mergeCell ref="E167:F167"/>
    <mergeCell ref="G167:H167"/>
    <mergeCell ref="I167:J167"/>
    <mergeCell ref="A169:B169"/>
    <mergeCell ref="C169:D169"/>
    <mergeCell ref="C163:E163"/>
    <mergeCell ref="H163:J163"/>
    <mergeCell ref="C164:E164"/>
    <mergeCell ref="H164:J164"/>
    <mergeCell ref="C165:E165"/>
    <mergeCell ref="H165:J165"/>
    <mergeCell ref="B160:D160"/>
    <mergeCell ref="G160:I160"/>
    <mergeCell ref="C161:E161"/>
    <mergeCell ref="H161:J161"/>
    <mergeCell ref="C162:E162"/>
    <mergeCell ref="H162:J162"/>
    <mergeCell ref="A176:B176"/>
    <mergeCell ref="C176:D176"/>
    <mergeCell ref="A177:B177"/>
    <mergeCell ref="C177:D177"/>
    <mergeCell ref="C178:F178"/>
    <mergeCell ref="G180:J180"/>
    <mergeCell ref="A173:B173"/>
    <mergeCell ref="C173:D173"/>
    <mergeCell ref="A174:B174"/>
    <mergeCell ref="C174:D174"/>
    <mergeCell ref="A175:B175"/>
    <mergeCell ref="C175:D175"/>
    <mergeCell ref="A170:B170"/>
    <mergeCell ref="C170:D170"/>
    <mergeCell ref="A171:B171"/>
    <mergeCell ref="C171:D171"/>
    <mergeCell ref="A172:B172"/>
    <mergeCell ref="C172:D172"/>
    <mergeCell ref="C187:E187"/>
    <mergeCell ref="H187:J187"/>
    <mergeCell ref="C188:E188"/>
    <mergeCell ref="H188:J188"/>
    <mergeCell ref="E189:F189"/>
    <mergeCell ref="G189:H189"/>
    <mergeCell ref="I189:J189"/>
    <mergeCell ref="C184:E184"/>
    <mergeCell ref="H184:J184"/>
    <mergeCell ref="C185:E185"/>
    <mergeCell ref="H185:J185"/>
    <mergeCell ref="C186:E186"/>
    <mergeCell ref="H186:J186"/>
    <mergeCell ref="B181:E181"/>
    <mergeCell ref="G181:J181"/>
    <mergeCell ref="B182:D182"/>
    <mergeCell ref="G182:I182"/>
    <mergeCell ref="C183:E183"/>
    <mergeCell ref="H183:J183"/>
    <mergeCell ref="A197:B197"/>
    <mergeCell ref="C197:D197"/>
    <mergeCell ref="A198:B198"/>
    <mergeCell ref="C198:D198"/>
    <mergeCell ref="A199:B199"/>
    <mergeCell ref="C199:D199"/>
    <mergeCell ref="A194:B194"/>
    <mergeCell ref="C194:D194"/>
    <mergeCell ref="A195:B195"/>
    <mergeCell ref="C195:D195"/>
    <mergeCell ref="A196:B196"/>
    <mergeCell ref="C196:D196"/>
    <mergeCell ref="A191:B191"/>
    <mergeCell ref="C191:D191"/>
    <mergeCell ref="A192:B192"/>
    <mergeCell ref="C192:D192"/>
    <mergeCell ref="A193:B193"/>
    <mergeCell ref="C193:D193"/>
    <mergeCell ref="C208:E208"/>
    <mergeCell ref="H208:J208"/>
    <mergeCell ref="C209:E209"/>
    <mergeCell ref="H209:J209"/>
    <mergeCell ref="C210:E210"/>
    <mergeCell ref="H210:J210"/>
    <mergeCell ref="C205:E205"/>
    <mergeCell ref="H205:J205"/>
    <mergeCell ref="C206:E206"/>
    <mergeCell ref="H206:J206"/>
    <mergeCell ref="C207:E207"/>
    <mergeCell ref="H207:J207"/>
    <mergeCell ref="C200:F200"/>
    <mergeCell ref="G202:J202"/>
    <mergeCell ref="B203:E203"/>
    <mergeCell ref="G203:J203"/>
    <mergeCell ref="B204:D204"/>
    <mergeCell ref="G204:I204"/>
    <mergeCell ref="A218:B218"/>
    <mergeCell ref="C218:D218"/>
    <mergeCell ref="A219:B219"/>
    <mergeCell ref="C219:D219"/>
    <mergeCell ref="A220:B220"/>
    <mergeCell ref="C220:D220"/>
    <mergeCell ref="A215:B215"/>
    <mergeCell ref="C215:D215"/>
    <mergeCell ref="A216:B216"/>
    <mergeCell ref="C216:D216"/>
    <mergeCell ref="A217:B217"/>
    <mergeCell ref="C217:D217"/>
    <mergeCell ref="E211:F211"/>
    <mergeCell ref="G211:H211"/>
    <mergeCell ref="I211:J211"/>
    <mergeCell ref="A213:B213"/>
    <mergeCell ref="C213:D213"/>
    <mergeCell ref="A214:B214"/>
    <mergeCell ref="C214:D214"/>
    <mergeCell ref="C229:E229"/>
    <mergeCell ref="H229:J229"/>
    <mergeCell ref="C230:E230"/>
    <mergeCell ref="H230:J230"/>
    <mergeCell ref="C231:E231"/>
    <mergeCell ref="H231:J231"/>
    <mergeCell ref="B226:D226"/>
    <mergeCell ref="G226:I226"/>
    <mergeCell ref="C227:E227"/>
    <mergeCell ref="H227:J227"/>
    <mergeCell ref="C228:E228"/>
    <mergeCell ref="H228:J228"/>
    <mergeCell ref="A221:B221"/>
    <mergeCell ref="C221:D221"/>
    <mergeCell ref="C222:F222"/>
    <mergeCell ref="G224:J224"/>
    <mergeCell ref="B225:E225"/>
    <mergeCell ref="G225:J225"/>
    <mergeCell ref="A239:B239"/>
    <mergeCell ref="C239:D239"/>
    <mergeCell ref="A240:B240"/>
    <mergeCell ref="C240:D240"/>
    <mergeCell ref="A241:B241"/>
    <mergeCell ref="C241:D241"/>
    <mergeCell ref="A236:B236"/>
    <mergeCell ref="C236:D236"/>
    <mergeCell ref="A237:B237"/>
    <mergeCell ref="C237:D237"/>
    <mergeCell ref="A238:B238"/>
    <mergeCell ref="C238:D238"/>
    <mergeCell ref="C232:E232"/>
    <mergeCell ref="H232:J232"/>
    <mergeCell ref="E233:F233"/>
    <mergeCell ref="G233:H233"/>
    <mergeCell ref="I233:J233"/>
    <mergeCell ref="A235:B235"/>
    <mergeCell ref="C235:D235"/>
    <mergeCell ref="C250:E250"/>
    <mergeCell ref="H250:J250"/>
    <mergeCell ref="C251:E251"/>
    <mergeCell ref="H251:J251"/>
    <mergeCell ref="C252:E252"/>
    <mergeCell ref="H252:J252"/>
    <mergeCell ref="B247:E247"/>
    <mergeCell ref="G247:J247"/>
    <mergeCell ref="B248:D248"/>
    <mergeCell ref="G248:I248"/>
    <mergeCell ref="C249:E249"/>
    <mergeCell ref="H249:J249"/>
    <mergeCell ref="A242:B242"/>
    <mergeCell ref="C242:D242"/>
    <mergeCell ref="A243:B243"/>
    <mergeCell ref="C243:D243"/>
    <mergeCell ref="C244:F244"/>
    <mergeCell ref="G246:J246"/>
    <mergeCell ref="A260:B260"/>
    <mergeCell ref="C260:D260"/>
    <mergeCell ref="A261:B261"/>
    <mergeCell ref="C261:D261"/>
    <mergeCell ref="A262:B262"/>
    <mergeCell ref="C262:D262"/>
    <mergeCell ref="A257:B257"/>
    <mergeCell ref="C257:D257"/>
    <mergeCell ref="A258:B258"/>
    <mergeCell ref="C258:D258"/>
    <mergeCell ref="A259:B259"/>
    <mergeCell ref="C259:D259"/>
    <mergeCell ref="C253:E253"/>
    <mergeCell ref="H253:J253"/>
    <mergeCell ref="C254:E254"/>
    <mergeCell ref="H254:J254"/>
    <mergeCell ref="E255:F255"/>
    <mergeCell ref="G255:H255"/>
    <mergeCell ref="I255:J255"/>
    <mergeCell ref="C271:E271"/>
    <mergeCell ref="H271:J271"/>
    <mergeCell ref="C272:E272"/>
    <mergeCell ref="H272:J272"/>
    <mergeCell ref="C273:E273"/>
    <mergeCell ref="H273:J273"/>
    <mergeCell ref="C266:F266"/>
    <mergeCell ref="G268:J268"/>
    <mergeCell ref="B269:E269"/>
    <mergeCell ref="G269:J269"/>
    <mergeCell ref="B270:D270"/>
    <mergeCell ref="G270:I270"/>
    <mergeCell ref="A263:B263"/>
    <mergeCell ref="C263:D263"/>
    <mergeCell ref="A264:B264"/>
    <mergeCell ref="C264:D264"/>
    <mergeCell ref="A265:B265"/>
    <mergeCell ref="C265:D265"/>
    <mergeCell ref="A281:B281"/>
    <mergeCell ref="C281:D281"/>
    <mergeCell ref="A282:B282"/>
    <mergeCell ref="C282:D282"/>
    <mergeCell ref="A283:B283"/>
    <mergeCell ref="C283:D283"/>
    <mergeCell ref="E277:F277"/>
    <mergeCell ref="G277:H277"/>
    <mergeCell ref="I277:J277"/>
    <mergeCell ref="A279:B279"/>
    <mergeCell ref="C279:D279"/>
    <mergeCell ref="A280:B280"/>
    <mergeCell ref="C280:D280"/>
    <mergeCell ref="C274:E274"/>
    <mergeCell ref="H274:J274"/>
    <mergeCell ref="C275:E275"/>
    <mergeCell ref="H275:J275"/>
    <mergeCell ref="C276:E276"/>
    <mergeCell ref="H276:J276"/>
    <mergeCell ref="B292:D292"/>
    <mergeCell ref="G292:I292"/>
    <mergeCell ref="C293:E293"/>
    <mergeCell ref="H293:J293"/>
    <mergeCell ref="C294:E294"/>
    <mergeCell ref="H294:J294"/>
    <mergeCell ref="A287:B287"/>
    <mergeCell ref="C287:D287"/>
    <mergeCell ref="C288:F288"/>
    <mergeCell ref="G290:J290"/>
    <mergeCell ref="B291:E291"/>
    <mergeCell ref="G291:J291"/>
    <mergeCell ref="A284:B284"/>
    <mergeCell ref="C284:D284"/>
    <mergeCell ref="A285:B285"/>
    <mergeCell ref="C285:D285"/>
    <mergeCell ref="A286:B286"/>
    <mergeCell ref="C286:D286"/>
    <mergeCell ref="A302:B302"/>
    <mergeCell ref="C302:D302"/>
    <mergeCell ref="A303:B303"/>
    <mergeCell ref="C303:D303"/>
    <mergeCell ref="A304:B304"/>
    <mergeCell ref="C304:D304"/>
    <mergeCell ref="C298:E298"/>
    <mergeCell ref="H298:J298"/>
    <mergeCell ref="E299:F299"/>
    <mergeCell ref="G299:H299"/>
    <mergeCell ref="I299:J299"/>
    <mergeCell ref="A301:B301"/>
    <mergeCell ref="C301:D301"/>
    <mergeCell ref="C295:E295"/>
    <mergeCell ref="H295:J295"/>
    <mergeCell ref="C296:E296"/>
    <mergeCell ref="H296:J296"/>
    <mergeCell ref="C297:E297"/>
    <mergeCell ref="H297:J297"/>
    <mergeCell ref="B313:E313"/>
    <mergeCell ref="G313:J313"/>
    <mergeCell ref="B314:D314"/>
    <mergeCell ref="G314:I314"/>
    <mergeCell ref="C315:E315"/>
    <mergeCell ref="H315:J315"/>
    <mergeCell ref="A308:B308"/>
    <mergeCell ref="C308:D308"/>
    <mergeCell ref="A309:B309"/>
    <mergeCell ref="C309:D309"/>
    <mergeCell ref="C310:F310"/>
    <mergeCell ref="G312:J312"/>
    <mergeCell ref="A305:B305"/>
    <mergeCell ref="C305:D305"/>
    <mergeCell ref="A306:B306"/>
    <mergeCell ref="C306:D306"/>
    <mergeCell ref="A307:B307"/>
    <mergeCell ref="C307:D307"/>
    <mergeCell ref="A323:B323"/>
    <mergeCell ref="C323:D323"/>
    <mergeCell ref="A324:B324"/>
    <mergeCell ref="C324:D324"/>
    <mergeCell ref="A325:B325"/>
    <mergeCell ref="C325:D325"/>
    <mergeCell ref="C319:E319"/>
    <mergeCell ref="H319:J319"/>
    <mergeCell ref="C320:E320"/>
    <mergeCell ref="H320:J320"/>
    <mergeCell ref="E321:F321"/>
    <mergeCell ref="G321:H321"/>
    <mergeCell ref="I321:J321"/>
    <mergeCell ref="C316:E316"/>
    <mergeCell ref="H316:J316"/>
    <mergeCell ref="C317:E317"/>
    <mergeCell ref="H317:J317"/>
    <mergeCell ref="C318:E318"/>
    <mergeCell ref="H318:J318"/>
    <mergeCell ref="C332:F332"/>
    <mergeCell ref="G334:J334"/>
    <mergeCell ref="B335:E335"/>
    <mergeCell ref="G335:J335"/>
    <mergeCell ref="B336:D336"/>
    <mergeCell ref="G336:I336"/>
    <mergeCell ref="A329:B329"/>
    <mergeCell ref="C329:D329"/>
    <mergeCell ref="A330:B330"/>
    <mergeCell ref="C330:D330"/>
    <mergeCell ref="A331:B331"/>
    <mergeCell ref="C331:D331"/>
    <mergeCell ref="A326:B326"/>
    <mergeCell ref="C326:D326"/>
    <mergeCell ref="A327:B327"/>
    <mergeCell ref="C327:D327"/>
    <mergeCell ref="A328:B328"/>
    <mergeCell ref="C328:D328"/>
    <mergeCell ref="E343:F343"/>
    <mergeCell ref="G343:H343"/>
    <mergeCell ref="I343:J343"/>
    <mergeCell ref="A345:B345"/>
    <mergeCell ref="C345:D345"/>
    <mergeCell ref="A346:B346"/>
    <mergeCell ref="C346:D346"/>
    <mergeCell ref="C340:E340"/>
    <mergeCell ref="H340:J340"/>
    <mergeCell ref="C341:E341"/>
    <mergeCell ref="H341:J341"/>
    <mergeCell ref="C342:E342"/>
    <mergeCell ref="H342:J342"/>
    <mergeCell ref="C337:E337"/>
    <mergeCell ref="H337:J337"/>
    <mergeCell ref="C338:E338"/>
    <mergeCell ref="H338:J338"/>
    <mergeCell ref="C339:E339"/>
    <mergeCell ref="H339:J339"/>
    <mergeCell ref="A353:B353"/>
    <mergeCell ref="C353:D353"/>
    <mergeCell ref="C354:F354"/>
    <mergeCell ref="G356:J356"/>
    <mergeCell ref="B357:E357"/>
    <mergeCell ref="G357:J357"/>
    <mergeCell ref="A350:B350"/>
    <mergeCell ref="C350:D350"/>
    <mergeCell ref="A351:B351"/>
    <mergeCell ref="C351:D351"/>
    <mergeCell ref="A352:B352"/>
    <mergeCell ref="C352:D352"/>
    <mergeCell ref="A347:B347"/>
    <mergeCell ref="C347:D347"/>
    <mergeCell ref="A348:B348"/>
    <mergeCell ref="C348:D348"/>
    <mergeCell ref="A349:B349"/>
    <mergeCell ref="C349:D349"/>
    <mergeCell ref="C364:E364"/>
    <mergeCell ref="H364:J364"/>
    <mergeCell ref="E365:F365"/>
    <mergeCell ref="G365:H365"/>
    <mergeCell ref="I365:J365"/>
    <mergeCell ref="A367:B367"/>
    <mergeCell ref="C367:D367"/>
    <mergeCell ref="C361:E361"/>
    <mergeCell ref="H361:J361"/>
    <mergeCell ref="C362:E362"/>
    <mergeCell ref="H362:J362"/>
    <mergeCell ref="C363:E363"/>
    <mergeCell ref="H363:J363"/>
    <mergeCell ref="B358:D358"/>
    <mergeCell ref="G358:I358"/>
    <mergeCell ref="C359:E359"/>
    <mergeCell ref="H359:J359"/>
    <mergeCell ref="C360:E360"/>
    <mergeCell ref="H360:J360"/>
    <mergeCell ref="A374:B374"/>
    <mergeCell ref="C374:D374"/>
    <mergeCell ref="A375:B375"/>
    <mergeCell ref="C375:D375"/>
    <mergeCell ref="C376:F376"/>
    <mergeCell ref="G378:J378"/>
    <mergeCell ref="A371:B371"/>
    <mergeCell ref="C371:D371"/>
    <mergeCell ref="A372:B372"/>
    <mergeCell ref="C372:D372"/>
    <mergeCell ref="A373:B373"/>
    <mergeCell ref="C373:D373"/>
    <mergeCell ref="A368:B368"/>
    <mergeCell ref="C368:D368"/>
    <mergeCell ref="A369:B369"/>
    <mergeCell ref="C369:D369"/>
    <mergeCell ref="A370:B370"/>
    <mergeCell ref="C370:D370"/>
    <mergeCell ref="C385:E385"/>
    <mergeCell ref="H385:J385"/>
    <mergeCell ref="C386:E386"/>
    <mergeCell ref="H386:J386"/>
    <mergeCell ref="E387:F387"/>
    <mergeCell ref="G387:H387"/>
    <mergeCell ref="I387:J387"/>
    <mergeCell ref="C382:E382"/>
    <mergeCell ref="H382:J382"/>
    <mergeCell ref="C383:E383"/>
    <mergeCell ref="H383:J383"/>
    <mergeCell ref="C384:E384"/>
    <mergeCell ref="H384:J384"/>
    <mergeCell ref="B379:E379"/>
    <mergeCell ref="G379:J379"/>
    <mergeCell ref="B380:D380"/>
    <mergeCell ref="G380:I380"/>
    <mergeCell ref="C381:E381"/>
    <mergeCell ref="H381:J381"/>
    <mergeCell ref="A395:B395"/>
    <mergeCell ref="C395:D395"/>
    <mergeCell ref="A396:B396"/>
    <mergeCell ref="C396:D396"/>
    <mergeCell ref="A397:B397"/>
    <mergeCell ref="C397:D397"/>
    <mergeCell ref="A392:B392"/>
    <mergeCell ref="C392:D392"/>
    <mergeCell ref="A393:B393"/>
    <mergeCell ref="C393:D393"/>
    <mergeCell ref="A394:B394"/>
    <mergeCell ref="C394:D394"/>
    <mergeCell ref="A389:B389"/>
    <mergeCell ref="C389:D389"/>
    <mergeCell ref="A390:B390"/>
    <mergeCell ref="C390:D390"/>
    <mergeCell ref="A391:B391"/>
    <mergeCell ref="C391:D391"/>
    <mergeCell ref="C406:E406"/>
    <mergeCell ref="H406:J406"/>
    <mergeCell ref="C407:E407"/>
    <mergeCell ref="H407:J407"/>
    <mergeCell ref="C408:E408"/>
    <mergeCell ref="H408:J408"/>
    <mergeCell ref="C403:E403"/>
    <mergeCell ref="H403:J403"/>
    <mergeCell ref="C404:E404"/>
    <mergeCell ref="H404:J404"/>
    <mergeCell ref="C405:E405"/>
    <mergeCell ref="H405:J405"/>
    <mergeCell ref="C398:F398"/>
    <mergeCell ref="G400:J400"/>
    <mergeCell ref="B401:E401"/>
    <mergeCell ref="G401:J401"/>
    <mergeCell ref="B402:D402"/>
    <mergeCell ref="G402:I402"/>
    <mergeCell ref="A416:B416"/>
    <mergeCell ref="C416:D416"/>
    <mergeCell ref="A417:B417"/>
    <mergeCell ref="C417:D417"/>
    <mergeCell ref="A418:B418"/>
    <mergeCell ref="C418:D418"/>
    <mergeCell ref="A413:B413"/>
    <mergeCell ref="C413:D413"/>
    <mergeCell ref="A414:B414"/>
    <mergeCell ref="C414:D414"/>
    <mergeCell ref="A415:B415"/>
    <mergeCell ref="C415:D415"/>
    <mergeCell ref="E409:F409"/>
    <mergeCell ref="G409:H409"/>
    <mergeCell ref="I409:J409"/>
    <mergeCell ref="A411:B411"/>
    <mergeCell ref="C411:D411"/>
    <mergeCell ref="A412:B412"/>
    <mergeCell ref="C412:D412"/>
    <mergeCell ref="C427:E427"/>
    <mergeCell ref="H427:J427"/>
    <mergeCell ref="C428:E428"/>
    <mergeCell ref="H428:J428"/>
    <mergeCell ref="C429:E429"/>
    <mergeCell ref="H429:J429"/>
    <mergeCell ref="B424:D424"/>
    <mergeCell ref="G424:I424"/>
    <mergeCell ref="C425:E425"/>
    <mergeCell ref="H425:J425"/>
    <mergeCell ref="C426:E426"/>
    <mergeCell ref="H426:J426"/>
    <mergeCell ref="A419:B419"/>
    <mergeCell ref="C419:D419"/>
    <mergeCell ref="C420:F420"/>
    <mergeCell ref="G422:J422"/>
    <mergeCell ref="B423:E423"/>
    <mergeCell ref="G423:J423"/>
    <mergeCell ref="A437:B437"/>
    <mergeCell ref="C437:D437"/>
    <mergeCell ref="A438:B438"/>
    <mergeCell ref="C438:D438"/>
    <mergeCell ref="A439:B439"/>
    <mergeCell ref="C439:D439"/>
    <mergeCell ref="A434:B434"/>
    <mergeCell ref="C434:D434"/>
    <mergeCell ref="A435:B435"/>
    <mergeCell ref="C435:D435"/>
    <mergeCell ref="A436:B436"/>
    <mergeCell ref="C436:D436"/>
    <mergeCell ref="C430:E430"/>
    <mergeCell ref="H430:J430"/>
    <mergeCell ref="E431:F431"/>
    <mergeCell ref="G431:H431"/>
    <mergeCell ref="I431:J431"/>
    <mergeCell ref="A433:B433"/>
    <mergeCell ref="C433:D433"/>
    <mergeCell ref="C448:E448"/>
    <mergeCell ref="H448:J448"/>
    <mergeCell ref="C449:E449"/>
    <mergeCell ref="H449:J449"/>
    <mergeCell ref="C450:E450"/>
    <mergeCell ref="H450:J450"/>
    <mergeCell ref="B445:E445"/>
    <mergeCell ref="G445:J445"/>
    <mergeCell ref="B446:D446"/>
    <mergeCell ref="G446:I446"/>
    <mergeCell ref="C447:E447"/>
    <mergeCell ref="H447:J447"/>
    <mergeCell ref="A440:B440"/>
    <mergeCell ref="C440:D440"/>
    <mergeCell ref="A441:B441"/>
    <mergeCell ref="C441:D441"/>
    <mergeCell ref="C442:F442"/>
    <mergeCell ref="G444:J444"/>
    <mergeCell ref="A458:B458"/>
    <mergeCell ref="C458:D458"/>
    <mergeCell ref="A459:B459"/>
    <mergeCell ref="C459:D459"/>
    <mergeCell ref="A460:B460"/>
    <mergeCell ref="C460:D460"/>
    <mergeCell ref="A455:B455"/>
    <mergeCell ref="C455:D455"/>
    <mergeCell ref="A456:B456"/>
    <mergeCell ref="C456:D456"/>
    <mergeCell ref="A457:B457"/>
    <mergeCell ref="C457:D457"/>
    <mergeCell ref="C451:E451"/>
    <mergeCell ref="H451:J451"/>
    <mergeCell ref="C452:E452"/>
    <mergeCell ref="H452:J452"/>
    <mergeCell ref="E453:F453"/>
    <mergeCell ref="G453:H453"/>
    <mergeCell ref="I453:J453"/>
    <mergeCell ref="C469:E469"/>
    <mergeCell ref="H469:J469"/>
    <mergeCell ref="C470:E470"/>
    <mergeCell ref="H470:J470"/>
    <mergeCell ref="C471:E471"/>
    <mergeCell ref="H471:J471"/>
    <mergeCell ref="C464:F464"/>
    <mergeCell ref="G466:J466"/>
    <mergeCell ref="B467:E467"/>
    <mergeCell ref="G467:J467"/>
    <mergeCell ref="B468:D468"/>
    <mergeCell ref="G468:I468"/>
    <mergeCell ref="A461:B461"/>
    <mergeCell ref="C461:D461"/>
    <mergeCell ref="A462:B462"/>
    <mergeCell ref="C462:D462"/>
    <mergeCell ref="A463:B463"/>
    <mergeCell ref="C463:D463"/>
    <mergeCell ref="A479:B479"/>
    <mergeCell ref="C479:D479"/>
    <mergeCell ref="A480:B480"/>
    <mergeCell ref="C480:D480"/>
    <mergeCell ref="A481:B481"/>
    <mergeCell ref="C481:D481"/>
    <mergeCell ref="E475:F475"/>
    <mergeCell ref="G475:H475"/>
    <mergeCell ref="I475:J475"/>
    <mergeCell ref="A477:B477"/>
    <mergeCell ref="C477:D477"/>
    <mergeCell ref="A478:B478"/>
    <mergeCell ref="C478:D478"/>
    <mergeCell ref="C472:E472"/>
    <mergeCell ref="H472:J472"/>
    <mergeCell ref="C473:E473"/>
    <mergeCell ref="H473:J473"/>
    <mergeCell ref="C474:E474"/>
    <mergeCell ref="H474:J474"/>
    <mergeCell ref="B490:D490"/>
    <mergeCell ref="G490:I490"/>
    <mergeCell ref="C491:E491"/>
    <mergeCell ref="H491:J491"/>
    <mergeCell ref="C492:E492"/>
    <mergeCell ref="H492:J492"/>
    <mergeCell ref="A485:B485"/>
    <mergeCell ref="C485:D485"/>
    <mergeCell ref="C486:F486"/>
    <mergeCell ref="G488:J488"/>
    <mergeCell ref="B489:E489"/>
    <mergeCell ref="G489:J489"/>
    <mergeCell ref="A482:B482"/>
    <mergeCell ref="C482:D482"/>
    <mergeCell ref="A483:B483"/>
    <mergeCell ref="C483:D483"/>
    <mergeCell ref="A484:B484"/>
    <mergeCell ref="C484:D484"/>
    <mergeCell ref="A500:B500"/>
    <mergeCell ref="C500:D500"/>
    <mergeCell ref="A501:B501"/>
    <mergeCell ref="C501:D501"/>
    <mergeCell ref="A502:B502"/>
    <mergeCell ref="C502:D502"/>
    <mergeCell ref="C496:E496"/>
    <mergeCell ref="H496:J496"/>
    <mergeCell ref="E497:F497"/>
    <mergeCell ref="G497:H497"/>
    <mergeCell ref="I497:J497"/>
    <mergeCell ref="A499:B499"/>
    <mergeCell ref="C499:D499"/>
    <mergeCell ref="C493:E493"/>
    <mergeCell ref="H493:J493"/>
    <mergeCell ref="C494:E494"/>
    <mergeCell ref="H494:J494"/>
    <mergeCell ref="C495:E495"/>
    <mergeCell ref="H495:J495"/>
    <mergeCell ref="B511:E511"/>
    <mergeCell ref="G511:J511"/>
    <mergeCell ref="B512:D512"/>
    <mergeCell ref="G512:I512"/>
    <mergeCell ref="C513:E513"/>
    <mergeCell ref="H513:J513"/>
    <mergeCell ref="A506:B506"/>
    <mergeCell ref="C506:D506"/>
    <mergeCell ref="A507:B507"/>
    <mergeCell ref="C507:D507"/>
    <mergeCell ref="C508:F508"/>
    <mergeCell ref="G510:J510"/>
    <mergeCell ref="A503:B503"/>
    <mergeCell ref="C503:D503"/>
    <mergeCell ref="A504:B504"/>
    <mergeCell ref="C504:D504"/>
    <mergeCell ref="A505:B505"/>
    <mergeCell ref="C505:D505"/>
    <mergeCell ref="A521:B521"/>
    <mergeCell ref="C521:D521"/>
    <mergeCell ref="A522:B522"/>
    <mergeCell ref="C522:D522"/>
    <mergeCell ref="A523:B523"/>
    <mergeCell ref="C523:D523"/>
    <mergeCell ref="C517:E517"/>
    <mergeCell ref="H517:J517"/>
    <mergeCell ref="C518:E518"/>
    <mergeCell ref="H518:J518"/>
    <mergeCell ref="E519:F519"/>
    <mergeCell ref="G519:H519"/>
    <mergeCell ref="I519:J519"/>
    <mergeCell ref="C514:E514"/>
    <mergeCell ref="H514:J514"/>
    <mergeCell ref="C515:E515"/>
    <mergeCell ref="H515:J515"/>
    <mergeCell ref="C516:E516"/>
    <mergeCell ref="H516:J516"/>
    <mergeCell ref="C530:F530"/>
    <mergeCell ref="G532:J532"/>
    <mergeCell ref="B533:E533"/>
    <mergeCell ref="G533:J533"/>
    <mergeCell ref="B534:D534"/>
    <mergeCell ref="G534:I534"/>
    <mergeCell ref="A527:B527"/>
    <mergeCell ref="C527:D527"/>
    <mergeCell ref="A528:B528"/>
    <mergeCell ref="C528:D528"/>
    <mergeCell ref="A529:B529"/>
    <mergeCell ref="C529:D529"/>
    <mergeCell ref="A524:B524"/>
    <mergeCell ref="C524:D524"/>
    <mergeCell ref="A525:B525"/>
    <mergeCell ref="C525:D525"/>
    <mergeCell ref="A526:B526"/>
    <mergeCell ref="C526:D526"/>
    <mergeCell ref="E541:F541"/>
    <mergeCell ref="G541:H541"/>
    <mergeCell ref="I541:J541"/>
    <mergeCell ref="A543:B543"/>
    <mergeCell ref="C543:D543"/>
    <mergeCell ref="A544:B544"/>
    <mergeCell ref="C544:D544"/>
    <mergeCell ref="C538:E538"/>
    <mergeCell ref="H538:J538"/>
    <mergeCell ref="C539:E539"/>
    <mergeCell ref="H539:J539"/>
    <mergeCell ref="C540:E540"/>
    <mergeCell ref="H540:J540"/>
    <mergeCell ref="C535:E535"/>
    <mergeCell ref="H535:J535"/>
    <mergeCell ref="C536:E536"/>
    <mergeCell ref="H536:J536"/>
    <mergeCell ref="C537:E537"/>
    <mergeCell ref="H537:J537"/>
    <mergeCell ref="A551:B551"/>
    <mergeCell ref="C551:D551"/>
    <mergeCell ref="C552:F552"/>
    <mergeCell ref="G554:J554"/>
    <mergeCell ref="B555:E555"/>
    <mergeCell ref="G555:J555"/>
    <mergeCell ref="A548:B548"/>
    <mergeCell ref="C548:D548"/>
    <mergeCell ref="A549:B549"/>
    <mergeCell ref="C549:D549"/>
    <mergeCell ref="A550:B550"/>
    <mergeCell ref="C550:D550"/>
    <mergeCell ref="A545:B545"/>
    <mergeCell ref="C545:D545"/>
    <mergeCell ref="A546:B546"/>
    <mergeCell ref="C546:D546"/>
    <mergeCell ref="A547:B547"/>
    <mergeCell ref="C547:D547"/>
    <mergeCell ref="C562:E562"/>
    <mergeCell ref="H562:J562"/>
    <mergeCell ref="E563:F563"/>
    <mergeCell ref="G563:H563"/>
    <mergeCell ref="I563:J563"/>
    <mergeCell ref="A565:B565"/>
    <mergeCell ref="C565:D565"/>
    <mergeCell ref="C559:E559"/>
    <mergeCell ref="H559:J559"/>
    <mergeCell ref="C560:E560"/>
    <mergeCell ref="H560:J560"/>
    <mergeCell ref="C561:E561"/>
    <mergeCell ref="H561:J561"/>
    <mergeCell ref="B556:D556"/>
    <mergeCell ref="G556:I556"/>
    <mergeCell ref="C557:E557"/>
    <mergeCell ref="H557:J557"/>
    <mergeCell ref="C558:E558"/>
    <mergeCell ref="H558:J558"/>
    <mergeCell ref="A572:B572"/>
    <mergeCell ref="C572:D572"/>
    <mergeCell ref="A573:B573"/>
    <mergeCell ref="C573:D573"/>
    <mergeCell ref="C574:F574"/>
    <mergeCell ref="G576:J576"/>
    <mergeCell ref="A569:B569"/>
    <mergeCell ref="C569:D569"/>
    <mergeCell ref="A570:B570"/>
    <mergeCell ref="C570:D570"/>
    <mergeCell ref="A571:B571"/>
    <mergeCell ref="C571:D571"/>
    <mergeCell ref="A566:B566"/>
    <mergeCell ref="C566:D566"/>
    <mergeCell ref="A567:B567"/>
    <mergeCell ref="C567:D567"/>
    <mergeCell ref="A568:B568"/>
    <mergeCell ref="C568:D568"/>
    <mergeCell ref="C583:E583"/>
    <mergeCell ref="H583:J583"/>
    <mergeCell ref="C584:E584"/>
    <mergeCell ref="H584:J584"/>
    <mergeCell ref="E585:F585"/>
    <mergeCell ref="G585:H585"/>
    <mergeCell ref="I585:J585"/>
    <mergeCell ref="C580:E580"/>
    <mergeCell ref="H580:J580"/>
    <mergeCell ref="C581:E581"/>
    <mergeCell ref="H581:J581"/>
    <mergeCell ref="C582:E582"/>
    <mergeCell ref="H582:J582"/>
    <mergeCell ref="B577:E577"/>
    <mergeCell ref="G577:J577"/>
    <mergeCell ref="B578:D578"/>
    <mergeCell ref="G578:I578"/>
    <mergeCell ref="C579:E579"/>
    <mergeCell ref="H579:J579"/>
    <mergeCell ref="A593:B593"/>
    <mergeCell ref="C593:D593"/>
    <mergeCell ref="A594:B594"/>
    <mergeCell ref="C594:D594"/>
    <mergeCell ref="A595:B595"/>
    <mergeCell ref="C595:D595"/>
    <mergeCell ref="A590:B590"/>
    <mergeCell ref="C590:D590"/>
    <mergeCell ref="A591:B591"/>
    <mergeCell ref="C591:D591"/>
    <mergeCell ref="A592:B592"/>
    <mergeCell ref="C592:D592"/>
    <mergeCell ref="A587:B587"/>
    <mergeCell ref="C587:D587"/>
    <mergeCell ref="A588:B588"/>
    <mergeCell ref="C588:D588"/>
    <mergeCell ref="A589:B589"/>
    <mergeCell ref="C589:D589"/>
    <mergeCell ref="C604:E604"/>
    <mergeCell ref="H604:J604"/>
    <mergeCell ref="C605:E605"/>
    <mergeCell ref="H605:J605"/>
    <mergeCell ref="C606:E606"/>
    <mergeCell ref="H606:J606"/>
    <mergeCell ref="C601:E601"/>
    <mergeCell ref="H601:J601"/>
    <mergeCell ref="C602:E602"/>
    <mergeCell ref="H602:J602"/>
    <mergeCell ref="C603:E603"/>
    <mergeCell ref="H603:J603"/>
    <mergeCell ref="C596:F596"/>
    <mergeCell ref="G598:J598"/>
    <mergeCell ref="B599:E599"/>
    <mergeCell ref="G599:J599"/>
    <mergeCell ref="B600:D600"/>
    <mergeCell ref="G600:I600"/>
    <mergeCell ref="A614:B614"/>
    <mergeCell ref="C614:D614"/>
    <mergeCell ref="A615:B615"/>
    <mergeCell ref="C615:D615"/>
    <mergeCell ref="A616:B616"/>
    <mergeCell ref="C616:D616"/>
    <mergeCell ref="A611:B611"/>
    <mergeCell ref="C611:D611"/>
    <mergeCell ref="A612:B612"/>
    <mergeCell ref="C612:D612"/>
    <mergeCell ref="A613:B613"/>
    <mergeCell ref="C613:D613"/>
    <mergeCell ref="E607:F607"/>
    <mergeCell ref="G607:H607"/>
    <mergeCell ref="I607:J607"/>
    <mergeCell ref="A609:B609"/>
    <mergeCell ref="C609:D609"/>
    <mergeCell ref="A610:B610"/>
    <mergeCell ref="C610:D610"/>
    <mergeCell ref="C625:E625"/>
    <mergeCell ref="H625:J625"/>
    <mergeCell ref="C626:E626"/>
    <mergeCell ref="H626:J626"/>
    <mergeCell ref="C627:E627"/>
    <mergeCell ref="H627:J627"/>
    <mergeCell ref="B622:D622"/>
    <mergeCell ref="G622:I622"/>
    <mergeCell ref="C623:E623"/>
    <mergeCell ref="H623:J623"/>
    <mergeCell ref="C624:E624"/>
    <mergeCell ref="H624:J624"/>
    <mergeCell ref="A617:B617"/>
    <mergeCell ref="C617:D617"/>
    <mergeCell ref="C618:F618"/>
    <mergeCell ref="G620:J620"/>
    <mergeCell ref="B621:E621"/>
    <mergeCell ref="G621:J621"/>
    <mergeCell ref="A635:B635"/>
    <mergeCell ref="C635:D635"/>
    <mergeCell ref="A636:B636"/>
    <mergeCell ref="C636:D636"/>
    <mergeCell ref="A637:B637"/>
    <mergeCell ref="C637:D637"/>
    <mergeCell ref="A632:B632"/>
    <mergeCell ref="C632:D632"/>
    <mergeCell ref="A633:B633"/>
    <mergeCell ref="C633:D633"/>
    <mergeCell ref="A634:B634"/>
    <mergeCell ref="C634:D634"/>
    <mergeCell ref="C628:E628"/>
    <mergeCell ref="H628:J628"/>
    <mergeCell ref="E629:F629"/>
    <mergeCell ref="G629:H629"/>
    <mergeCell ref="I629:J629"/>
    <mergeCell ref="A631:B631"/>
    <mergeCell ref="C631:D631"/>
    <mergeCell ref="C646:E646"/>
    <mergeCell ref="H646:J646"/>
    <mergeCell ref="C647:E647"/>
    <mergeCell ref="H647:J647"/>
    <mergeCell ref="C648:E648"/>
    <mergeCell ref="H648:J648"/>
    <mergeCell ref="B643:E643"/>
    <mergeCell ref="G643:J643"/>
    <mergeCell ref="B644:D644"/>
    <mergeCell ref="G644:I644"/>
    <mergeCell ref="C645:E645"/>
    <mergeCell ref="H645:J645"/>
    <mergeCell ref="A638:B638"/>
    <mergeCell ref="C638:D638"/>
    <mergeCell ref="A639:B639"/>
    <mergeCell ref="C639:D639"/>
    <mergeCell ref="C640:F640"/>
    <mergeCell ref="G642:J642"/>
    <mergeCell ref="A656:B656"/>
    <mergeCell ref="C656:D656"/>
    <mergeCell ref="A657:B657"/>
    <mergeCell ref="C657:D657"/>
    <mergeCell ref="A658:B658"/>
    <mergeCell ref="C658:D658"/>
    <mergeCell ref="A653:B653"/>
    <mergeCell ref="C653:D653"/>
    <mergeCell ref="A654:B654"/>
    <mergeCell ref="C654:D654"/>
    <mergeCell ref="A655:B655"/>
    <mergeCell ref="C655:D655"/>
    <mergeCell ref="C649:E649"/>
    <mergeCell ref="H649:J649"/>
    <mergeCell ref="C650:E650"/>
    <mergeCell ref="H650:J650"/>
    <mergeCell ref="E651:F651"/>
    <mergeCell ref="G651:H651"/>
    <mergeCell ref="I651:J651"/>
    <mergeCell ref="C667:E667"/>
    <mergeCell ref="H667:J667"/>
    <mergeCell ref="C668:E668"/>
    <mergeCell ref="H668:J668"/>
    <mergeCell ref="C669:E669"/>
    <mergeCell ref="H669:J669"/>
    <mergeCell ref="C662:F662"/>
    <mergeCell ref="G664:J664"/>
    <mergeCell ref="B665:E665"/>
    <mergeCell ref="G665:J665"/>
    <mergeCell ref="B666:D666"/>
    <mergeCell ref="G666:I666"/>
    <mergeCell ref="A659:B659"/>
    <mergeCell ref="C659:D659"/>
    <mergeCell ref="A660:B660"/>
    <mergeCell ref="C660:D660"/>
    <mergeCell ref="A661:B661"/>
    <mergeCell ref="C661:D661"/>
    <mergeCell ref="A677:B677"/>
    <mergeCell ref="C677:D677"/>
    <mergeCell ref="A678:B678"/>
    <mergeCell ref="C678:D678"/>
    <mergeCell ref="A679:B679"/>
    <mergeCell ref="C679:D679"/>
    <mergeCell ref="E673:F673"/>
    <mergeCell ref="G673:H673"/>
    <mergeCell ref="I673:J673"/>
    <mergeCell ref="A675:B675"/>
    <mergeCell ref="C675:D675"/>
    <mergeCell ref="A676:B676"/>
    <mergeCell ref="C676:D676"/>
    <mergeCell ref="C670:E670"/>
    <mergeCell ref="H670:J670"/>
    <mergeCell ref="C671:E671"/>
    <mergeCell ref="H671:J671"/>
    <mergeCell ref="C672:E672"/>
    <mergeCell ref="H672:J672"/>
    <mergeCell ref="B688:D688"/>
    <mergeCell ref="G688:I688"/>
    <mergeCell ref="C689:E689"/>
    <mergeCell ref="H689:J689"/>
    <mergeCell ref="C690:E690"/>
    <mergeCell ref="H690:J690"/>
    <mergeCell ref="A683:B683"/>
    <mergeCell ref="C683:D683"/>
    <mergeCell ref="C684:F684"/>
    <mergeCell ref="G686:J686"/>
    <mergeCell ref="B687:E687"/>
    <mergeCell ref="G687:J687"/>
    <mergeCell ref="A680:B680"/>
    <mergeCell ref="C680:D680"/>
    <mergeCell ref="A681:B681"/>
    <mergeCell ref="C681:D681"/>
    <mergeCell ref="A682:B682"/>
    <mergeCell ref="C682:D682"/>
    <mergeCell ref="A698:B698"/>
    <mergeCell ref="C698:D698"/>
    <mergeCell ref="A699:B699"/>
    <mergeCell ref="C699:D699"/>
    <mergeCell ref="A700:B700"/>
    <mergeCell ref="C700:D700"/>
    <mergeCell ref="C694:E694"/>
    <mergeCell ref="H694:J694"/>
    <mergeCell ref="E695:F695"/>
    <mergeCell ref="G695:H695"/>
    <mergeCell ref="I695:J695"/>
    <mergeCell ref="A697:B697"/>
    <mergeCell ref="C697:D697"/>
    <mergeCell ref="C691:E691"/>
    <mergeCell ref="H691:J691"/>
    <mergeCell ref="C692:E692"/>
    <mergeCell ref="H692:J692"/>
    <mergeCell ref="C693:E693"/>
    <mergeCell ref="H693:J693"/>
    <mergeCell ref="B709:E709"/>
    <mergeCell ref="G709:J709"/>
    <mergeCell ref="B710:D710"/>
    <mergeCell ref="G710:I710"/>
    <mergeCell ref="C711:E711"/>
    <mergeCell ref="H711:J711"/>
    <mergeCell ref="A704:B704"/>
    <mergeCell ref="C704:D704"/>
    <mergeCell ref="A705:B705"/>
    <mergeCell ref="C705:D705"/>
    <mergeCell ref="C706:F706"/>
    <mergeCell ref="G708:J708"/>
    <mergeCell ref="A701:B701"/>
    <mergeCell ref="C701:D701"/>
    <mergeCell ref="A702:B702"/>
    <mergeCell ref="C702:D702"/>
    <mergeCell ref="A703:B703"/>
    <mergeCell ref="C703:D703"/>
    <mergeCell ref="A719:B719"/>
    <mergeCell ref="C719:D719"/>
    <mergeCell ref="A720:B720"/>
    <mergeCell ref="C720:D720"/>
    <mergeCell ref="A721:B721"/>
    <mergeCell ref="C721:D721"/>
    <mergeCell ref="C715:E715"/>
    <mergeCell ref="H715:J715"/>
    <mergeCell ref="C716:E716"/>
    <mergeCell ref="H716:J716"/>
    <mergeCell ref="E717:F717"/>
    <mergeCell ref="G717:H717"/>
    <mergeCell ref="I717:J717"/>
    <mergeCell ref="C712:E712"/>
    <mergeCell ref="H712:J712"/>
    <mergeCell ref="C713:E713"/>
    <mergeCell ref="H713:J713"/>
    <mergeCell ref="C714:E714"/>
    <mergeCell ref="H714:J714"/>
    <mergeCell ref="C728:F728"/>
    <mergeCell ref="G730:J730"/>
    <mergeCell ref="B731:E731"/>
    <mergeCell ref="G731:J731"/>
    <mergeCell ref="B732:D732"/>
    <mergeCell ref="G732:I732"/>
    <mergeCell ref="A725:B725"/>
    <mergeCell ref="C725:D725"/>
    <mergeCell ref="A726:B726"/>
    <mergeCell ref="C726:D726"/>
    <mergeCell ref="A727:B727"/>
    <mergeCell ref="C727:D727"/>
    <mergeCell ref="A722:B722"/>
    <mergeCell ref="C722:D722"/>
    <mergeCell ref="A723:B723"/>
    <mergeCell ref="C723:D723"/>
    <mergeCell ref="A724:B724"/>
    <mergeCell ref="C724:D724"/>
    <mergeCell ref="E739:F739"/>
    <mergeCell ref="G739:H739"/>
    <mergeCell ref="I739:J739"/>
    <mergeCell ref="A741:B741"/>
    <mergeCell ref="C741:D741"/>
    <mergeCell ref="A742:B742"/>
    <mergeCell ref="C742:D742"/>
    <mergeCell ref="C736:E736"/>
    <mergeCell ref="H736:J736"/>
    <mergeCell ref="C737:E737"/>
    <mergeCell ref="H737:J737"/>
    <mergeCell ref="C738:E738"/>
    <mergeCell ref="H738:J738"/>
    <mergeCell ref="C733:E733"/>
    <mergeCell ref="H733:J733"/>
    <mergeCell ref="C734:E734"/>
    <mergeCell ref="H734:J734"/>
    <mergeCell ref="C735:E735"/>
    <mergeCell ref="H735:J735"/>
    <mergeCell ref="A749:B749"/>
    <mergeCell ref="C749:D749"/>
    <mergeCell ref="C750:F750"/>
    <mergeCell ref="G752:J752"/>
    <mergeCell ref="B753:E753"/>
    <mergeCell ref="G753:J753"/>
    <mergeCell ref="A746:B746"/>
    <mergeCell ref="C746:D746"/>
    <mergeCell ref="A747:B747"/>
    <mergeCell ref="C747:D747"/>
    <mergeCell ref="A748:B748"/>
    <mergeCell ref="C748:D748"/>
    <mergeCell ref="A743:B743"/>
    <mergeCell ref="C743:D743"/>
    <mergeCell ref="A744:B744"/>
    <mergeCell ref="C744:D744"/>
    <mergeCell ref="A745:B745"/>
    <mergeCell ref="C745:D745"/>
    <mergeCell ref="C760:E760"/>
    <mergeCell ref="H760:J760"/>
    <mergeCell ref="E761:F761"/>
    <mergeCell ref="G761:H761"/>
    <mergeCell ref="I761:J761"/>
    <mergeCell ref="A763:B763"/>
    <mergeCell ref="C763:D763"/>
    <mergeCell ref="C757:E757"/>
    <mergeCell ref="H757:J757"/>
    <mergeCell ref="C758:E758"/>
    <mergeCell ref="H758:J758"/>
    <mergeCell ref="C759:E759"/>
    <mergeCell ref="H759:J759"/>
    <mergeCell ref="B754:D754"/>
    <mergeCell ref="G754:I754"/>
    <mergeCell ref="C755:E755"/>
    <mergeCell ref="H755:J755"/>
    <mergeCell ref="C756:E756"/>
    <mergeCell ref="H756:J756"/>
    <mergeCell ref="A770:B770"/>
    <mergeCell ref="C770:D770"/>
    <mergeCell ref="A771:B771"/>
    <mergeCell ref="C771:D771"/>
    <mergeCell ref="C772:F772"/>
    <mergeCell ref="G774:J774"/>
    <mergeCell ref="A767:B767"/>
    <mergeCell ref="C767:D767"/>
    <mergeCell ref="A768:B768"/>
    <mergeCell ref="C768:D768"/>
    <mergeCell ref="A769:B769"/>
    <mergeCell ref="C769:D769"/>
    <mergeCell ref="A764:B764"/>
    <mergeCell ref="C764:D764"/>
    <mergeCell ref="A765:B765"/>
    <mergeCell ref="C765:D765"/>
    <mergeCell ref="A766:B766"/>
    <mergeCell ref="C766:D766"/>
    <mergeCell ref="C781:E781"/>
    <mergeCell ref="H781:J781"/>
    <mergeCell ref="C782:E782"/>
    <mergeCell ref="H782:J782"/>
    <mergeCell ref="E783:F783"/>
    <mergeCell ref="G783:H783"/>
    <mergeCell ref="I783:J783"/>
    <mergeCell ref="C778:E778"/>
    <mergeCell ref="H778:J778"/>
    <mergeCell ref="C779:E779"/>
    <mergeCell ref="H779:J779"/>
    <mergeCell ref="C780:E780"/>
    <mergeCell ref="H780:J780"/>
    <mergeCell ref="B775:E775"/>
    <mergeCell ref="G775:J775"/>
    <mergeCell ref="B776:D776"/>
    <mergeCell ref="G776:I776"/>
    <mergeCell ref="C777:E777"/>
    <mergeCell ref="H777:J777"/>
    <mergeCell ref="A791:B791"/>
    <mergeCell ref="C791:D791"/>
    <mergeCell ref="A792:B792"/>
    <mergeCell ref="C792:D792"/>
    <mergeCell ref="A793:B793"/>
    <mergeCell ref="C793:D793"/>
    <mergeCell ref="A788:B788"/>
    <mergeCell ref="C788:D788"/>
    <mergeCell ref="A789:B789"/>
    <mergeCell ref="C789:D789"/>
    <mergeCell ref="A790:B790"/>
    <mergeCell ref="C790:D790"/>
    <mergeCell ref="A785:B785"/>
    <mergeCell ref="C785:D785"/>
    <mergeCell ref="A786:B786"/>
    <mergeCell ref="C786:D786"/>
    <mergeCell ref="A787:B787"/>
    <mergeCell ref="C787:D787"/>
    <mergeCell ref="C802:E802"/>
    <mergeCell ref="H802:J802"/>
    <mergeCell ref="C803:E803"/>
    <mergeCell ref="H803:J803"/>
    <mergeCell ref="C804:E804"/>
    <mergeCell ref="H804:J804"/>
    <mergeCell ref="C799:E799"/>
    <mergeCell ref="H799:J799"/>
    <mergeCell ref="C800:E800"/>
    <mergeCell ref="H800:J800"/>
    <mergeCell ref="C801:E801"/>
    <mergeCell ref="H801:J801"/>
    <mergeCell ref="C794:F794"/>
    <mergeCell ref="G796:J796"/>
    <mergeCell ref="B797:E797"/>
    <mergeCell ref="G797:J797"/>
    <mergeCell ref="B798:D798"/>
    <mergeCell ref="G798:I798"/>
    <mergeCell ref="A812:B812"/>
    <mergeCell ref="C812:D812"/>
    <mergeCell ref="A813:B813"/>
    <mergeCell ref="C813:D813"/>
    <mergeCell ref="A814:B814"/>
    <mergeCell ref="C814:D814"/>
    <mergeCell ref="A809:B809"/>
    <mergeCell ref="C809:D809"/>
    <mergeCell ref="A810:B810"/>
    <mergeCell ref="C810:D810"/>
    <mergeCell ref="A811:B811"/>
    <mergeCell ref="C811:D811"/>
    <mergeCell ref="E805:F805"/>
    <mergeCell ref="G805:H805"/>
    <mergeCell ref="I805:J805"/>
    <mergeCell ref="A807:B807"/>
    <mergeCell ref="C807:D807"/>
    <mergeCell ref="A808:B808"/>
    <mergeCell ref="C808:D808"/>
    <mergeCell ref="C823:E823"/>
    <mergeCell ref="H823:J823"/>
    <mergeCell ref="C824:E824"/>
    <mergeCell ref="H824:J824"/>
    <mergeCell ref="C825:E825"/>
    <mergeCell ref="H825:J825"/>
    <mergeCell ref="B820:D820"/>
    <mergeCell ref="G820:I820"/>
    <mergeCell ref="C821:E821"/>
    <mergeCell ref="H821:J821"/>
    <mergeCell ref="C822:E822"/>
    <mergeCell ref="H822:J822"/>
    <mergeCell ref="A815:B815"/>
    <mergeCell ref="C815:D815"/>
    <mergeCell ref="C816:F816"/>
    <mergeCell ref="G818:J818"/>
    <mergeCell ref="B819:E819"/>
    <mergeCell ref="G819:J819"/>
    <mergeCell ref="A833:B833"/>
    <mergeCell ref="C833:D833"/>
    <mergeCell ref="A834:B834"/>
    <mergeCell ref="C834:D834"/>
    <mergeCell ref="A835:B835"/>
    <mergeCell ref="C835:D835"/>
    <mergeCell ref="A830:B830"/>
    <mergeCell ref="C830:D830"/>
    <mergeCell ref="A831:B831"/>
    <mergeCell ref="C831:D831"/>
    <mergeCell ref="A832:B832"/>
    <mergeCell ref="C832:D832"/>
    <mergeCell ref="C826:E826"/>
    <mergeCell ref="H826:J826"/>
    <mergeCell ref="E827:F827"/>
    <mergeCell ref="G827:H827"/>
    <mergeCell ref="I827:J827"/>
    <mergeCell ref="A829:B829"/>
    <mergeCell ref="C829:D829"/>
    <mergeCell ref="C844:E844"/>
    <mergeCell ref="H844:J844"/>
    <mergeCell ref="C845:E845"/>
    <mergeCell ref="H845:J845"/>
    <mergeCell ref="C846:E846"/>
    <mergeCell ref="H846:J846"/>
    <mergeCell ref="B841:E841"/>
    <mergeCell ref="G841:J841"/>
    <mergeCell ref="B842:D842"/>
    <mergeCell ref="G842:I842"/>
    <mergeCell ref="C843:E843"/>
    <mergeCell ref="H843:J843"/>
    <mergeCell ref="A836:B836"/>
    <mergeCell ref="C836:D836"/>
    <mergeCell ref="A837:B837"/>
    <mergeCell ref="C837:D837"/>
    <mergeCell ref="C838:F838"/>
    <mergeCell ref="G840:J840"/>
    <mergeCell ref="A854:B854"/>
    <mergeCell ref="C854:D854"/>
    <mergeCell ref="A855:B855"/>
    <mergeCell ref="C855:D855"/>
    <mergeCell ref="A856:B856"/>
    <mergeCell ref="C856:D856"/>
    <mergeCell ref="A851:B851"/>
    <mergeCell ref="C851:D851"/>
    <mergeCell ref="A852:B852"/>
    <mergeCell ref="C852:D852"/>
    <mergeCell ref="A853:B853"/>
    <mergeCell ref="C853:D853"/>
    <mergeCell ref="C847:E847"/>
    <mergeCell ref="H847:J847"/>
    <mergeCell ref="C848:E848"/>
    <mergeCell ref="H848:J848"/>
    <mergeCell ref="E849:F849"/>
    <mergeCell ref="G849:H849"/>
    <mergeCell ref="I849:J849"/>
    <mergeCell ref="C865:E865"/>
    <mergeCell ref="H865:J865"/>
    <mergeCell ref="C866:E866"/>
    <mergeCell ref="H866:J866"/>
    <mergeCell ref="C867:E867"/>
    <mergeCell ref="H867:J867"/>
    <mergeCell ref="C860:F860"/>
    <mergeCell ref="G862:J862"/>
    <mergeCell ref="B863:E863"/>
    <mergeCell ref="G863:J863"/>
    <mergeCell ref="B864:D864"/>
    <mergeCell ref="G864:I864"/>
    <mergeCell ref="A857:B857"/>
    <mergeCell ref="C857:D857"/>
    <mergeCell ref="A858:B858"/>
    <mergeCell ref="C858:D858"/>
    <mergeCell ref="A859:B859"/>
    <mergeCell ref="C859:D859"/>
    <mergeCell ref="A875:B875"/>
    <mergeCell ref="C875:D875"/>
    <mergeCell ref="A876:B876"/>
    <mergeCell ref="C876:D876"/>
    <mergeCell ref="A877:B877"/>
    <mergeCell ref="C877:D877"/>
    <mergeCell ref="E871:F871"/>
    <mergeCell ref="G871:H871"/>
    <mergeCell ref="I871:J871"/>
    <mergeCell ref="A873:B873"/>
    <mergeCell ref="C873:D873"/>
    <mergeCell ref="A874:B874"/>
    <mergeCell ref="C874:D874"/>
    <mergeCell ref="C868:E868"/>
    <mergeCell ref="H868:J868"/>
    <mergeCell ref="C869:E869"/>
    <mergeCell ref="H869:J869"/>
    <mergeCell ref="C870:E870"/>
    <mergeCell ref="H870:J870"/>
    <mergeCell ref="B886:D886"/>
    <mergeCell ref="G886:I886"/>
    <mergeCell ref="C887:E887"/>
    <mergeCell ref="H887:J887"/>
    <mergeCell ref="C888:E888"/>
    <mergeCell ref="H888:J888"/>
    <mergeCell ref="A881:B881"/>
    <mergeCell ref="C881:D881"/>
    <mergeCell ref="C882:F882"/>
    <mergeCell ref="G884:J884"/>
    <mergeCell ref="B885:E885"/>
    <mergeCell ref="G885:J885"/>
    <mergeCell ref="A878:B878"/>
    <mergeCell ref="C878:D878"/>
    <mergeCell ref="A879:B879"/>
    <mergeCell ref="C879:D879"/>
    <mergeCell ref="A880:B880"/>
    <mergeCell ref="C880:D880"/>
    <mergeCell ref="A896:B896"/>
    <mergeCell ref="C896:D896"/>
    <mergeCell ref="A897:B897"/>
    <mergeCell ref="C897:D897"/>
    <mergeCell ref="A898:B898"/>
    <mergeCell ref="C898:D898"/>
    <mergeCell ref="C892:E892"/>
    <mergeCell ref="H892:J892"/>
    <mergeCell ref="E893:F893"/>
    <mergeCell ref="G893:H893"/>
    <mergeCell ref="I893:J893"/>
    <mergeCell ref="A895:B895"/>
    <mergeCell ref="C895:D895"/>
    <mergeCell ref="C889:E889"/>
    <mergeCell ref="H889:J889"/>
    <mergeCell ref="C890:E890"/>
    <mergeCell ref="H890:J890"/>
    <mergeCell ref="C891:E891"/>
    <mergeCell ref="H891:J891"/>
    <mergeCell ref="B907:E907"/>
    <mergeCell ref="G907:J907"/>
    <mergeCell ref="B908:D908"/>
    <mergeCell ref="G908:I908"/>
    <mergeCell ref="C909:E909"/>
    <mergeCell ref="H909:J909"/>
    <mergeCell ref="A902:B902"/>
    <mergeCell ref="C902:D902"/>
    <mergeCell ref="A903:B903"/>
    <mergeCell ref="C903:D903"/>
    <mergeCell ref="C904:F904"/>
    <mergeCell ref="G906:J906"/>
    <mergeCell ref="A899:B899"/>
    <mergeCell ref="C899:D899"/>
    <mergeCell ref="A900:B900"/>
    <mergeCell ref="C900:D900"/>
    <mergeCell ref="A901:B901"/>
    <mergeCell ref="C901:D901"/>
    <mergeCell ref="A917:B917"/>
    <mergeCell ref="C917:D917"/>
    <mergeCell ref="A918:B918"/>
    <mergeCell ref="C918:D918"/>
    <mergeCell ref="A919:B919"/>
    <mergeCell ref="C919:D919"/>
    <mergeCell ref="C913:E913"/>
    <mergeCell ref="H913:J913"/>
    <mergeCell ref="C914:E914"/>
    <mergeCell ref="H914:J914"/>
    <mergeCell ref="E915:F915"/>
    <mergeCell ref="G915:H915"/>
    <mergeCell ref="I915:J915"/>
    <mergeCell ref="C910:E910"/>
    <mergeCell ref="H910:J910"/>
    <mergeCell ref="C911:E911"/>
    <mergeCell ref="H911:J911"/>
    <mergeCell ref="C912:E912"/>
    <mergeCell ref="H912:J912"/>
    <mergeCell ref="C926:F926"/>
    <mergeCell ref="G928:J928"/>
    <mergeCell ref="B929:E929"/>
    <mergeCell ref="G929:J929"/>
    <mergeCell ref="B930:D930"/>
    <mergeCell ref="G930:I930"/>
    <mergeCell ref="A923:B923"/>
    <mergeCell ref="C923:D923"/>
    <mergeCell ref="A924:B924"/>
    <mergeCell ref="C924:D924"/>
    <mergeCell ref="A925:B925"/>
    <mergeCell ref="C925:D925"/>
    <mergeCell ref="A920:B920"/>
    <mergeCell ref="C920:D920"/>
    <mergeCell ref="A921:B921"/>
    <mergeCell ref="C921:D921"/>
    <mergeCell ref="A922:B922"/>
    <mergeCell ref="C922:D922"/>
    <mergeCell ref="E937:F937"/>
    <mergeCell ref="G937:H937"/>
    <mergeCell ref="I937:J937"/>
    <mergeCell ref="A939:B939"/>
    <mergeCell ref="C939:D939"/>
    <mergeCell ref="A940:B940"/>
    <mergeCell ref="C940:D940"/>
    <mergeCell ref="C934:E934"/>
    <mergeCell ref="H934:J934"/>
    <mergeCell ref="C935:E935"/>
    <mergeCell ref="H935:J935"/>
    <mergeCell ref="C936:E936"/>
    <mergeCell ref="H936:J936"/>
    <mergeCell ref="C931:E931"/>
    <mergeCell ref="H931:J931"/>
    <mergeCell ref="C932:E932"/>
    <mergeCell ref="H932:J932"/>
    <mergeCell ref="C933:E933"/>
    <mergeCell ref="H933:J933"/>
    <mergeCell ref="A947:B947"/>
    <mergeCell ref="C947:D947"/>
    <mergeCell ref="C948:F948"/>
    <mergeCell ref="G950:J950"/>
    <mergeCell ref="B951:E951"/>
    <mergeCell ref="G951:J951"/>
    <mergeCell ref="A944:B944"/>
    <mergeCell ref="C944:D944"/>
    <mergeCell ref="A945:B945"/>
    <mergeCell ref="C945:D945"/>
    <mergeCell ref="A946:B946"/>
    <mergeCell ref="C946:D946"/>
    <mergeCell ref="A941:B941"/>
    <mergeCell ref="C941:D941"/>
    <mergeCell ref="A942:B942"/>
    <mergeCell ref="C942:D942"/>
    <mergeCell ref="A943:B943"/>
    <mergeCell ref="C943:D943"/>
    <mergeCell ref="C958:E958"/>
    <mergeCell ref="H958:J958"/>
    <mergeCell ref="E959:F959"/>
    <mergeCell ref="G959:H959"/>
    <mergeCell ref="I959:J959"/>
    <mergeCell ref="A961:B961"/>
    <mergeCell ref="C961:D961"/>
    <mergeCell ref="C955:E955"/>
    <mergeCell ref="H955:J955"/>
    <mergeCell ref="C956:E956"/>
    <mergeCell ref="H956:J956"/>
    <mergeCell ref="C957:E957"/>
    <mergeCell ref="H957:J957"/>
    <mergeCell ref="B952:D952"/>
    <mergeCell ref="G952:I952"/>
    <mergeCell ref="C953:E953"/>
    <mergeCell ref="H953:J953"/>
    <mergeCell ref="C954:E954"/>
    <mergeCell ref="H954:J954"/>
    <mergeCell ref="A968:B968"/>
    <mergeCell ref="C968:D968"/>
    <mergeCell ref="A969:B969"/>
    <mergeCell ref="C969:D969"/>
    <mergeCell ref="C970:F970"/>
    <mergeCell ref="G972:J972"/>
    <mergeCell ref="A965:B965"/>
    <mergeCell ref="C965:D965"/>
    <mergeCell ref="A966:B966"/>
    <mergeCell ref="C966:D966"/>
    <mergeCell ref="A967:B967"/>
    <mergeCell ref="C967:D967"/>
    <mergeCell ref="A962:B962"/>
    <mergeCell ref="C962:D962"/>
    <mergeCell ref="A963:B963"/>
    <mergeCell ref="C963:D963"/>
    <mergeCell ref="A964:B964"/>
    <mergeCell ref="C964:D964"/>
    <mergeCell ref="C979:E979"/>
    <mergeCell ref="H979:J979"/>
    <mergeCell ref="C980:E980"/>
    <mergeCell ref="H980:J980"/>
    <mergeCell ref="E981:F981"/>
    <mergeCell ref="G981:H981"/>
    <mergeCell ref="I981:J981"/>
    <mergeCell ref="C976:E976"/>
    <mergeCell ref="H976:J976"/>
    <mergeCell ref="C977:E977"/>
    <mergeCell ref="H977:J977"/>
    <mergeCell ref="C978:E978"/>
    <mergeCell ref="H978:J978"/>
    <mergeCell ref="B973:E973"/>
    <mergeCell ref="G973:J973"/>
    <mergeCell ref="B974:D974"/>
    <mergeCell ref="G974:I974"/>
    <mergeCell ref="C975:E975"/>
    <mergeCell ref="H975:J975"/>
    <mergeCell ref="A989:B989"/>
    <mergeCell ref="C989:D989"/>
    <mergeCell ref="A990:B990"/>
    <mergeCell ref="C990:D990"/>
    <mergeCell ref="A991:B991"/>
    <mergeCell ref="C991:D991"/>
    <mergeCell ref="A986:B986"/>
    <mergeCell ref="C986:D986"/>
    <mergeCell ref="A987:B987"/>
    <mergeCell ref="C987:D987"/>
    <mergeCell ref="A988:B988"/>
    <mergeCell ref="C988:D988"/>
    <mergeCell ref="A983:B983"/>
    <mergeCell ref="C983:D983"/>
    <mergeCell ref="A984:B984"/>
    <mergeCell ref="C984:D984"/>
    <mergeCell ref="A985:B985"/>
    <mergeCell ref="C985:D985"/>
    <mergeCell ref="C1000:E1000"/>
    <mergeCell ref="H1000:J1000"/>
    <mergeCell ref="C1001:E1001"/>
    <mergeCell ref="H1001:J1001"/>
    <mergeCell ref="C1002:E1002"/>
    <mergeCell ref="H1002:J1002"/>
    <mergeCell ref="C997:E997"/>
    <mergeCell ref="H997:J997"/>
    <mergeCell ref="C998:E998"/>
    <mergeCell ref="H998:J998"/>
    <mergeCell ref="C999:E999"/>
    <mergeCell ref="H999:J999"/>
    <mergeCell ref="C992:F992"/>
    <mergeCell ref="G994:J994"/>
    <mergeCell ref="B995:E995"/>
    <mergeCell ref="G995:J995"/>
    <mergeCell ref="B996:D996"/>
    <mergeCell ref="G996:I996"/>
    <mergeCell ref="A1010:B1010"/>
    <mergeCell ref="C1010:D1010"/>
    <mergeCell ref="A1011:B1011"/>
    <mergeCell ref="C1011:D1011"/>
    <mergeCell ref="A1012:B1012"/>
    <mergeCell ref="C1012:D1012"/>
    <mergeCell ref="A1007:B1007"/>
    <mergeCell ref="C1007:D1007"/>
    <mergeCell ref="A1008:B1008"/>
    <mergeCell ref="C1008:D1008"/>
    <mergeCell ref="A1009:B1009"/>
    <mergeCell ref="C1009:D1009"/>
    <mergeCell ref="E1003:F1003"/>
    <mergeCell ref="G1003:H1003"/>
    <mergeCell ref="I1003:J1003"/>
    <mergeCell ref="A1005:B1005"/>
    <mergeCell ref="C1005:D1005"/>
    <mergeCell ref="A1006:B1006"/>
    <mergeCell ref="C1006:D1006"/>
    <mergeCell ref="C1021:E1021"/>
    <mergeCell ref="H1021:J1021"/>
    <mergeCell ref="C1022:E1022"/>
    <mergeCell ref="H1022:J1022"/>
    <mergeCell ref="C1023:E1023"/>
    <mergeCell ref="H1023:J1023"/>
    <mergeCell ref="B1018:D1018"/>
    <mergeCell ref="G1018:I1018"/>
    <mergeCell ref="C1019:E1019"/>
    <mergeCell ref="H1019:J1019"/>
    <mergeCell ref="C1020:E1020"/>
    <mergeCell ref="H1020:J1020"/>
    <mergeCell ref="A1013:B1013"/>
    <mergeCell ref="C1013:D1013"/>
    <mergeCell ref="C1014:F1014"/>
    <mergeCell ref="G1016:J1016"/>
    <mergeCell ref="B1017:E1017"/>
    <mergeCell ref="G1017:J1017"/>
    <mergeCell ref="A1031:B1031"/>
    <mergeCell ref="C1031:D1031"/>
    <mergeCell ref="A1032:B1032"/>
    <mergeCell ref="C1032:D1032"/>
    <mergeCell ref="A1033:B1033"/>
    <mergeCell ref="C1033:D1033"/>
    <mergeCell ref="A1028:B1028"/>
    <mergeCell ref="C1028:D1028"/>
    <mergeCell ref="A1029:B1029"/>
    <mergeCell ref="C1029:D1029"/>
    <mergeCell ref="A1030:B1030"/>
    <mergeCell ref="C1030:D1030"/>
    <mergeCell ref="C1024:E1024"/>
    <mergeCell ref="H1024:J1024"/>
    <mergeCell ref="E1025:F1025"/>
    <mergeCell ref="G1025:H1025"/>
    <mergeCell ref="I1025:J1025"/>
    <mergeCell ref="A1027:B1027"/>
    <mergeCell ref="C1027:D1027"/>
    <mergeCell ref="C1042:E1042"/>
    <mergeCell ref="H1042:J1042"/>
    <mergeCell ref="C1043:E1043"/>
    <mergeCell ref="H1043:J1043"/>
    <mergeCell ref="C1044:E1044"/>
    <mergeCell ref="H1044:J1044"/>
    <mergeCell ref="B1039:E1039"/>
    <mergeCell ref="G1039:J1039"/>
    <mergeCell ref="B1040:D1040"/>
    <mergeCell ref="G1040:I1040"/>
    <mergeCell ref="C1041:E1041"/>
    <mergeCell ref="H1041:J1041"/>
    <mergeCell ref="A1034:B1034"/>
    <mergeCell ref="C1034:D1034"/>
    <mergeCell ref="A1035:B1035"/>
    <mergeCell ref="C1035:D1035"/>
    <mergeCell ref="C1036:F1036"/>
    <mergeCell ref="G1038:J1038"/>
    <mergeCell ref="A1052:B1052"/>
    <mergeCell ref="C1052:D1052"/>
    <mergeCell ref="A1053:B1053"/>
    <mergeCell ref="C1053:D1053"/>
    <mergeCell ref="A1054:B1054"/>
    <mergeCell ref="C1054:D1054"/>
    <mergeCell ref="A1049:B1049"/>
    <mergeCell ref="C1049:D1049"/>
    <mergeCell ref="A1050:B1050"/>
    <mergeCell ref="C1050:D1050"/>
    <mergeCell ref="A1051:B1051"/>
    <mergeCell ref="C1051:D1051"/>
    <mergeCell ref="C1045:E1045"/>
    <mergeCell ref="H1045:J1045"/>
    <mergeCell ref="C1046:E1046"/>
    <mergeCell ref="H1046:J1046"/>
    <mergeCell ref="E1047:F1047"/>
    <mergeCell ref="G1047:H1047"/>
    <mergeCell ref="I1047:J1047"/>
    <mergeCell ref="C1063:E1063"/>
    <mergeCell ref="H1063:J1063"/>
    <mergeCell ref="C1064:E1064"/>
    <mergeCell ref="H1064:J1064"/>
    <mergeCell ref="C1065:E1065"/>
    <mergeCell ref="H1065:J1065"/>
    <mergeCell ref="C1058:F1058"/>
    <mergeCell ref="G1060:J1060"/>
    <mergeCell ref="B1061:E1061"/>
    <mergeCell ref="G1061:J1061"/>
    <mergeCell ref="B1062:D1062"/>
    <mergeCell ref="G1062:I1062"/>
    <mergeCell ref="A1055:B1055"/>
    <mergeCell ref="C1055:D1055"/>
    <mergeCell ref="A1056:B1056"/>
    <mergeCell ref="C1056:D1056"/>
    <mergeCell ref="A1057:B1057"/>
    <mergeCell ref="C1057:D1057"/>
    <mergeCell ref="A1073:B1073"/>
    <mergeCell ref="C1073:D1073"/>
    <mergeCell ref="A1074:B1074"/>
    <mergeCell ref="C1074:D1074"/>
    <mergeCell ref="A1075:B1075"/>
    <mergeCell ref="C1075:D1075"/>
    <mergeCell ref="E1069:F1069"/>
    <mergeCell ref="G1069:H1069"/>
    <mergeCell ref="I1069:J1069"/>
    <mergeCell ref="A1071:B1071"/>
    <mergeCell ref="C1071:D1071"/>
    <mergeCell ref="A1072:B1072"/>
    <mergeCell ref="C1072:D1072"/>
    <mergeCell ref="C1066:E1066"/>
    <mergeCell ref="H1066:J1066"/>
    <mergeCell ref="C1067:E1067"/>
    <mergeCell ref="H1067:J1067"/>
    <mergeCell ref="C1068:E1068"/>
    <mergeCell ref="H1068:J1068"/>
    <mergeCell ref="B1084:D1084"/>
    <mergeCell ref="G1084:I1084"/>
    <mergeCell ref="C1085:E1085"/>
    <mergeCell ref="H1085:J1085"/>
    <mergeCell ref="C1086:E1086"/>
    <mergeCell ref="H1086:J1086"/>
    <mergeCell ref="A1079:B1079"/>
    <mergeCell ref="C1079:D1079"/>
    <mergeCell ref="C1080:F1080"/>
    <mergeCell ref="G1082:J1082"/>
    <mergeCell ref="B1083:E1083"/>
    <mergeCell ref="G1083:J1083"/>
    <mergeCell ref="A1076:B1076"/>
    <mergeCell ref="C1076:D1076"/>
    <mergeCell ref="A1077:B1077"/>
    <mergeCell ref="C1077:D1077"/>
    <mergeCell ref="A1078:B1078"/>
    <mergeCell ref="C1078:D1078"/>
    <mergeCell ref="A1094:B1094"/>
    <mergeCell ref="C1094:D1094"/>
    <mergeCell ref="A1095:B1095"/>
    <mergeCell ref="C1095:D1095"/>
    <mergeCell ref="A1096:B1096"/>
    <mergeCell ref="C1096:D1096"/>
    <mergeCell ref="C1090:E1090"/>
    <mergeCell ref="H1090:J1090"/>
    <mergeCell ref="E1091:F1091"/>
    <mergeCell ref="G1091:H1091"/>
    <mergeCell ref="I1091:J1091"/>
    <mergeCell ref="A1093:B1093"/>
    <mergeCell ref="C1093:D1093"/>
    <mergeCell ref="C1087:E1087"/>
    <mergeCell ref="H1087:J1087"/>
    <mergeCell ref="C1088:E1088"/>
    <mergeCell ref="H1088:J1088"/>
    <mergeCell ref="C1089:E1089"/>
    <mergeCell ref="H1089:J1089"/>
    <mergeCell ref="B1105:E1105"/>
    <mergeCell ref="G1105:J1105"/>
    <mergeCell ref="B1106:D1106"/>
    <mergeCell ref="G1106:I1106"/>
    <mergeCell ref="C1107:E1107"/>
    <mergeCell ref="H1107:J1107"/>
    <mergeCell ref="A1100:B1100"/>
    <mergeCell ref="C1100:D1100"/>
    <mergeCell ref="A1101:B1101"/>
    <mergeCell ref="C1101:D1101"/>
    <mergeCell ref="C1102:F1102"/>
    <mergeCell ref="G1104:J1104"/>
    <mergeCell ref="A1097:B1097"/>
    <mergeCell ref="C1097:D1097"/>
    <mergeCell ref="A1098:B1098"/>
    <mergeCell ref="C1098:D1098"/>
    <mergeCell ref="A1099:B1099"/>
    <mergeCell ref="C1099:D1099"/>
    <mergeCell ref="A1115:B1115"/>
    <mergeCell ref="C1115:D1115"/>
    <mergeCell ref="A1116:B1116"/>
    <mergeCell ref="C1116:D1116"/>
    <mergeCell ref="A1117:B1117"/>
    <mergeCell ref="C1117:D1117"/>
    <mergeCell ref="C1111:E1111"/>
    <mergeCell ref="H1111:J1111"/>
    <mergeCell ref="C1112:E1112"/>
    <mergeCell ref="H1112:J1112"/>
    <mergeCell ref="E1113:F1113"/>
    <mergeCell ref="G1113:H1113"/>
    <mergeCell ref="I1113:J1113"/>
    <mergeCell ref="C1108:E1108"/>
    <mergeCell ref="H1108:J1108"/>
    <mergeCell ref="C1109:E1109"/>
    <mergeCell ref="H1109:J1109"/>
    <mergeCell ref="C1110:E1110"/>
    <mergeCell ref="H1110:J1110"/>
    <mergeCell ref="C1124:F1124"/>
    <mergeCell ref="G1126:J1126"/>
    <mergeCell ref="B1127:E1127"/>
    <mergeCell ref="G1127:J1127"/>
    <mergeCell ref="B1128:D1128"/>
    <mergeCell ref="G1128:I1128"/>
    <mergeCell ref="A1121:B1121"/>
    <mergeCell ref="C1121:D1121"/>
    <mergeCell ref="A1122:B1122"/>
    <mergeCell ref="C1122:D1122"/>
    <mergeCell ref="A1123:B1123"/>
    <mergeCell ref="C1123:D1123"/>
    <mergeCell ref="A1118:B1118"/>
    <mergeCell ref="C1118:D1118"/>
    <mergeCell ref="A1119:B1119"/>
    <mergeCell ref="C1119:D1119"/>
    <mergeCell ref="A1120:B1120"/>
    <mergeCell ref="C1120:D1120"/>
    <mergeCell ref="E1135:F1135"/>
    <mergeCell ref="G1135:H1135"/>
    <mergeCell ref="I1135:J1135"/>
    <mergeCell ref="A1137:B1137"/>
    <mergeCell ref="C1137:D1137"/>
    <mergeCell ref="A1138:B1138"/>
    <mergeCell ref="C1138:D1138"/>
    <mergeCell ref="C1132:E1132"/>
    <mergeCell ref="H1132:J1132"/>
    <mergeCell ref="C1133:E1133"/>
    <mergeCell ref="H1133:J1133"/>
    <mergeCell ref="C1134:E1134"/>
    <mergeCell ref="H1134:J1134"/>
    <mergeCell ref="C1129:E1129"/>
    <mergeCell ref="H1129:J1129"/>
    <mergeCell ref="C1130:E1130"/>
    <mergeCell ref="H1130:J1130"/>
    <mergeCell ref="C1131:E1131"/>
    <mergeCell ref="H1131:J1131"/>
    <mergeCell ref="A1145:B1145"/>
    <mergeCell ref="C1145:D1145"/>
    <mergeCell ref="C1146:F1146"/>
    <mergeCell ref="G1148:J1148"/>
    <mergeCell ref="B1149:E1149"/>
    <mergeCell ref="G1149:J1149"/>
    <mergeCell ref="A1142:B1142"/>
    <mergeCell ref="C1142:D1142"/>
    <mergeCell ref="A1143:B1143"/>
    <mergeCell ref="C1143:D1143"/>
    <mergeCell ref="A1144:B1144"/>
    <mergeCell ref="C1144:D1144"/>
    <mergeCell ref="A1139:B1139"/>
    <mergeCell ref="C1139:D1139"/>
    <mergeCell ref="A1140:B1140"/>
    <mergeCell ref="C1140:D1140"/>
    <mergeCell ref="A1141:B1141"/>
    <mergeCell ref="C1141:D1141"/>
    <mergeCell ref="C1156:E1156"/>
    <mergeCell ref="H1156:J1156"/>
    <mergeCell ref="E1157:F1157"/>
    <mergeCell ref="G1157:H1157"/>
    <mergeCell ref="I1157:J1157"/>
    <mergeCell ref="A1159:B1159"/>
    <mergeCell ref="C1159:D1159"/>
    <mergeCell ref="C1153:E1153"/>
    <mergeCell ref="H1153:J1153"/>
    <mergeCell ref="C1154:E1154"/>
    <mergeCell ref="H1154:J1154"/>
    <mergeCell ref="C1155:E1155"/>
    <mergeCell ref="H1155:J1155"/>
    <mergeCell ref="B1150:D1150"/>
    <mergeCell ref="G1150:I1150"/>
    <mergeCell ref="C1151:E1151"/>
    <mergeCell ref="H1151:J1151"/>
    <mergeCell ref="C1152:E1152"/>
    <mergeCell ref="H1152:J1152"/>
    <mergeCell ref="A1166:B1166"/>
    <mergeCell ref="C1166:D1166"/>
    <mergeCell ref="A1167:B1167"/>
    <mergeCell ref="C1167:D1167"/>
    <mergeCell ref="C1168:F1168"/>
    <mergeCell ref="G1170:J1170"/>
    <mergeCell ref="A1163:B1163"/>
    <mergeCell ref="C1163:D1163"/>
    <mergeCell ref="A1164:B1164"/>
    <mergeCell ref="C1164:D1164"/>
    <mergeCell ref="A1165:B1165"/>
    <mergeCell ref="C1165:D1165"/>
    <mergeCell ref="A1160:B1160"/>
    <mergeCell ref="C1160:D1160"/>
    <mergeCell ref="A1161:B1161"/>
    <mergeCell ref="C1161:D1161"/>
    <mergeCell ref="A1162:B1162"/>
    <mergeCell ref="C1162:D1162"/>
    <mergeCell ref="C1177:E1177"/>
    <mergeCell ref="H1177:J1177"/>
    <mergeCell ref="C1178:E1178"/>
    <mergeCell ref="H1178:J1178"/>
    <mergeCell ref="E1179:F1179"/>
    <mergeCell ref="G1179:H1179"/>
    <mergeCell ref="I1179:J1179"/>
    <mergeCell ref="C1174:E1174"/>
    <mergeCell ref="H1174:J1174"/>
    <mergeCell ref="C1175:E1175"/>
    <mergeCell ref="H1175:J1175"/>
    <mergeCell ref="C1176:E1176"/>
    <mergeCell ref="H1176:J1176"/>
    <mergeCell ref="B1171:E1171"/>
    <mergeCell ref="G1171:J1171"/>
    <mergeCell ref="B1172:D1172"/>
    <mergeCell ref="G1172:I1172"/>
    <mergeCell ref="C1173:E1173"/>
    <mergeCell ref="H1173:J1173"/>
    <mergeCell ref="A1187:B1187"/>
    <mergeCell ref="C1187:D1187"/>
    <mergeCell ref="A1188:B1188"/>
    <mergeCell ref="C1188:D1188"/>
    <mergeCell ref="A1189:B1189"/>
    <mergeCell ref="C1189:D1189"/>
    <mergeCell ref="A1184:B1184"/>
    <mergeCell ref="C1184:D1184"/>
    <mergeCell ref="A1185:B1185"/>
    <mergeCell ref="C1185:D1185"/>
    <mergeCell ref="A1186:B1186"/>
    <mergeCell ref="C1186:D1186"/>
    <mergeCell ref="A1181:B1181"/>
    <mergeCell ref="C1181:D1181"/>
    <mergeCell ref="A1182:B1182"/>
    <mergeCell ref="C1182:D1182"/>
    <mergeCell ref="A1183:B1183"/>
    <mergeCell ref="C1183:D1183"/>
    <mergeCell ref="C1198:E1198"/>
    <mergeCell ref="H1198:J1198"/>
    <mergeCell ref="C1199:E1199"/>
    <mergeCell ref="H1199:J1199"/>
    <mergeCell ref="C1200:E1200"/>
    <mergeCell ref="H1200:J1200"/>
    <mergeCell ref="C1195:E1195"/>
    <mergeCell ref="H1195:J1195"/>
    <mergeCell ref="C1196:E1196"/>
    <mergeCell ref="H1196:J1196"/>
    <mergeCell ref="C1197:E1197"/>
    <mergeCell ref="H1197:J1197"/>
    <mergeCell ref="C1190:F1190"/>
    <mergeCell ref="G1192:J1192"/>
    <mergeCell ref="B1193:E1193"/>
    <mergeCell ref="G1193:J1193"/>
    <mergeCell ref="B1194:D1194"/>
    <mergeCell ref="G1194:I1194"/>
    <mergeCell ref="A1208:B1208"/>
    <mergeCell ref="C1208:D1208"/>
    <mergeCell ref="A1209:B1209"/>
    <mergeCell ref="C1209:D1209"/>
    <mergeCell ref="A1210:B1210"/>
    <mergeCell ref="C1210:D1210"/>
    <mergeCell ref="A1205:B1205"/>
    <mergeCell ref="C1205:D1205"/>
    <mergeCell ref="A1206:B1206"/>
    <mergeCell ref="C1206:D1206"/>
    <mergeCell ref="A1207:B1207"/>
    <mergeCell ref="C1207:D1207"/>
    <mergeCell ref="E1201:F1201"/>
    <mergeCell ref="G1201:H1201"/>
    <mergeCell ref="I1201:J1201"/>
    <mergeCell ref="A1203:B1203"/>
    <mergeCell ref="C1203:D1203"/>
    <mergeCell ref="A1204:B1204"/>
    <mergeCell ref="C1204:D1204"/>
    <mergeCell ref="C1219:E1219"/>
    <mergeCell ref="H1219:J1219"/>
    <mergeCell ref="C1220:E1220"/>
    <mergeCell ref="H1220:J1220"/>
    <mergeCell ref="C1221:E1221"/>
    <mergeCell ref="H1221:J1221"/>
    <mergeCell ref="B1216:D1216"/>
    <mergeCell ref="G1216:I1216"/>
    <mergeCell ref="C1217:E1217"/>
    <mergeCell ref="H1217:J1217"/>
    <mergeCell ref="C1218:E1218"/>
    <mergeCell ref="H1218:J1218"/>
    <mergeCell ref="A1211:B1211"/>
    <mergeCell ref="C1211:D1211"/>
    <mergeCell ref="C1212:F1212"/>
    <mergeCell ref="G1214:J1214"/>
    <mergeCell ref="B1215:E1215"/>
    <mergeCell ref="G1215:J1215"/>
    <mergeCell ref="A1229:B1229"/>
    <mergeCell ref="C1229:D1229"/>
    <mergeCell ref="A1230:B1230"/>
    <mergeCell ref="C1230:D1230"/>
    <mergeCell ref="A1231:B1231"/>
    <mergeCell ref="C1231:D1231"/>
    <mergeCell ref="A1226:B1226"/>
    <mergeCell ref="C1226:D1226"/>
    <mergeCell ref="A1227:B1227"/>
    <mergeCell ref="C1227:D1227"/>
    <mergeCell ref="A1228:B1228"/>
    <mergeCell ref="C1228:D1228"/>
    <mergeCell ref="C1222:E1222"/>
    <mergeCell ref="H1222:J1222"/>
    <mergeCell ref="E1223:F1223"/>
    <mergeCell ref="G1223:H1223"/>
    <mergeCell ref="I1223:J1223"/>
    <mergeCell ref="A1225:B1225"/>
    <mergeCell ref="C1225:D1225"/>
    <mergeCell ref="C1240:E1240"/>
    <mergeCell ref="H1240:J1240"/>
    <mergeCell ref="C1241:E1241"/>
    <mergeCell ref="H1241:J1241"/>
    <mergeCell ref="C1242:E1242"/>
    <mergeCell ref="H1242:J1242"/>
    <mergeCell ref="B1237:E1237"/>
    <mergeCell ref="G1237:J1237"/>
    <mergeCell ref="B1238:D1238"/>
    <mergeCell ref="G1238:I1238"/>
    <mergeCell ref="C1239:E1239"/>
    <mergeCell ref="H1239:J1239"/>
    <mergeCell ref="A1232:B1232"/>
    <mergeCell ref="C1232:D1232"/>
    <mergeCell ref="A1233:B1233"/>
    <mergeCell ref="C1233:D1233"/>
    <mergeCell ref="C1234:F1234"/>
    <mergeCell ref="G1236:J1236"/>
    <mergeCell ref="A1250:B1250"/>
    <mergeCell ref="C1250:D1250"/>
    <mergeCell ref="A1251:B1251"/>
    <mergeCell ref="C1251:D1251"/>
    <mergeCell ref="A1252:B1252"/>
    <mergeCell ref="C1252:D1252"/>
    <mergeCell ref="A1247:B1247"/>
    <mergeCell ref="C1247:D1247"/>
    <mergeCell ref="A1248:B1248"/>
    <mergeCell ref="C1248:D1248"/>
    <mergeCell ref="A1249:B1249"/>
    <mergeCell ref="C1249:D1249"/>
    <mergeCell ref="C1243:E1243"/>
    <mergeCell ref="H1243:J1243"/>
    <mergeCell ref="C1244:E1244"/>
    <mergeCell ref="H1244:J1244"/>
    <mergeCell ref="E1245:F1245"/>
    <mergeCell ref="G1245:H1245"/>
    <mergeCell ref="I1245:J1245"/>
    <mergeCell ref="C1261:E1261"/>
    <mergeCell ref="H1261:J1261"/>
    <mergeCell ref="C1262:E1262"/>
    <mergeCell ref="H1262:J1262"/>
    <mergeCell ref="C1263:E1263"/>
    <mergeCell ref="H1263:J1263"/>
    <mergeCell ref="C1256:F1256"/>
    <mergeCell ref="G1258:J1258"/>
    <mergeCell ref="B1259:E1259"/>
    <mergeCell ref="G1259:J1259"/>
    <mergeCell ref="B1260:D1260"/>
    <mergeCell ref="G1260:I1260"/>
    <mergeCell ref="A1253:B1253"/>
    <mergeCell ref="C1253:D1253"/>
    <mergeCell ref="A1254:B1254"/>
    <mergeCell ref="C1254:D1254"/>
    <mergeCell ref="A1255:B1255"/>
    <mergeCell ref="C1255:D1255"/>
    <mergeCell ref="A1271:B1271"/>
    <mergeCell ref="C1271:D1271"/>
    <mergeCell ref="A1272:B1272"/>
    <mergeCell ref="C1272:D1272"/>
    <mergeCell ref="A1273:B1273"/>
    <mergeCell ref="C1273:D1273"/>
    <mergeCell ref="E1267:F1267"/>
    <mergeCell ref="G1267:H1267"/>
    <mergeCell ref="I1267:J1267"/>
    <mergeCell ref="A1269:B1269"/>
    <mergeCell ref="C1269:D1269"/>
    <mergeCell ref="A1270:B1270"/>
    <mergeCell ref="C1270:D1270"/>
    <mergeCell ref="C1264:E1264"/>
    <mergeCell ref="H1264:J1264"/>
    <mergeCell ref="C1265:E1265"/>
    <mergeCell ref="H1265:J1265"/>
    <mergeCell ref="C1266:E1266"/>
    <mergeCell ref="H1266:J1266"/>
    <mergeCell ref="B1282:D1282"/>
    <mergeCell ref="G1282:I1282"/>
    <mergeCell ref="C1283:E1283"/>
    <mergeCell ref="H1283:J1283"/>
    <mergeCell ref="C1284:E1284"/>
    <mergeCell ref="H1284:J1284"/>
    <mergeCell ref="A1277:B1277"/>
    <mergeCell ref="C1277:D1277"/>
    <mergeCell ref="C1278:F1278"/>
    <mergeCell ref="G1280:J1280"/>
    <mergeCell ref="B1281:E1281"/>
    <mergeCell ref="G1281:J1281"/>
    <mergeCell ref="A1274:B1274"/>
    <mergeCell ref="C1274:D1274"/>
    <mergeCell ref="A1275:B1275"/>
    <mergeCell ref="C1275:D1275"/>
    <mergeCell ref="A1276:B1276"/>
    <mergeCell ref="C1276:D1276"/>
    <mergeCell ref="A1292:B1292"/>
    <mergeCell ref="C1292:D1292"/>
    <mergeCell ref="A1293:B1293"/>
    <mergeCell ref="C1293:D1293"/>
    <mergeCell ref="A1294:B1294"/>
    <mergeCell ref="C1294:D1294"/>
    <mergeCell ref="C1288:E1288"/>
    <mergeCell ref="H1288:J1288"/>
    <mergeCell ref="E1289:F1289"/>
    <mergeCell ref="G1289:H1289"/>
    <mergeCell ref="I1289:J1289"/>
    <mergeCell ref="A1291:B1291"/>
    <mergeCell ref="C1291:D1291"/>
    <mergeCell ref="C1285:E1285"/>
    <mergeCell ref="H1285:J1285"/>
    <mergeCell ref="C1286:E1286"/>
    <mergeCell ref="H1286:J1286"/>
    <mergeCell ref="C1287:E1287"/>
    <mergeCell ref="H1287:J1287"/>
    <mergeCell ref="B1303:E1303"/>
    <mergeCell ref="G1303:J1303"/>
    <mergeCell ref="B1304:D1304"/>
    <mergeCell ref="G1304:I1304"/>
    <mergeCell ref="C1305:E1305"/>
    <mergeCell ref="H1305:J1305"/>
    <mergeCell ref="A1298:B1298"/>
    <mergeCell ref="C1298:D1298"/>
    <mergeCell ref="A1299:B1299"/>
    <mergeCell ref="C1299:D1299"/>
    <mergeCell ref="C1300:F1300"/>
    <mergeCell ref="G1302:J1302"/>
    <mergeCell ref="A1295:B1295"/>
    <mergeCell ref="C1295:D1295"/>
    <mergeCell ref="A1296:B1296"/>
    <mergeCell ref="C1296:D1296"/>
    <mergeCell ref="A1297:B1297"/>
    <mergeCell ref="C1297:D1297"/>
    <mergeCell ref="A1313:B1313"/>
    <mergeCell ref="C1313:D1313"/>
    <mergeCell ref="A1314:B1314"/>
    <mergeCell ref="C1314:D1314"/>
    <mergeCell ref="A1315:B1315"/>
    <mergeCell ref="C1315:D1315"/>
    <mergeCell ref="C1309:E1309"/>
    <mergeCell ref="H1309:J1309"/>
    <mergeCell ref="C1310:E1310"/>
    <mergeCell ref="H1310:J1310"/>
    <mergeCell ref="E1311:F1311"/>
    <mergeCell ref="G1311:H1311"/>
    <mergeCell ref="I1311:J1311"/>
    <mergeCell ref="C1306:E1306"/>
    <mergeCell ref="H1306:J1306"/>
    <mergeCell ref="C1307:E1307"/>
    <mergeCell ref="H1307:J1307"/>
    <mergeCell ref="C1308:E1308"/>
    <mergeCell ref="H1308:J1308"/>
    <mergeCell ref="C1322:F1322"/>
    <mergeCell ref="G1324:J1324"/>
    <mergeCell ref="B1325:E1325"/>
    <mergeCell ref="G1325:J1325"/>
    <mergeCell ref="B1326:D1326"/>
    <mergeCell ref="G1326:I1326"/>
    <mergeCell ref="A1319:B1319"/>
    <mergeCell ref="C1319:D1319"/>
    <mergeCell ref="A1320:B1320"/>
    <mergeCell ref="C1320:D1320"/>
    <mergeCell ref="A1321:B1321"/>
    <mergeCell ref="C1321:D1321"/>
    <mergeCell ref="A1316:B1316"/>
    <mergeCell ref="C1316:D1316"/>
    <mergeCell ref="A1317:B1317"/>
    <mergeCell ref="C1317:D1317"/>
    <mergeCell ref="A1318:B1318"/>
    <mergeCell ref="C1318:D1318"/>
    <mergeCell ref="E1333:F1333"/>
    <mergeCell ref="G1333:H1333"/>
    <mergeCell ref="I1333:J1333"/>
    <mergeCell ref="A1335:B1335"/>
    <mergeCell ref="C1335:D1335"/>
    <mergeCell ref="A1336:B1336"/>
    <mergeCell ref="C1336:D1336"/>
    <mergeCell ref="C1330:E1330"/>
    <mergeCell ref="H1330:J1330"/>
    <mergeCell ref="C1331:E1331"/>
    <mergeCell ref="H1331:J1331"/>
    <mergeCell ref="C1332:E1332"/>
    <mergeCell ref="H1332:J1332"/>
    <mergeCell ref="C1327:E1327"/>
    <mergeCell ref="H1327:J1327"/>
    <mergeCell ref="C1328:E1328"/>
    <mergeCell ref="H1328:J1328"/>
    <mergeCell ref="C1329:E1329"/>
    <mergeCell ref="H1329:J1329"/>
    <mergeCell ref="A1343:B1343"/>
    <mergeCell ref="C1343:D1343"/>
    <mergeCell ref="C1344:F1344"/>
    <mergeCell ref="G1346:J1346"/>
    <mergeCell ref="B1347:E1347"/>
    <mergeCell ref="G1347:J1347"/>
    <mergeCell ref="A1340:B1340"/>
    <mergeCell ref="C1340:D1340"/>
    <mergeCell ref="A1341:B1341"/>
    <mergeCell ref="C1341:D1341"/>
    <mergeCell ref="A1342:B1342"/>
    <mergeCell ref="C1342:D1342"/>
    <mergeCell ref="A1337:B1337"/>
    <mergeCell ref="C1337:D1337"/>
    <mergeCell ref="A1338:B1338"/>
    <mergeCell ref="C1338:D1338"/>
    <mergeCell ref="A1339:B1339"/>
    <mergeCell ref="C1339:D1339"/>
    <mergeCell ref="C1354:E1354"/>
    <mergeCell ref="H1354:J1354"/>
    <mergeCell ref="E1355:F1355"/>
    <mergeCell ref="G1355:H1355"/>
    <mergeCell ref="I1355:J1355"/>
    <mergeCell ref="A1357:B1357"/>
    <mergeCell ref="C1357:D1357"/>
    <mergeCell ref="C1351:E1351"/>
    <mergeCell ref="H1351:J1351"/>
    <mergeCell ref="C1352:E1352"/>
    <mergeCell ref="H1352:J1352"/>
    <mergeCell ref="C1353:E1353"/>
    <mergeCell ref="H1353:J1353"/>
    <mergeCell ref="B1348:D1348"/>
    <mergeCell ref="G1348:I1348"/>
    <mergeCell ref="C1349:E1349"/>
    <mergeCell ref="H1349:J1349"/>
    <mergeCell ref="C1350:E1350"/>
    <mergeCell ref="H1350:J1350"/>
    <mergeCell ref="A1364:B1364"/>
    <mergeCell ref="C1364:D1364"/>
    <mergeCell ref="A1365:B1365"/>
    <mergeCell ref="C1365:D1365"/>
    <mergeCell ref="C1366:F1366"/>
    <mergeCell ref="G1368:J1368"/>
    <mergeCell ref="A1361:B1361"/>
    <mergeCell ref="C1361:D1361"/>
    <mergeCell ref="A1362:B1362"/>
    <mergeCell ref="C1362:D1362"/>
    <mergeCell ref="A1363:B1363"/>
    <mergeCell ref="C1363:D1363"/>
    <mergeCell ref="A1358:B1358"/>
    <mergeCell ref="C1358:D1358"/>
    <mergeCell ref="A1359:B1359"/>
    <mergeCell ref="C1359:D1359"/>
    <mergeCell ref="A1360:B1360"/>
    <mergeCell ref="C1360:D1360"/>
    <mergeCell ref="C1375:E1375"/>
    <mergeCell ref="H1375:J1375"/>
    <mergeCell ref="C1376:E1376"/>
    <mergeCell ref="H1376:J1376"/>
    <mergeCell ref="E1377:F1377"/>
    <mergeCell ref="G1377:H1377"/>
    <mergeCell ref="I1377:J1377"/>
    <mergeCell ref="C1372:E1372"/>
    <mergeCell ref="H1372:J1372"/>
    <mergeCell ref="C1373:E1373"/>
    <mergeCell ref="H1373:J1373"/>
    <mergeCell ref="C1374:E1374"/>
    <mergeCell ref="H1374:J1374"/>
    <mergeCell ref="B1369:E1369"/>
    <mergeCell ref="G1369:J1369"/>
    <mergeCell ref="B1370:D1370"/>
    <mergeCell ref="G1370:I1370"/>
    <mergeCell ref="C1371:E1371"/>
    <mergeCell ref="H1371:J1371"/>
    <mergeCell ref="A1385:B1385"/>
    <mergeCell ref="C1385:D1385"/>
    <mergeCell ref="A1386:B1386"/>
    <mergeCell ref="C1386:D1386"/>
    <mergeCell ref="A1387:B1387"/>
    <mergeCell ref="C1387:D1387"/>
    <mergeCell ref="A1382:B1382"/>
    <mergeCell ref="C1382:D1382"/>
    <mergeCell ref="A1383:B1383"/>
    <mergeCell ref="C1383:D1383"/>
    <mergeCell ref="A1384:B1384"/>
    <mergeCell ref="C1384:D1384"/>
    <mergeCell ref="A1379:B1379"/>
    <mergeCell ref="C1379:D1379"/>
    <mergeCell ref="A1380:B1380"/>
    <mergeCell ref="C1380:D1380"/>
    <mergeCell ref="A1381:B1381"/>
    <mergeCell ref="C1381:D1381"/>
    <mergeCell ref="C1396:E1396"/>
    <mergeCell ref="H1396:J1396"/>
    <mergeCell ref="C1397:E1397"/>
    <mergeCell ref="H1397:J1397"/>
    <mergeCell ref="C1398:E1398"/>
    <mergeCell ref="H1398:J1398"/>
    <mergeCell ref="C1393:E1393"/>
    <mergeCell ref="H1393:J1393"/>
    <mergeCell ref="C1394:E1394"/>
    <mergeCell ref="H1394:J1394"/>
    <mergeCell ref="C1395:E1395"/>
    <mergeCell ref="H1395:J1395"/>
    <mergeCell ref="C1388:F1388"/>
    <mergeCell ref="G1390:J1390"/>
    <mergeCell ref="B1391:E1391"/>
    <mergeCell ref="G1391:J1391"/>
    <mergeCell ref="B1392:D1392"/>
    <mergeCell ref="G1392:I1392"/>
    <mergeCell ref="A1406:B1406"/>
    <mergeCell ref="C1406:D1406"/>
    <mergeCell ref="A1407:B1407"/>
    <mergeCell ref="C1407:D1407"/>
    <mergeCell ref="A1408:B1408"/>
    <mergeCell ref="C1408:D1408"/>
    <mergeCell ref="A1403:B1403"/>
    <mergeCell ref="C1403:D1403"/>
    <mergeCell ref="A1404:B1404"/>
    <mergeCell ref="C1404:D1404"/>
    <mergeCell ref="A1405:B1405"/>
    <mergeCell ref="C1405:D1405"/>
    <mergeCell ref="E1399:F1399"/>
    <mergeCell ref="G1399:H1399"/>
    <mergeCell ref="I1399:J1399"/>
    <mergeCell ref="A1401:B1401"/>
    <mergeCell ref="C1401:D1401"/>
    <mergeCell ref="A1402:B1402"/>
    <mergeCell ref="C1402:D1402"/>
    <mergeCell ref="C1417:E1417"/>
    <mergeCell ref="H1417:J1417"/>
    <mergeCell ref="C1418:E1418"/>
    <mergeCell ref="H1418:J1418"/>
    <mergeCell ref="C1419:E1419"/>
    <mergeCell ref="H1419:J1419"/>
    <mergeCell ref="B1414:D1414"/>
    <mergeCell ref="G1414:I1414"/>
    <mergeCell ref="C1415:E1415"/>
    <mergeCell ref="H1415:J1415"/>
    <mergeCell ref="C1416:E1416"/>
    <mergeCell ref="H1416:J1416"/>
    <mergeCell ref="A1409:B1409"/>
    <mergeCell ref="C1409:D1409"/>
    <mergeCell ref="C1410:F1410"/>
    <mergeCell ref="G1412:J1412"/>
    <mergeCell ref="B1413:E1413"/>
    <mergeCell ref="G1413:J1413"/>
    <mergeCell ref="A1427:B1427"/>
    <mergeCell ref="C1427:D1427"/>
    <mergeCell ref="A1428:B1428"/>
    <mergeCell ref="C1428:D1428"/>
    <mergeCell ref="A1429:B1429"/>
    <mergeCell ref="C1429:D1429"/>
    <mergeCell ref="A1424:B1424"/>
    <mergeCell ref="C1424:D1424"/>
    <mergeCell ref="A1425:B1425"/>
    <mergeCell ref="C1425:D1425"/>
    <mergeCell ref="A1426:B1426"/>
    <mergeCell ref="C1426:D1426"/>
    <mergeCell ref="C1420:E1420"/>
    <mergeCell ref="H1420:J1420"/>
    <mergeCell ref="E1421:F1421"/>
    <mergeCell ref="G1421:H1421"/>
    <mergeCell ref="I1421:J1421"/>
    <mergeCell ref="A1423:B1423"/>
    <mergeCell ref="C1423:D1423"/>
    <mergeCell ref="C1438:E1438"/>
    <mergeCell ref="H1438:J1438"/>
    <mergeCell ref="C1439:E1439"/>
    <mergeCell ref="H1439:J1439"/>
    <mergeCell ref="C1440:E1440"/>
    <mergeCell ref="H1440:J1440"/>
    <mergeCell ref="B1435:E1435"/>
    <mergeCell ref="G1435:J1435"/>
    <mergeCell ref="B1436:D1436"/>
    <mergeCell ref="G1436:I1436"/>
    <mergeCell ref="C1437:E1437"/>
    <mergeCell ref="H1437:J1437"/>
    <mergeCell ref="A1430:B1430"/>
    <mergeCell ref="C1430:D1430"/>
    <mergeCell ref="A1431:B1431"/>
    <mergeCell ref="C1431:D1431"/>
    <mergeCell ref="C1432:F1432"/>
    <mergeCell ref="G1434:J1434"/>
    <mergeCell ref="A1448:B1448"/>
    <mergeCell ref="C1448:D1448"/>
    <mergeCell ref="A1449:B1449"/>
    <mergeCell ref="C1449:D1449"/>
    <mergeCell ref="A1450:B1450"/>
    <mergeCell ref="C1450:D1450"/>
    <mergeCell ref="A1445:B1445"/>
    <mergeCell ref="C1445:D1445"/>
    <mergeCell ref="A1446:B1446"/>
    <mergeCell ref="C1446:D1446"/>
    <mergeCell ref="A1447:B1447"/>
    <mergeCell ref="C1447:D1447"/>
    <mergeCell ref="C1441:E1441"/>
    <mergeCell ref="H1441:J1441"/>
    <mergeCell ref="C1442:E1442"/>
    <mergeCell ref="H1442:J1442"/>
    <mergeCell ref="E1443:F1443"/>
    <mergeCell ref="G1443:H1443"/>
    <mergeCell ref="I1443:J1443"/>
    <mergeCell ref="C1459:E1459"/>
    <mergeCell ref="H1459:J1459"/>
    <mergeCell ref="C1460:E1460"/>
    <mergeCell ref="H1460:J1460"/>
    <mergeCell ref="C1461:E1461"/>
    <mergeCell ref="H1461:J1461"/>
    <mergeCell ref="C1454:F1454"/>
    <mergeCell ref="G1456:J1456"/>
    <mergeCell ref="B1457:E1457"/>
    <mergeCell ref="G1457:J1457"/>
    <mergeCell ref="B1458:D1458"/>
    <mergeCell ref="G1458:I1458"/>
    <mergeCell ref="A1451:B1451"/>
    <mergeCell ref="C1451:D1451"/>
    <mergeCell ref="A1452:B1452"/>
    <mergeCell ref="C1452:D1452"/>
    <mergeCell ref="A1453:B1453"/>
    <mergeCell ref="C1453:D1453"/>
    <mergeCell ref="A1469:B1469"/>
    <mergeCell ref="C1469:D1469"/>
    <mergeCell ref="A1470:B1470"/>
    <mergeCell ref="C1470:D1470"/>
    <mergeCell ref="A1471:B1471"/>
    <mergeCell ref="C1471:D1471"/>
    <mergeCell ref="E1465:F1465"/>
    <mergeCell ref="G1465:H1465"/>
    <mergeCell ref="I1465:J1465"/>
    <mergeCell ref="A1467:B1467"/>
    <mergeCell ref="C1467:D1467"/>
    <mergeCell ref="A1468:B1468"/>
    <mergeCell ref="C1468:D1468"/>
    <mergeCell ref="C1462:E1462"/>
    <mergeCell ref="H1462:J1462"/>
    <mergeCell ref="C1463:E1463"/>
    <mergeCell ref="H1463:J1463"/>
    <mergeCell ref="C1464:E1464"/>
    <mergeCell ref="H1464:J1464"/>
    <mergeCell ref="B1480:D1480"/>
    <mergeCell ref="G1480:I1480"/>
    <mergeCell ref="C1481:E1481"/>
    <mergeCell ref="H1481:J1481"/>
    <mergeCell ref="C1482:E1482"/>
    <mergeCell ref="H1482:J1482"/>
    <mergeCell ref="A1475:B1475"/>
    <mergeCell ref="C1475:D1475"/>
    <mergeCell ref="C1476:F1476"/>
    <mergeCell ref="G1478:J1478"/>
    <mergeCell ref="B1479:E1479"/>
    <mergeCell ref="G1479:J1479"/>
    <mergeCell ref="A1472:B1472"/>
    <mergeCell ref="C1472:D1472"/>
    <mergeCell ref="A1473:B1473"/>
    <mergeCell ref="C1473:D1473"/>
    <mergeCell ref="A1474:B1474"/>
    <mergeCell ref="C1474:D1474"/>
    <mergeCell ref="A1490:B1490"/>
    <mergeCell ref="C1490:D1490"/>
    <mergeCell ref="A1491:B1491"/>
    <mergeCell ref="C1491:D1491"/>
    <mergeCell ref="A1492:B1492"/>
    <mergeCell ref="C1492:D1492"/>
    <mergeCell ref="C1486:E1486"/>
    <mergeCell ref="H1486:J1486"/>
    <mergeCell ref="E1487:F1487"/>
    <mergeCell ref="G1487:H1487"/>
    <mergeCell ref="I1487:J1487"/>
    <mergeCell ref="A1489:B1489"/>
    <mergeCell ref="C1489:D1489"/>
    <mergeCell ref="C1483:E1483"/>
    <mergeCell ref="H1483:J1483"/>
    <mergeCell ref="C1484:E1484"/>
    <mergeCell ref="H1484:J1484"/>
    <mergeCell ref="C1485:E1485"/>
    <mergeCell ref="H1485:J1485"/>
    <mergeCell ref="B1501:E1501"/>
    <mergeCell ref="G1501:J1501"/>
    <mergeCell ref="B1502:D1502"/>
    <mergeCell ref="G1502:I1502"/>
    <mergeCell ref="C1503:E1503"/>
    <mergeCell ref="H1503:J1503"/>
    <mergeCell ref="A1496:B1496"/>
    <mergeCell ref="C1496:D1496"/>
    <mergeCell ref="A1497:B1497"/>
    <mergeCell ref="C1497:D1497"/>
    <mergeCell ref="C1498:F1498"/>
    <mergeCell ref="G1500:J1500"/>
    <mergeCell ref="A1493:B1493"/>
    <mergeCell ref="C1493:D1493"/>
    <mergeCell ref="A1494:B1494"/>
    <mergeCell ref="C1494:D1494"/>
    <mergeCell ref="A1495:B1495"/>
    <mergeCell ref="C1495:D1495"/>
    <mergeCell ref="A1511:B1511"/>
    <mergeCell ref="C1511:D1511"/>
    <mergeCell ref="A1512:B1512"/>
    <mergeCell ref="C1512:D1512"/>
    <mergeCell ref="A1513:B1513"/>
    <mergeCell ref="C1513:D1513"/>
    <mergeCell ref="C1507:E1507"/>
    <mergeCell ref="H1507:J1507"/>
    <mergeCell ref="C1508:E1508"/>
    <mergeCell ref="H1508:J1508"/>
    <mergeCell ref="E1509:F1509"/>
    <mergeCell ref="G1509:H1509"/>
    <mergeCell ref="I1509:J1509"/>
    <mergeCell ref="C1504:E1504"/>
    <mergeCell ref="H1504:J1504"/>
    <mergeCell ref="C1505:E1505"/>
    <mergeCell ref="H1505:J1505"/>
    <mergeCell ref="C1506:E1506"/>
    <mergeCell ref="H1506:J1506"/>
    <mergeCell ref="C1520:F1520"/>
    <mergeCell ref="G1522:J1522"/>
    <mergeCell ref="B1523:E1523"/>
    <mergeCell ref="G1523:J1523"/>
    <mergeCell ref="B1524:D1524"/>
    <mergeCell ref="G1524:I1524"/>
    <mergeCell ref="A1517:B1517"/>
    <mergeCell ref="C1517:D1517"/>
    <mergeCell ref="A1518:B1518"/>
    <mergeCell ref="C1518:D1518"/>
    <mergeCell ref="A1519:B1519"/>
    <mergeCell ref="C1519:D1519"/>
    <mergeCell ref="A1514:B1514"/>
    <mergeCell ref="C1514:D1514"/>
    <mergeCell ref="A1515:B1515"/>
    <mergeCell ref="C1515:D1515"/>
    <mergeCell ref="A1516:B1516"/>
    <mergeCell ref="C1516:D1516"/>
    <mergeCell ref="E1531:F1531"/>
    <mergeCell ref="G1531:H1531"/>
    <mergeCell ref="I1531:J1531"/>
    <mergeCell ref="A1533:B1533"/>
    <mergeCell ref="C1533:D1533"/>
    <mergeCell ref="A1534:B1534"/>
    <mergeCell ref="C1534:D1534"/>
    <mergeCell ref="C1528:E1528"/>
    <mergeCell ref="H1528:J1528"/>
    <mergeCell ref="C1529:E1529"/>
    <mergeCell ref="H1529:J1529"/>
    <mergeCell ref="C1530:E1530"/>
    <mergeCell ref="H1530:J1530"/>
    <mergeCell ref="C1525:E1525"/>
    <mergeCell ref="H1525:J1525"/>
    <mergeCell ref="C1526:E1526"/>
    <mergeCell ref="H1526:J1526"/>
    <mergeCell ref="C1527:E1527"/>
    <mergeCell ref="H1527:J1527"/>
    <mergeCell ref="A1541:B1541"/>
    <mergeCell ref="C1541:D1541"/>
    <mergeCell ref="C1542:F1542"/>
    <mergeCell ref="G1544:J1544"/>
    <mergeCell ref="B1545:E1545"/>
    <mergeCell ref="G1545:J1545"/>
    <mergeCell ref="A1538:B1538"/>
    <mergeCell ref="C1538:D1538"/>
    <mergeCell ref="A1539:B1539"/>
    <mergeCell ref="C1539:D1539"/>
    <mergeCell ref="A1540:B1540"/>
    <mergeCell ref="C1540:D1540"/>
    <mergeCell ref="A1535:B1535"/>
    <mergeCell ref="C1535:D1535"/>
    <mergeCell ref="A1536:B1536"/>
    <mergeCell ref="C1536:D1536"/>
    <mergeCell ref="A1537:B1537"/>
    <mergeCell ref="C1537:D1537"/>
    <mergeCell ref="C1552:E1552"/>
    <mergeCell ref="H1552:J1552"/>
    <mergeCell ref="E1553:F1553"/>
    <mergeCell ref="G1553:H1553"/>
    <mergeCell ref="I1553:J1553"/>
    <mergeCell ref="A1555:B1555"/>
    <mergeCell ref="C1555:D1555"/>
    <mergeCell ref="C1549:E1549"/>
    <mergeCell ref="H1549:J1549"/>
    <mergeCell ref="C1550:E1550"/>
    <mergeCell ref="H1550:J1550"/>
    <mergeCell ref="C1551:E1551"/>
    <mergeCell ref="H1551:J1551"/>
    <mergeCell ref="B1546:D1546"/>
    <mergeCell ref="G1546:I1546"/>
    <mergeCell ref="C1547:E1547"/>
    <mergeCell ref="H1547:J1547"/>
    <mergeCell ref="C1548:E1548"/>
    <mergeCell ref="H1548:J1548"/>
    <mergeCell ref="A1562:B1562"/>
    <mergeCell ref="C1562:D1562"/>
    <mergeCell ref="A1563:B1563"/>
    <mergeCell ref="C1563:D1563"/>
    <mergeCell ref="C1564:F1564"/>
    <mergeCell ref="G1566:J1566"/>
    <mergeCell ref="A1559:B1559"/>
    <mergeCell ref="C1559:D1559"/>
    <mergeCell ref="A1560:B1560"/>
    <mergeCell ref="C1560:D1560"/>
    <mergeCell ref="A1561:B1561"/>
    <mergeCell ref="C1561:D1561"/>
    <mergeCell ref="A1556:B1556"/>
    <mergeCell ref="C1556:D1556"/>
    <mergeCell ref="A1557:B1557"/>
    <mergeCell ref="C1557:D1557"/>
    <mergeCell ref="A1558:B1558"/>
    <mergeCell ref="C1558:D1558"/>
    <mergeCell ref="C1573:E1573"/>
    <mergeCell ref="H1573:J1573"/>
    <mergeCell ref="C1574:E1574"/>
    <mergeCell ref="H1574:J1574"/>
    <mergeCell ref="E1575:F1575"/>
    <mergeCell ref="G1575:H1575"/>
    <mergeCell ref="I1575:J1575"/>
    <mergeCell ref="C1570:E1570"/>
    <mergeCell ref="H1570:J1570"/>
    <mergeCell ref="C1571:E1571"/>
    <mergeCell ref="H1571:J1571"/>
    <mergeCell ref="C1572:E1572"/>
    <mergeCell ref="H1572:J1572"/>
    <mergeCell ref="B1567:E1567"/>
    <mergeCell ref="G1567:J1567"/>
    <mergeCell ref="B1568:D1568"/>
    <mergeCell ref="G1568:I1568"/>
    <mergeCell ref="C1569:E1569"/>
    <mergeCell ref="H1569:J1569"/>
    <mergeCell ref="C1586:F1586"/>
    <mergeCell ref="A1583:B1583"/>
    <mergeCell ref="C1583:D1583"/>
    <mergeCell ref="A1584:B1584"/>
    <mergeCell ref="C1584:D1584"/>
    <mergeCell ref="A1585:B1585"/>
    <mergeCell ref="C1585:D1585"/>
    <mergeCell ref="A1580:B1580"/>
    <mergeCell ref="C1580:D1580"/>
    <mergeCell ref="A1581:B1581"/>
    <mergeCell ref="C1581:D1581"/>
    <mergeCell ref="A1582:B1582"/>
    <mergeCell ref="C1582:D1582"/>
    <mergeCell ref="A1577:B1577"/>
    <mergeCell ref="C1577:D1577"/>
    <mergeCell ref="A1578:B1578"/>
    <mergeCell ref="C1578:D1578"/>
    <mergeCell ref="A1579:B1579"/>
    <mergeCell ref="C1579:D1579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49A9F-FC1F-4918-A615-F4C7657E6DBE}">
  <sheetPr codeName="Sheet7">
    <outlinePr summaryBelow="0" summaryRight="0"/>
  </sheetPr>
  <dimension ref="A1:J1983"/>
  <sheetViews>
    <sheetView workbookViewId="0">
      <selection sqref="A1:J1"/>
    </sheetView>
  </sheetViews>
  <sheetFormatPr defaultColWidth="14.42578125" defaultRowHeight="15" customHeight="1" x14ac:dyDescent="0.2"/>
  <cols>
    <col min="1" max="10" width="8.7109375" style="60" customWidth="1"/>
    <col min="11" max="16384" width="14.42578125" style="60"/>
  </cols>
  <sheetData>
    <row r="1" spans="1:10" s="79" customFormat="1" ht="21.75" customHeight="1" x14ac:dyDescent="0.25">
      <c r="A1" s="169" t="s">
        <v>101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0" s="90" customFormat="1" ht="12.75" customHeight="1" x14ac:dyDescent="0.25">
      <c r="A2" s="89"/>
      <c r="B2" s="89"/>
      <c r="C2" s="89"/>
      <c r="D2" s="89"/>
      <c r="E2" s="89"/>
      <c r="F2" s="89"/>
      <c r="G2" s="89"/>
      <c r="H2" s="89"/>
      <c r="I2" s="89"/>
      <c r="J2" s="89"/>
    </row>
    <row r="3" spans="1:10" ht="15" customHeight="1" x14ac:dyDescent="0.2">
      <c r="A3" s="242" t="s">
        <v>498</v>
      </c>
      <c r="B3" s="229"/>
      <c r="C3" s="229"/>
      <c r="D3" s="229"/>
      <c r="E3" s="63"/>
      <c r="F3" s="63"/>
      <c r="G3" s="63"/>
      <c r="H3" s="63"/>
      <c r="I3" s="63"/>
      <c r="J3" s="63"/>
    </row>
    <row r="4" spans="1:10" ht="15" customHeight="1" x14ac:dyDescent="0.2">
      <c r="A4" s="64" t="s">
        <v>474</v>
      </c>
      <c r="B4" s="65">
        <v>4</v>
      </c>
      <c r="C4" s="66"/>
      <c r="D4" s="66"/>
      <c r="E4" s="66"/>
      <c r="F4" s="64"/>
      <c r="G4" s="240">
        <v>43740</v>
      </c>
      <c r="H4" s="232"/>
      <c r="I4" s="232"/>
      <c r="J4" s="233"/>
    </row>
    <row r="5" spans="1:10" ht="15" customHeight="1" x14ac:dyDescent="0.2">
      <c r="A5" s="64" t="s">
        <v>475</v>
      </c>
      <c r="B5" s="241" t="s">
        <v>99</v>
      </c>
      <c r="C5" s="232"/>
      <c r="D5" s="232"/>
      <c r="E5" s="233"/>
      <c r="F5" s="64" t="s">
        <v>476</v>
      </c>
      <c r="G5" s="241" t="s">
        <v>98</v>
      </c>
      <c r="H5" s="232"/>
      <c r="I5" s="232"/>
      <c r="J5" s="233"/>
    </row>
    <row r="6" spans="1:10" ht="15" customHeight="1" x14ac:dyDescent="0.2">
      <c r="A6" s="67"/>
      <c r="B6" s="238" t="s">
        <v>477</v>
      </c>
      <c r="C6" s="229"/>
      <c r="D6" s="229"/>
      <c r="E6" s="66"/>
      <c r="F6" s="67"/>
      <c r="G6" s="238" t="s">
        <v>477</v>
      </c>
      <c r="H6" s="229"/>
      <c r="I6" s="229"/>
      <c r="J6" s="66"/>
    </row>
    <row r="7" spans="1:10" ht="15" customHeight="1" x14ac:dyDescent="0.2">
      <c r="A7" s="66" t="s">
        <v>478</v>
      </c>
      <c r="B7" s="64" t="s">
        <v>479</v>
      </c>
      <c r="C7" s="239" t="s">
        <v>387</v>
      </c>
      <c r="D7" s="232"/>
      <c r="E7" s="233"/>
      <c r="F7" s="64"/>
      <c r="G7" s="64" t="s">
        <v>479</v>
      </c>
      <c r="H7" s="239" t="s">
        <v>391</v>
      </c>
      <c r="I7" s="232"/>
      <c r="J7" s="233"/>
    </row>
    <row r="8" spans="1:10" ht="15" customHeight="1" x14ac:dyDescent="0.2">
      <c r="A8" s="64" t="s">
        <v>480</v>
      </c>
      <c r="B8" s="64" t="s">
        <v>481</v>
      </c>
      <c r="C8" s="234" t="s">
        <v>386</v>
      </c>
      <c r="D8" s="235"/>
      <c r="E8" s="236"/>
      <c r="F8" s="64" t="s">
        <v>480</v>
      </c>
      <c r="G8" s="64" t="s">
        <v>481</v>
      </c>
      <c r="H8" s="234" t="s">
        <v>307</v>
      </c>
      <c r="I8" s="235"/>
      <c r="J8" s="236"/>
    </row>
    <row r="9" spans="1:10" ht="15" customHeight="1" x14ac:dyDescent="0.2">
      <c r="A9" s="66" t="s">
        <v>478</v>
      </c>
      <c r="B9" s="64" t="s">
        <v>482</v>
      </c>
      <c r="C9" s="234" t="s">
        <v>383</v>
      </c>
      <c r="D9" s="235"/>
      <c r="E9" s="236"/>
      <c r="F9" s="64"/>
      <c r="G9" s="64" t="s">
        <v>482</v>
      </c>
      <c r="H9" s="234" t="s">
        <v>390</v>
      </c>
      <c r="I9" s="235"/>
      <c r="J9" s="236"/>
    </row>
    <row r="10" spans="1:10" ht="15" customHeight="1" x14ac:dyDescent="0.2">
      <c r="A10" s="66" t="s">
        <v>478</v>
      </c>
      <c r="B10" s="64" t="s">
        <v>479</v>
      </c>
      <c r="C10" s="234" t="s">
        <v>429</v>
      </c>
      <c r="D10" s="235"/>
      <c r="E10" s="236"/>
      <c r="F10" s="64"/>
      <c r="G10" s="64" t="s">
        <v>479</v>
      </c>
      <c r="H10" s="234" t="s">
        <v>342</v>
      </c>
      <c r="I10" s="235"/>
      <c r="J10" s="236"/>
    </row>
    <row r="11" spans="1:10" ht="15" customHeight="1" x14ac:dyDescent="0.2">
      <c r="A11" s="64" t="s">
        <v>483</v>
      </c>
      <c r="B11" s="64" t="s">
        <v>481</v>
      </c>
      <c r="C11" s="234" t="s">
        <v>426</v>
      </c>
      <c r="D11" s="235"/>
      <c r="E11" s="236"/>
      <c r="F11" s="64" t="s">
        <v>483</v>
      </c>
      <c r="G11" s="64" t="s">
        <v>481</v>
      </c>
      <c r="H11" s="234" t="s">
        <v>344</v>
      </c>
      <c r="I11" s="235"/>
      <c r="J11" s="236"/>
    </row>
    <row r="12" spans="1:10" ht="15" customHeight="1" x14ac:dyDescent="0.2">
      <c r="A12" s="66" t="s">
        <v>478</v>
      </c>
      <c r="B12" s="64" t="s">
        <v>482</v>
      </c>
      <c r="C12" s="234" t="s">
        <v>430</v>
      </c>
      <c r="D12" s="235"/>
      <c r="E12" s="236"/>
      <c r="F12" s="64"/>
      <c r="G12" s="64" t="s">
        <v>482</v>
      </c>
      <c r="H12" s="234" t="s">
        <v>432</v>
      </c>
      <c r="I12" s="235"/>
      <c r="J12" s="236"/>
    </row>
    <row r="13" spans="1:10" ht="15" customHeight="1" x14ac:dyDescent="0.2">
      <c r="A13" s="66" t="s">
        <v>478</v>
      </c>
      <c r="B13" s="63"/>
      <c r="C13" s="63"/>
      <c r="D13" s="63"/>
      <c r="E13" s="237" t="s">
        <v>484</v>
      </c>
      <c r="F13" s="229"/>
      <c r="G13" s="237" t="s">
        <v>485</v>
      </c>
      <c r="H13" s="229"/>
      <c r="I13" s="237" t="s">
        <v>486</v>
      </c>
      <c r="J13" s="229"/>
    </row>
    <row r="14" spans="1:10" ht="15" customHeight="1" x14ac:dyDescent="0.2">
      <c r="A14" s="66" t="s">
        <v>478</v>
      </c>
      <c r="B14" s="63"/>
      <c r="C14" s="63"/>
      <c r="D14" s="63"/>
      <c r="E14" s="64" t="s">
        <v>475</v>
      </c>
      <c r="F14" s="64" t="s">
        <v>476</v>
      </c>
      <c r="G14" s="64" t="s">
        <v>475</v>
      </c>
      <c r="H14" s="64" t="s">
        <v>476</v>
      </c>
      <c r="I14" s="64" t="s">
        <v>475</v>
      </c>
      <c r="J14" s="64" t="s">
        <v>476</v>
      </c>
    </row>
    <row r="15" spans="1:10" ht="15" customHeight="1" x14ac:dyDescent="0.2">
      <c r="A15" s="228" t="s">
        <v>487</v>
      </c>
      <c r="B15" s="229"/>
      <c r="C15" s="230"/>
      <c r="D15" s="229"/>
      <c r="E15" s="67">
        <v>21</v>
      </c>
      <c r="F15" s="68">
        <v>19</v>
      </c>
      <c r="G15" s="68">
        <v>17</v>
      </c>
      <c r="H15" s="68">
        <v>21</v>
      </c>
      <c r="I15" s="68">
        <v>1</v>
      </c>
      <c r="J15" s="68">
        <v>1</v>
      </c>
    </row>
    <row r="16" spans="1:10" ht="15" customHeight="1" x14ac:dyDescent="0.2">
      <c r="A16" s="228" t="s">
        <v>488</v>
      </c>
      <c r="B16" s="229"/>
      <c r="C16" s="230"/>
      <c r="D16" s="229"/>
      <c r="E16" s="69">
        <v>14</v>
      </c>
      <c r="F16" s="70">
        <v>21</v>
      </c>
      <c r="G16" s="70">
        <v>15</v>
      </c>
      <c r="H16" s="70">
        <v>21</v>
      </c>
      <c r="I16" s="70"/>
      <c r="J16" s="70">
        <v>2</v>
      </c>
    </row>
    <row r="17" spans="1:10" ht="15" customHeight="1" x14ac:dyDescent="0.2">
      <c r="A17" s="228" t="s">
        <v>489</v>
      </c>
      <c r="B17" s="229"/>
      <c r="C17" s="230"/>
      <c r="D17" s="229"/>
      <c r="E17" s="69">
        <v>9</v>
      </c>
      <c r="F17" s="70">
        <v>21</v>
      </c>
      <c r="G17" s="70">
        <v>8</v>
      </c>
      <c r="H17" s="70">
        <v>21</v>
      </c>
      <c r="I17" s="70"/>
      <c r="J17" s="70">
        <v>2</v>
      </c>
    </row>
    <row r="18" spans="1:10" ht="15" customHeight="1" x14ac:dyDescent="0.2">
      <c r="A18" s="228" t="s">
        <v>490</v>
      </c>
      <c r="B18" s="229"/>
      <c r="C18" s="230"/>
      <c r="D18" s="229"/>
      <c r="E18" s="69">
        <v>4</v>
      </c>
      <c r="F18" s="70">
        <v>21</v>
      </c>
      <c r="G18" s="70">
        <v>6</v>
      </c>
      <c r="H18" s="70">
        <v>21</v>
      </c>
      <c r="I18" s="70"/>
      <c r="J18" s="70">
        <v>2</v>
      </c>
    </row>
    <row r="19" spans="1:10" ht="15" customHeight="1" x14ac:dyDescent="0.2">
      <c r="A19" s="228" t="s">
        <v>491</v>
      </c>
      <c r="B19" s="229"/>
      <c r="C19" s="230"/>
      <c r="D19" s="229"/>
      <c r="E19" s="69">
        <v>4</v>
      </c>
      <c r="F19" s="70">
        <v>21</v>
      </c>
      <c r="G19" s="70">
        <v>11</v>
      </c>
      <c r="H19" s="70">
        <v>21</v>
      </c>
      <c r="I19" s="70"/>
      <c r="J19" s="70">
        <v>2</v>
      </c>
    </row>
    <row r="20" spans="1:10" ht="15" customHeight="1" x14ac:dyDescent="0.2">
      <c r="A20" s="228" t="s">
        <v>492</v>
      </c>
      <c r="B20" s="229"/>
      <c r="C20" s="230"/>
      <c r="D20" s="229"/>
      <c r="E20" s="69">
        <v>8</v>
      </c>
      <c r="F20" s="70">
        <v>21</v>
      </c>
      <c r="G20" s="70">
        <v>7</v>
      </c>
      <c r="H20" s="70">
        <v>21</v>
      </c>
      <c r="I20" s="70"/>
      <c r="J20" s="70">
        <v>2</v>
      </c>
    </row>
    <row r="21" spans="1:10" ht="15" customHeight="1" x14ac:dyDescent="0.2">
      <c r="A21" s="228" t="s">
        <v>493</v>
      </c>
      <c r="B21" s="229"/>
      <c r="C21" s="230"/>
      <c r="D21" s="229"/>
      <c r="E21" s="69">
        <v>12</v>
      </c>
      <c r="F21" s="70">
        <v>21</v>
      </c>
      <c r="G21" s="70">
        <v>11</v>
      </c>
      <c r="H21" s="70">
        <v>21</v>
      </c>
      <c r="I21" s="70"/>
      <c r="J21" s="70">
        <v>2</v>
      </c>
    </row>
    <row r="22" spans="1:10" ht="15" customHeight="1" x14ac:dyDescent="0.2">
      <c r="A22" s="228" t="s">
        <v>494</v>
      </c>
      <c r="B22" s="229"/>
      <c r="C22" s="230"/>
      <c r="D22" s="229"/>
      <c r="E22" s="69">
        <v>18</v>
      </c>
      <c r="F22" s="70">
        <v>21</v>
      </c>
      <c r="G22" s="70">
        <v>16</v>
      </c>
      <c r="H22" s="70">
        <v>21</v>
      </c>
      <c r="I22" s="70"/>
      <c r="J22" s="70">
        <v>2</v>
      </c>
    </row>
    <row r="23" spans="1:10" ht="15" customHeight="1" x14ac:dyDescent="0.2">
      <c r="A23" s="228" t="s">
        <v>495</v>
      </c>
      <c r="B23" s="229"/>
      <c r="C23" s="230"/>
      <c r="D23" s="229"/>
      <c r="E23" s="71">
        <v>9</v>
      </c>
      <c r="F23" s="72">
        <v>21</v>
      </c>
      <c r="G23" s="70">
        <v>9</v>
      </c>
      <c r="H23" s="70">
        <v>21</v>
      </c>
      <c r="I23" s="70"/>
      <c r="J23" s="70">
        <v>2</v>
      </c>
    </row>
    <row r="24" spans="1:10" ht="15" customHeight="1" x14ac:dyDescent="0.2">
      <c r="A24" s="73" t="s">
        <v>496</v>
      </c>
      <c r="B24" s="63"/>
      <c r="C24" s="231" t="s">
        <v>98</v>
      </c>
      <c r="D24" s="232"/>
      <c r="E24" s="232"/>
      <c r="F24" s="233"/>
      <c r="G24" s="74"/>
      <c r="H24" s="64"/>
      <c r="I24" s="75">
        <v>1</v>
      </c>
      <c r="J24" s="75">
        <v>17</v>
      </c>
    </row>
    <row r="25" spans="1:10" ht="15" customHeight="1" x14ac:dyDescent="0.2">
      <c r="A25" s="73"/>
      <c r="B25" s="63"/>
      <c r="C25" s="63"/>
      <c r="D25" s="63"/>
      <c r="E25" s="63"/>
      <c r="F25" s="63"/>
      <c r="G25" s="63"/>
      <c r="H25" s="63"/>
      <c r="I25" s="63"/>
      <c r="J25" s="63"/>
    </row>
    <row r="26" spans="1:10" ht="15" customHeight="1" x14ac:dyDescent="0.2">
      <c r="A26" s="64" t="s">
        <v>474</v>
      </c>
      <c r="B26" s="65">
        <v>4</v>
      </c>
      <c r="C26" s="66"/>
      <c r="D26" s="66"/>
      <c r="E26" s="66"/>
      <c r="F26" s="64"/>
      <c r="G26" s="240">
        <v>43922</v>
      </c>
      <c r="H26" s="232"/>
      <c r="I26" s="232"/>
      <c r="J26" s="233"/>
    </row>
    <row r="27" spans="1:10" ht="15" customHeight="1" x14ac:dyDescent="0.2">
      <c r="A27" s="64" t="s">
        <v>475</v>
      </c>
      <c r="B27" s="241" t="s">
        <v>99</v>
      </c>
      <c r="C27" s="232"/>
      <c r="D27" s="232"/>
      <c r="E27" s="233"/>
      <c r="F27" s="64" t="s">
        <v>476</v>
      </c>
      <c r="G27" s="241" t="s">
        <v>34</v>
      </c>
      <c r="H27" s="232"/>
      <c r="I27" s="232"/>
      <c r="J27" s="233"/>
    </row>
    <row r="28" spans="1:10" ht="15" customHeight="1" x14ac:dyDescent="0.2">
      <c r="A28" s="67"/>
      <c r="B28" s="238" t="s">
        <v>477</v>
      </c>
      <c r="C28" s="229"/>
      <c r="D28" s="229"/>
      <c r="E28" s="66"/>
      <c r="F28" s="67"/>
      <c r="G28" s="238" t="s">
        <v>477</v>
      </c>
      <c r="H28" s="229"/>
      <c r="I28" s="229"/>
      <c r="J28" s="66"/>
    </row>
    <row r="29" spans="1:10" ht="15" customHeight="1" x14ac:dyDescent="0.2">
      <c r="A29" s="66" t="s">
        <v>478</v>
      </c>
      <c r="B29" s="64" t="s">
        <v>479</v>
      </c>
      <c r="C29" s="239"/>
      <c r="D29" s="232"/>
      <c r="E29" s="233"/>
      <c r="F29" s="64"/>
      <c r="G29" s="64" t="s">
        <v>479</v>
      </c>
      <c r="H29" s="239"/>
      <c r="I29" s="232"/>
      <c r="J29" s="233"/>
    </row>
    <row r="30" spans="1:10" ht="15" customHeight="1" x14ac:dyDescent="0.2">
      <c r="A30" s="64" t="s">
        <v>480</v>
      </c>
      <c r="B30" s="64" t="s">
        <v>481</v>
      </c>
      <c r="C30" s="234"/>
      <c r="D30" s="235"/>
      <c r="E30" s="236"/>
      <c r="F30" s="64" t="s">
        <v>480</v>
      </c>
      <c r="G30" s="64" t="s">
        <v>481</v>
      </c>
      <c r="H30" s="234"/>
      <c r="I30" s="235"/>
      <c r="J30" s="236"/>
    </row>
    <row r="31" spans="1:10" ht="15" customHeight="1" x14ac:dyDescent="0.2">
      <c r="A31" s="66" t="s">
        <v>478</v>
      </c>
      <c r="B31" s="64" t="s">
        <v>482</v>
      </c>
      <c r="C31" s="234"/>
      <c r="D31" s="235"/>
      <c r="E31" s="236"/>
      <c r="F31" s="64"/>
      <c r="G31" s="64" t="s">
        <v>482</v>
      </c>
      <c r="H31" s="234"/>
      <c r="I31" s="235"/>
      <c r="J31" s="236"/>
    </row>
    <row r="32" spans="1:10" ht="15" customHeight="1" x14ac:dyDescent="0.2">
      <c r="A32" s="66" t="s">
        <v>478</v>
      </c>
      <c r="B32" s="64" t="s">
        <v>479</v>
      </c>
      <c r="C32" s="234"/>
      <c r="D32" s="235"/>
      <c r="E32" s="236"/>
      <c r="F32" s="64"/>
      <c r="G32" s="64" t="s">
        <v>479</v>
      </c>
      <c r="H32" s="234"/>
      <c r="I32" s="235"/>
      <c r="J32" s="236"/>
    </row>
    <row r="33" spans="1:10" ht="15" customHeight="1" x14ac:dyDescent="0.2">
      <c r="A33" s="64" t="s">
        <v>483</v>
      </c>
      <c r="B33" s="64" t="s">
        <v>481</v>
      </c>
      <c r="C33" s="234"/>
      <c r="D33" s="235"/>
      <c r="E33" s="236"/>
      <c r="F33" s="64" t="s">
        <v>483</v>
      </c>
      <c r="G33" s="64" t="s">
        <v>481</v>
      </c>
      <c r="H33" s="234"/>
      <c r="I33" s="235"/>
      <c r="J33" s="236"/>
    </row>
    <row r="34" spans="1:10" ht="15" customHeight="1" x14ac:dyDescent="0.2">
      <c r="A34" s="66" t="s">
        <v>478</v>
      </c>
      <c r="B34" s="64" t="s">
        <v>482</v>
      </c>
      <c r="C34" s="234"/>
      <c r="D34" s="235"/>
      <c r="E34" s="236"/>
      <c r="F34" s="64"/>
      <c r="G34" s="64" t="s">
        <v>482</v>
      </c>
      <c r="H34" s="234"/>
      <c r="I34" s="235"/>
      <c r="J34" s="236"/>
    </row>
    <row r="35" spans="1:10" ht="15" customHeight="1" x14ac:dyDescent="0.2">
      <c r="A35" s="66" t="s">
        <v>478</v>
      </c>
      <c r="B35" s="63"/>
      <c r="C35" s="63"/>
      <c r="D35" s="63"/>
      <c r="E35" s="237" t="s">
        <v>484</v>
      </c>
      <c r="F35" s="229"/>
      <c r="G35" s="237" t="s">
        <v>485</v>
      </c>
      <c r="H35" s="229"/>
      <c r="I35" s="237" t="s">
        <v>486</v>
      </c>
      <c r="J35" s="229"/>
    </row>
    <row r="36" spans="1:10" ht="15" customHeight="1" x14ac:dyDescent="0.2">
      <c r="A36" s="66" t="s">
        <v>478</v>
      </c>
      <c r="B36" s="63"/>
      <c r="C36" s="63"/>
      <c r="D36" s="63"/>
      <c r="E36" s="64" t="s">
        <v>475</v>
      </c>
      <c r="F36" s="64" t="s">
        <v>476</v>
      </c>
      <c r="G36" s="64" t="s">
        <v>475</v>
      </c>
      <c r="H36" s="64" t="s">
        <v>476</v>
      </c>
      <c r="I36" s="64" t="s">
        <v>475</v>
      </c>
      <c r="J36" s="64" t="s">
        <v>476</v>
      </c>
    </row>
    <row r="37" spans="1:10" ht="15" customHeight="1" x14ac:dyDescent="0.2">
      <c r="A37" s="228" t="s">
        <v>487</v>
      </c>
      <c r="B37" s="229"/>
      <c r="C37" s="230"/>
      <c r="D37" s="229"/>
      <c r="E37" s="67"/>
      <c r="F37" s="68"/>
      <c r="G37" s="68"/>
      <c r="H37" s="68"/>
      <c r="I37" s="68"/>
      <c r="J37" s="68"/>
    </row>
    <row r="38" spans="1:10" ht="15" customHeight="1" x14ac:dyDescent="0.2">
      <c r="A38" s="228" t="s">
        <v>488</v>
      </c>
      <c r="B38" s="229"/>
      <c r="C38" s="230"/>
      <c r="D38" s="229"/>
      <c r="E38" s="69"/>
      <c r="F38" s="70"/>
      <c r="G38" s="70"/>
      <c r="H38" s="70"/>
      <c r="I38" s="70"/>
      <c r="J38" s="70"/>
    </row>
    <row r="39" spans="1:10" ht="15" customHeight="1" x14ac:dyDescent="0.2">
      <c r="A39" s="228" t="s">
        <v>489</v>
      </c>
      <c r="B39" s="229"/>
      <c r="C39" s="230"/>
      <c r="D39" s="229"/>
      <c r="E39" s="69"/>
      <c r="F39" s="70"/>
      <c r="G39" s="70"/>
      <c r="H39" s="70"/>
      <c r="I39" s="70"/>
      <c r="J39" s="70"/>
    </row>
    <row r="40" spans="1:10" ht="15" customHeight="1" x14ac:dyDescent="0.2">
      <c r="A40" s="228" t="s">
        <v>490</v>
      </c>
      <c r="B40" s="229"/>
      <c r="C40" s="230"/>
      <c r="D40" s="229"/>
      <c r="E40" s="69"/>
      <c r="F40" s="70"/>
      <c r="G40" s="70"/>
      <c r="H40" s="70"/>
      <c r="I40" s="70"/>
      <c r="J40" s="70"/>
    </row>
    <row r="41" spans="1:10" ht="15" customHeight="1" x14ac:dyDescent="0.2">
      <c r="A41" s="228" t="s">
        <v>491</v>
      </c>
      <c r="B41" s="229"/>
      <c r="C41" s="230"/>
      <c r="D41" s="229"/>
      <c r="E41" s="69"/>
      <c r="F41" s="70"/>
      <c r="G41" s="70"/>
      <c r="H41" s="70"/>
      <c r="I41" s="70"/>
      <c r="J41" s="70"/>
    </row>
    <row r="42" spans="1:10" ht="12.75" x14ac:dyDescent="0.2">
      <c r="A42" s="228" t="s">
        <v>492</v>
      </c>
      <c r="B42" s="229"/>
      <c r="C42" s="230"/>
      <c r="D42" s="229"/>
      <c r="E42" s="69"/>
      <c r="F42" s="70"/>
      <c r="G42" s="70"/>
      <c r="H42" s="70"/>
      <c r="I42" s="70"/>
      <c r="J42" s="70"/>
    </row>
    <row r="43" spans="1:10" ht="12.75" x14ac:dyDescent="0.2">
      <c r="A43" s="228" t="s">
        <v>493</v>
      </c>
      <c r="B43" s="229"/>
      <c r="C43" s="230"/>
      <c r="D43" s="229"/>
      <c r="E43" s="69"/>
      <c r="F43" s="70"/>
      <c r="G43" s="70"/>
      <c r="H43" s="70"/>
      <c r="I43" s="70"/>
      <c r="J43" s="70"/>
    </row>
    <row r="44" spans="1:10" ht="12.75" x14ac:dyDescent="0.2">
      <c r="A44" s="228" t="s">
        <v>494</v>
      </c>
      <c r="B44" s="229"/>
      <c r="C44" s="230"/>
      <c r="D44" s="229"/>
      <c r="E44" s="69"/>
      <c r="F44" s="70"/>
      <c r="G44" s="70"/>
      <c r="H44" s="70"/>
      <c r="I44" s="70"/>
      <c r="J44" s="70"/>
    </row>
    <row r="45" spans="1:10" ht="12.75" x14ac:dyDescent="0.2">
      <c r="A45" s="228" t="s">
        <v>495</v>
      </c>
      <c r="B45" s="229"/>
      <c r="C45" s="230"/>
      <c r="D45" s="229"/>
      <c r="E45" s="71"/>
      <c r="F45" s="72"/>
      <c r="G45" s="70"/>
      <c r="H45" s="70"/>
      <c r="I45" s="70"/>
      <c r="J45" s="70"/>
    </row>
    <row r="46" spans="1:10" ht="15.75" x14ac:dyDescent="0.2">
      <c r="A46" s="73" t="s">
        <v>496</v>
      </c>
      <c r="B46" s="63"/>
      <c r="C46" s="231"/>
      <c r="D46" s="232"/>
      <c r="E46" s="232"/>
      <c r="F46" s="233"/>
      <c r="G46" s="74"/>
      <c r="H46" s="64"/>
      <c r="I46" s="75"/>
      <c r="J46" s="75"/>
    </row>
    <row r="47" spans="1:10" ht="12.75" x14ac:dyDescent="0.2">
      <c r="A47" s="73"/>
      <c r="B47" s="63"/>
      <c r="C47" s="63"/>
      <c r="D47" s="63"/>
      <c r="E47" s="63"/>
      <c r="F47" s="63"/>
      <c r="G47" s="63"/>
      <c r="H47" s="63"/>
      <c r="I47" s="63"/>
      <c r="J47" s="63"/>
    </row>
    <row r="48" spans="1:10" ht="12.75" x14ac:dyDescent="0.2">
      <c r="A48" s="64" t="s">
        <v>474</v>
      </c>
      <c r="B48" s="65">
        <v>4</v>
      </c>
      <c r="C48" s="66"/>
      <c r="D48" s="66"/>
      <c r="E48" s="66"/>
      <c r="F48" s="64"/>
      <c r="G48" s="240">
        <v>43894</v>
      </c>
      <c r="H48" s="232"/>
      <c r="I48" s="232"/>
      <c r="J48" s="233"/>
    </row>
    <row r="49" spans="1:10" ht="12.75" x14ac:dyDescent="0.2">
      <c r="A49" s="64" t="s">
        <v>475</v>
      </c>
      <c r="B49" s="241" t="s">
        <v>99</v>
      </c>
      <c r="C49" s="232"/>
      <c r="D49" s="232"/>
      <c r="E49" s="233"/>
      <c r="F49" s="64" t="s">
        <v>476</v>
      </c>
      <c r="G49" s="241" t="s">
        <v>56</v>
      </c>
      <c r="H49" s="232"/>
      <c r="I49" s="232"/>
      <c r="J49" s="233"/>
    </row>
    <row r="50" spans="1:10" ht="12.75" x14ac:dyDescent="0.2">
      <c r="A50" s="67"/>
      <c r="B50" s="238" t="s">
        <v>477</v>
      </c>
      <c r="C50" s="229"/>
      <c r="D50" s="229"/>
      <c r="E50" s="66"/>
      <c r="F50" s="67"/>
      <c r="G50" s="238" t="s">
        <v>477</v>
      </c>
      <c r="H50" s="229"/>
      <c r="I50" s="229"/>
      <c r="J50" s="66"/>
    </row>
    <row r="51" spans="1:10" ht="12.75" x14ac:dyDescent="0.2">
      <c r="A51" s="66" t="s">
        <v>478</v>
      </c>
      <c r="B51" s="64" t="s">
        <v>479</v>
      </c>
      <c r="C51" s="239"/>
      <c r="D51" s="232"/>
      <c r="E51" s="233"/>
      <c r="F51" s="64"/>
      <c r="G51" s="64" t="s">
        <v>479</v>
      </c>
      <c r="H51" s="239"/>
      <c r="I51" s="232"/>
      <c r="J51" s="233"/>
    </row>
    <row r="52" spans="1:10" ht="12.75" x14ac:dyDescent="0.2">
      <c r="A52" s="64" t="s">
        <v>480</v>
      </c>
      <c r="B52" s="64" t="s">
        <v>481</v>
      </c>
      <c r="C52" s="234"/>
      <c r="D52" s="235"/>
      <c r="E52" s="236"/>
      <c r="F52" s="64" t="s">
        <v>480</v>
      </c>
      <c r="G52" s="64" t="s">
        <v>481</v>
      </c>
      <c r="H52" s="234"/>
      <c r="I52" s="235"/>
      <c r="J52" s="236"/>
    </row>
    <row r="53" spans="1:10" ht="12.75" x14ac:dyDescent="0.2">
      <c r="A53" s="66" t="s">
        <v>478</v>
      </c>
      <c r="B53" s="64" t="s">
        <v>482</v>
      </c>
      <c r="C53" s="234"/>
      <c r="D53" s="235"/>
      <c r="E53" s="236"/>
      <c r="F53" s="64"/>
      <c r="G53" s="64" t="s">
        <v>482</v>
      </c>
      <c r="H53" s="234"/>
      <c r="I53" s="235"/>
      <c r="J53" s="236"/>
    </row>
    <row r="54" spans="1:10" ht="12.75" x14ac:dyDescent="0.2">
      <c r="A54" s="66" t="s">
        <v>478</v>
      </c>
      <c r="B54" s="64" t="s">
        <v>479</v>
      </c>
      <c r="C54" s="234"/>
      <c r="D54" s="235"/>
      <c r="E54" s="236"/>
      <c r="F54" s="64"/>
      <c r="G54" s="64" t="s">
        <v>479</v>
      </c>
      <c r="H54" s="234"/>
      <c r="I54" s="235"/>
      <c r="J54" s="236"/>
    </row>
    <row r="55" spans="1:10" ht="12.75" x14ac:dyDescent="0.2">
      <c r="A55" s="64" t="s">
        <v>483</v>
      </c>
      <c r="B55" s="64" t="s">
        <v>481</v>
      </c>
      <c r="C55" s="234"/>
      <c r="D55" s="235"/>
      <c r="E55" s="236"/>
      <c r="F55" s="64" t="s">
        <v>483</v>
      </c>
      <c r="G55" s="64" t="s">
        <v>481</v>
      </c>
      <c r="H55" s="234"/>
      <c r="I55" s="235"/>
      <c r="J55" s="236"/>
    </row>
    <row r="56" spans="1:10" ht="12.75" x14ac:dyDescent="0.2">
      <c r="A56" s="66" t="s">
        <v>478</v>
      </c>
      <c r="B56" s="64" t="s">
        <v>482</v>
      </c>
      <c r="C56" s="234"/>
      <c r="D56" s="235"/>
      <c r="E56" s="236"/>
      <c r="F56" s="64"/>
      <c r="G56" s="64" t="s">
        <v>482</v>
      </c>
      <c r="H56" s="234"/>
      <c r="I56" s="235"/>
      <c r="J56" s="236"/>
    </row>
    <row r="57" spans="1:10" ht="12.75" x14ac:dyDescent="0.2">
      <c r="A57" s="66" t="s">
        <v>478</v>
      </c>
      <c r="B57" s="63"/>
      <c r="C57" s="63"/>
      <c r="D57" s="63"/>
      <c r="E57" s="237" t="s">
        <v>484</v>
      </c>
      <c r="F57" s="229"/>
      <c r="G57" s="237" t="s">
        <v>485</v>
      </c>
      <c r="H57" s="229"/>
      <c r="I57" s="237" t="s">
        <v>486</v>
      </c>
      <c r="J57" s="229"/>
    </row>
    <row r="58" spans="1:10" ht="12.75" x14ac:dyDescent="0.2">
      <c r="A58" s="66" t="s">
        <v>478</v>
      </c>
      <c r="B58" s="63"/>
      <c r="C58" s="63"/>
      <c r="D58" s="63"/>
      <c r="E58" s="64" t="s">
        <v>475</v>
      </c>
      <c r="F58" s="64" t="s">
        <v>476</v>
      </c>
      <c r="G58" s="64" t="s">
        <v>475</v>
      </c>
      <c r="H58" s="64" t="s">
        <v>476</v>
      </c>
      <c r="I58" s="64" t="s">
        <v>475</v>
      </c>
      <c r="J58" s="64" t="s">
        <v>476</v>
      </c>
    </row>
    <row r="59" spans="1:10" ht="12.75" x14ac:dyDescent="0.2">
      <c r="A59" s="228" t="s">
        <v>487</v>
      </c>
      <c r="B59" s="229"/>
      <c r="C59" s="230"/>
      <c r="D59" s="229"/>
      <c r="E59" s="67"/>
      <c r="F59" s="68"/>
      <c r="G59" s="68"/>
      <c r="H59" s="68"/>
      <c r="I59" s="68"/>
      <c r="J59" s="68"/>
    </row>
    <row r="60" spans="1:10" ht="12.75" x14ac:dyDescent="0.2">
      <c r="A60" s="228" t="s">
        <v>488</v>
      </c>
      <c r="B60" s="229"/>
      <c r="C60" s="230"/>
      <c r="D60" s="229"/>
      <c r="E60" s="69"/>
      <c r="F60" s="70"/>
      <c r="G60" s="70"/>
      <c r="H60" s="70"/>
      <c r="I60" s="70"/>
      <c r="J60" s="70"/>
    </row>
    <row r="61" spans="1:10" ht="12.75" x14ac:dyDescent="0.2">
      <c r="A61" s="228" t="s">
        <v>489</v>
      </c>
      <c r="B61" s="229"/>
      <c r="C61" s="230"/>
      <c r="D61" s="229"/>
      <c r="E61" s="69"/>
      <c r="F61" s="70"/>
      <c r="G61" s="70"/>
      <c r="H61" s="70"/>
      <c r="I61" s="70"/>
      <c r="J61" s="70"/>
    </row>
    <row r="62" spans="1:10" ht="12.75" x14ac:dyDescent="0.2">
      <c r="A62" s="228" t="s">
        <v>490</v>
      </c>
      <c r="B62" s="229"/>
      <c r="C62" s="230"/>
      <c r="D62" s="229"/>
      <c r="E62" s="69"/>
      <c r="F62" s="70"/>
      <c r="G62" s="70"/>
      <c r="H62" s="70"/>
      <c r="I62" s="70"/>
      <c r="J62" s="70"/>
    </row>
    <row r="63" spans="1:10" ht="12.75" x14ac:dyDescent="0.2">
      <c r="A63" s="228" t="s">
        <v>491</v>
      </c>
      <c r="B63" s="229"/>
      <c r="C63" s="230"/>
      <c r="D63" s="229"/>
      <c r="E63" s="69"/>
      <c r="F63" s="70"/>
      <c r="G63" s="70"/>
      <c r="H63" s="70"/>
      <c r="I63" s="70"/>
      <c r="J63" s="70"/>
    </row>
    <row r="64" spans="1:10" ht="12.75" x14ac:dyDescent="0.2">
      <c r="A64" s="228" t="s">
        <v>492</v>
      </c>
      <c r="B64" s="229"/>
      <c r="C64" s="230"/>
      <c r="D64" s="229"/>
      <c r="E64" s="69"/>
      <c r="F64" s="70"/>
      <c r="G64" s="70"/>
      <c r="H64" s="70"/>
      <c r="I64" s="70"/>
      <c r="J64" s="70"/>
    </row>
    <row r="65" spans="1:10" ht="12.75" x14ac:dyDescent="0.2">
      <c r="A65" s="228" t="s">
        <v>493</v>
      </c>
      <c r="B65" s="229"/>
      <c r="C65" s="230"/>
      <c r="D65" s="229"/>
      <c r="E65" s="69"/>
      <c r="F65" s="70"/>
      <c r="G65" s="70"/>
      <c r="H65" s="70"/>
      <c r="I65" s="70"/>
      <c r="J65" s="70"/>
    </row>
    <row r="66" spans="1:10" ht="12.75" x14ac:dyDescent="0.2">
      <c r="A66" s="228" t="s">
        <v>494</v>
      </c>
      <c r="B66" s="229"/>
      <c r="C66" s="230"/>
      <c r="D66" s="229"/>
      <c r="E66" s="69"/>
      <c r="F66" s="70"/>
      <c r="G66" s="70"/>
      <c r="H66" s="70"/>
      <c r="I66" s="70"/>
      <c r="J66" s="70"/>
    </row>
    <row r="67" spans="1:10" ht="12.75" x14ac:dyDescent="0.2">
      <c r="A67" s="228" t="s">
        <v>495</v>
      </c>
      <c r="B67" s="229"/>
      <c r="C67" s="230"/>
      <c r="D67" s="229"/>
      <c r="E67" s="71"/>
      <c r="F67" s="72"/>
      <c r="G67" s="70"/>
      <c r="H67" s="70"/>
      <c r="I67" s="70"/>
      <c r="J67" s="70"/>
    </row>
    <row r="68" spans="1:10" ht="15.75" x14ac:dyDescent="0.2">
      <c r="A68" s="73" t="s">
        <v>496</v>
      </c>
      <c r="B68" s="63"/>
      <c r="C68" s="231"/>
      <c r="D68" s="232"/>
      <c r="E68" s="232"/>
      <c r="F68" s="233"/>
      <c r="G68" s="74"/>
      <c r="H68" s="64"/>
      <c r="I68" s="75"/>
      <c r="J68" s="75"/>
    </row>
    <row r="69" spans="1:10" ht="12.75" x14ac:dyDescent="0.2">
      <c r="A69" s="73"/>
      <c r="B69" s="63"/>
      <c r="C69" s="63"/>
      <c r="D69" s="63"/>
      <c r="E69" s="63"/>
      <c r="F69" s="63"/>
      <c r="G69" s="63"/>
      <c r="H69" s="63"/>
      <c r="I69" s="63"/>
      <c r="J69" s="63"/>
    </row>
    <row r="70" spans="1:10" ht="12.75" x14ac:dyDescent="0.2">
      <c r="A70" s="64" t="s">
        <v>474</v>
      </c>
      <c r="B70" s="65">
        <v>4</v>
      </c>
      <c r="C70" s="66"/>
      <c r="D70" s="66"/>
      <c r="E70" s="66"/>
      <c r="F70" s="64"/>
      <c r="G70" s="240">
        <v>43901</v>
      </c>
      <c r="H70" s="232"/>
      <c r="I70" s="232"/>
      <c r="J70" s="233"/>
    </row>
    <row r="71" spans="1:10" ht="12.75" x14ac:dyDescent="0.2">
      <c r="A71" s="64" t="s">
        <v>475</v>
      </c>
      <c r="B71" s="241" t="s">
        <v>99</v>
      </c>
      <c r="C71" s="232"/>
      <c r="D71" s="232"/>
      <c r="E71" s="233"/>
      <c r="F71" s="64" t="s">
        <v>476</v>
      </c>
      <c r="G71" s="241" t="s">
        <v>51</v>
      </c>
      <c r="H71" s="232"/>
      <c r="I71" s="232"/>
      <c r="J71" s="233"/>
    </row>
    <row r="72" spans="1:10" ht="12.75" x14ac:dyDescent="0.2">
      <c r="A72" s="67"/>
      <c r="B72" s="238" t="s">
        <v>477</v>
      </c>
      <c r="C72" s="229"/>
      <c r="D72" s="229"/>
      <c r="E72" s="66"/>
      <c r="F72" s="67"/>
      <c r="G72" s="238" t="s">
        <v>477</v>
      </c>
      <c r="H72" s="229"/>
      <c r="I72" s="229"/>
      <c r="J72" s="66"/>
    </row>
    <row r="73" spans="1:10" ht="12.75" x14ac:dyDescent="0.2">
      <c r="A73" s="66" t="s">
        <v>478</v>
      </c>
      <c r="B73" s="64" t="s">
        <v>479</v>
      </c>
      <c r="C73" s="239" t="s">
        <v>383</v>
      </c>
      <c r="D73" s="232"/>
      <c r="E73" s="233"/>
      <c r="F73" s="64"/>
      <c r="G73" s="64" t="s">
        <v>479</v>
      </c>
      <c r="H73" s="239"/>
      <c r="I73" s="232"/>
      <c r="J73" s="233"/>
    </row>
    <row r="74" spans="1:10" ht="12.75" x14ac:dyDescent="0.2">
      <c r="A74" s="64" t="s">
        <v>480</v>
      </c>
      <c r="B74" s="64" t="s">
        <v>481</v>
      </c>
      <c r="C74" s="234" t="s">
        <v>388</v>
      </c>
      <c r="D74" s="235"/>
      <c r="E74" s="236"/>
      <c r="F74" s="64" t="s">
        <v>480</v>
      </c>
      <c r="G74" s="64" t="s">
        <v>481</v>
      </c>
      <c r="H74" s="234" t="s">
        <v>569</v>
      </c>
      <c r="I74" s="235"/>
      <c r="J74" s="236"/>
    </row>
    <row r="75" spans="1:10" ht="12.75" x14ac:dyDescent="0.2">
      <c r="A75" s="66" t="s">
        <v>478</v>
      </c>
      <c r="B75" s="64" t="s">
        <v>482</v>
      </c>
      <c r="C75" s="234" t="s">
        <v>570</v>
      </c>
      <c r="D75" s="235"/>
      <c r="E75" s="236"/>
      <c r="F75" s="64"/>
      <c r="G75" s="64" t="s">
        <v>482</v>
      </c>
      <c r="H75" s="234" t="s">
        <v>400</v>
      </c>
      <c r="I75" s="235"/>
      <c r="J75" s="236"/>
    </row>
    <row r="76" spans="1:10" ht="12.75" x14ac:dyDescent="0.2">
      <c r="A76" s="66" t="s">
        <v>478</v>
      </c>
      <c r="B76" s="64" t="s">
        <v>479</v>
      </c>
      <c r="C76" s="234" t="s">
        <v>429</v>
      </c>
      <c r="D76" s="235"/>
      <c r="E76" s="236"/>
      <c r="F76" s="64"/>
      <c r="G76" s="64" t="s">
        <v>479</v>
      </c>
      <c r="H76" s="234" t="s">
        <v>443</v>
      </c>
      <c r="I76" s="235"/>
      <c r="J76" s="236"/>
    </row>
    <row r="77" spans="1:10" ht="12.75" x14ac:dyDescent="0.2">
      <c r="A77" s="64" t="s">
        <v>483</v>
      </c>
      <c r="B77" s="64" t="s">
        <v>481</v>
      </c>
      <c r="C77" s="234" t="s">
        <v>424</v>
      </c>
      <c r="D77" s="235"/>
      <c r="E77" s="236"/>
      <c r="F77" s="64" t="s">
        <v>483</v>
      </c>
      <c r="G77" s="64" t="s">
        <v>481</v>
      </c>
      <c r="H77" s="234" t="s">
        <v>448</v>
      </c>
      <c r="I77" s="235"/>
      <c r="J77" s="236"/>
    </row>
    <row r="78" spans="1:10" ht="12.75" x14ac:dyDescent="0.2">
      <c r="A78" s="66" t="s">
        <v>478</v>
      </c>
      <c r="B78" s="64" t="s">
        <v>482</v>
      </c>
      <c r="C78" s="234" t="s">
        <v>571</v>
      </c>
      <c r="D78" s="235"/>
      <c r="E78" s="236"/>
      <c r="F78" s="64"/>
      <c r="G78" s="64" t="s">
        <v>482</v>
      </c>
      <c r="H78" s="234" t="s">
        <v>446</v>
      </c>
      <c r="I78" s="235"/>
      <c r="J78" s="236"/>
    </row>
    <row r="79" spans="1:10" ht="12.75" x14ac:dyDescent="0.2">
      <c r="A79" s="66" t="s">
        <v>478</v>
      </c>
      <c r="B79" s="63"/>
      <c r="C79" s="63"/>
      <c r="D79" s="63"/>
      <c r="E79" s="237" t="s">
        <v>484</v>
      </c>
      <c r="F79" s="229"/>
      <c r="G79" s="237" t="s">
        <v>485</v>
      </c>
      <c r="H79" s="229"/>
      <c r="I79" s="237" t="s">
        <v>486</v>
      </c>
      <c r="J79" s="229"/>
    </row>
    <row r="80" spans="1:10" ht="12.75" x14ac:dyDescent="0.2">
      <c r="A80" s="66" t="s">
        <v>478</v>
      </c>
      <c r="B80" s="63"/>
      <c r="C80" s="63"/>
      <c r="D80" s="63"/>
      <c r="E80" s="64" t="s">
        <v>475</v>
      </c>
      <c r="F80" s="64" t="s">
        <v>476</v>
      </c>
      <c r="G80" s="64" t="s">
        <v>475</v>
      </c>
      <c r="H80" s="64" t="s">
        <v>476</v>
      </c>
      <c r="I80" s="64" t="s">
        <v>475</v>
      </c>
      <c r="J80" s="64" t="s">
        <v>476</v>
      </c>
    </row>
    <row r="81" spans="1:10" ht="12.75" x14ac:dyDescent="0.2">
      <c r="A81" s="228" t="s">
        <v>487</v>
      </c>
      <c r="B81" s="229"/>
      <c r="C81" s="230"/>
      <c r="D81" s="229"/>
      <c r="E81" s="67" t="s">
        <v>482</v>
      </c>
      <c r="F81" s="68" t="s">
        <v>482</v>
      </c>
      <c r="G81" s="68" t="s">
        <v>482</v>
      </c>
      <c r="H81" s="68" t="s">
        <v>482</v>
      </c>
      <c r="I81" s="68">
        <v>2</v>
      </c>
      <c r="J81" s="68"/>
    </row>
    <row r="82" spans="1:10" ht="12.75" x14ac:dyDescent="0.2">
      <c r="A82" s="228" t="s">
        <v>488</v>
      </c>
      <c r="B82" s="229"/>
      <c r="C82" s="230"/>
      <c r="D82" s="229"/>
      <c r="E82" s="69">
        <v>13</v>
      </c>
      <c r="F82" s="70">
        <v>21</v>
      </c>
      <c r="G82" s="70">
        <v>15</v>
      </c>
      <c r="H82" s="70">
        <v>21</v>
      </c>
      <c r="I82" s="70"/>
      <c r="J82" s="70">
        <v>2</v>
      </c>
    </row>
    <row r="83" spans="1:10" ht="12.75" x14ac:dyDescent="0.2">
      <c r="A83" s="228" t="s">
        <v>489</v>
      </c>
      <c r="B83" s="229"/>
      <c r="C83" s="230"/>
      <c r="D83" s="229"/>
      <c r="E83" s="69" t="s">
        <v>482</v>
      </c>
      <c r="F83" s="70" t="s">
        <v>482</v>
      </c>
      <c r="G83" s="70" t="s">
        <v>482</v>
      </c>
      <c r="H83" s="70" t="s">
        <v>482</v>
      </c>
      <c r="I83" s="70">
        <v>2</v>
      </c>
      <c r="J83" s="70"/>
    </row>
    <row r="84" spans="1:10" ht="12.75" x14ac:dyDescent="0.2">
      <c r="A84" s="228" t="s">
        <v>490</v>
      </c>
      <c r="B84" s="229"/>
      <c r="C84" s="230"/>
      <c r="D84" s="229"/>
      <c r="E84" s="69">
        <v>21</v>
      </c>
      <c r="F84" s="70">
        <v>9</v>
      </c>
      <c r="G84" s="70">
        <v>21</v>
      </c>
      <c r="H84" s="70">
        <v>17</v>
      </c>
      <c r="I84" s="70">
        <v>2</v>
      </c>
      <c r="J84" s="70"/>
    </row>
    <row r="85" spans="1:10" ht="12.75" x14ac:dyDescent="0.2">
      <c r="A85" s="228" t="s">
        <v>491</v>
      </c>
      <c r="B85" s="229"/>
      <c r="C85" s="230"/>
      <c r="D85" s="229"/>
      <c r="E85" s="69">
        <v>21</v>
      </c>
      <c r="F85" s="70">
        <v>13</v>
      </c>
      <c r="G85" s="70">
        <v>21</v>
      </c>
      <c r="H85" s="70">
        <v>11</v>
      </c>
      <c r="I85" s="70">
        <v>2</v>
      </c>
      <c r="J85" s="70"/>
    </row>
    <row r="86" spans="1:10" ht="12.75" x14ac:dyDescent="0.2">
      <c r="A86" s="228" t="s">
        <v>492</v>
      </c>
      <c r="B86" s="229"/>
      <c r="C86" s="230"/>
      <c r="D86" s="229"/>
      <c r="E86" s="69">
        <v>19</v>
      </c>
      <c r="F86" s="70">
        <v>21</v>
      </c>
      <c r="G86" s="70">
        <v>19</v>
      </c>
      <c r="H86" s="70">
        <v>21</v>
      </c>
      <c r="I86" s="70"/>
      <c r="J86" s="70">
        <v>2</v>
      </c>
    </row>
    <row r="87" spans="1:10" ht="12.75" x14ac:dyDescent="0.2">
      <c r="A87" s="228" t="s">
        <v>493</v>
      </c>
      <c r="B87" s="229"/>
      <c r="C87" s="230"/>
      <c r="D87" s="229"/>
      <c r="E87" s="69" t="s">
        <v>482</v>
      </c>
      <c r="F87" s="70" t="s">
        <v>482</v>
      </c>
      <c r="G87" s="70" t="s">
        <v>482</v>
      </c>
      <c r="H87" s="70" t="s">
        <v>482</v>
      </c>
      <c r="I87" s="70">
        <v>2</v>
      </c>
      <c r="J87" s="70"/>
    </row>
    <row r="88" spans="1:10" ht="12.75" x14ac:dyDescent="0.2">
      <c r="A88" s="228" t="s">
        <v>494</v>
      </c>
      <c r="B88" s="229"/>
      <c r="C88" s="230"/>
      <c r="D88" s="229"/>
      <c r="E88" s="69">
        <v>21</v>
      </c>
      <c r="F88" s="70">
        <v>11</v>
      </c>
      <c r="G88" s="70">
        <v>21</v>
      </c>
      <c r="H88" s="70">
        <v>10</v>
      </c>
      <c r="I88" s="70">
        <v>2</v>
      </c>
      <c r="J88" s="70"/>
    </row>
    <row r="89" spans="1:10" ht="12.75" x14ac:dyDescent="0.2">
      <c r="A89" s="228" t="s">
        <v>495</v>
      </c>
      <c r="B89" s="229"/>
      <c r="C89" s="230"/>
      <c r="D89" s="229"/>
      <c r="E89" s="71">
        <v>21</v>
      </c>
      <c r="F89" s="72">
        <v>18</v>
      </c>
      <c r="G89" s="70">
        <v>14</v>
      </c>
      <c r="H89" s="70">
        <v>21</v>
      </c>
      <c r="I89" s="70">
        <v>1</v>
      </c>
      <c r="J89" s="70">
        <v>1</v>
      </c>
    </row>
    <row r="90" spans="1:10" ht="15.75" x14ac:dyDescent="0.2">
      <c r="A90" s="73" t="s">
        <v>496</v>
      </c>
      <c r="B90" s="63"/>
      <c r="C90" s="231" t="s">
        <v>99</v>
      </c>
      <c r="D90" s="232"/>
      <c r="E90" s="232"/>
      <c r="F90" s="233"/>
      <c r="G90" s="74"/>
      <c r="H90" s="64"/>
      <c r="I90" s="75">
        <v>13</v>
      </c>
      <c r="J90" s="75">
        <v>5</v>
      </c>
    </row>
    <row r="91" spans="1:10" ht="12.75" x14ac:dyDescent="0.2">
      <c r="A91" s="73"/>
      <c r="B91" s="63"/>
      <c r="C91" s="63"/>
      <c r="D91" s="63"/>
      <c r="E91" s="63"/>
      <c r="F91" s="63"/>
      <c r="G91" s="63"/>
      <c r="H91" s="63"/>
      <c r="I91" s="63"/>
      <c r="J91" s="63"/>
    </row>
    <row r="92" spans="1:10" ht="12.75" x14ac:dyDescent="0.2">
      <c r="A92" s="64" t="s">
        <v>474</v>
      </c>
      <c r="B92" s="65">
        <v>4</v>
      </c>
      <c r="C92" s="66"/>
      <c r="D92" s="66"/>
      <c r="E92" s="66"/>
      <c r="F92" s="64"/>
      <c r="G92" s="240">
        <v>43754</v>
      </c>
      <c r="H92" s="232"/>
      <c r="I92" s="232"/>
      <c r="J92" s="233"/>
    </row>
    <row r="93" spans="1:10" ht="12.75" x14ac:dyDescent="0.2">
      <c r="A93" s="64" t="s">
        <v>475</v>
      </c>
      <c r="B93" s="241" t="s">
        <v>99</v>
      </c>
      <c r="C93" s="232"/>
      <c r="D93" s="232"/>
      <c r="E93" s="233"/>
      <c r="F93" s="64" t="s">
        <v>476</v>
      </c>
      <c r="G93" s="241" t="s">
        <v>97</v>
      </c>
      <c r="H93" s="232"/>
      <c r="I93" s="232"/>
      <c r="J93" s="233"/>
    </row>
    <row r="94" spans="1:10" ht="12.75" x14ac:dyDescent="0.2">
      <c r="A94" s="67"/>
      <c r="B94" s="238" t="s">
        <v>477</v>
      </c>
      <c r="C94" s="229"/>
      <c r="D94" s="229"/>
      <c r="E94" s="66"/>
      <c r="F94" s="67" t="s">
        <v>21</v>
      </c>
      <c r="G94" s="238" t="s">
        <v>477</v>
      </c>
      <c r="H94" s="229"/>
      <c r="I94" s="229"/>
      <c r="J94" s="66"/>
    </row>
    <row r="95" spans="1:10" ht="12.75" x14ac:dyDescent="0.2">
      <c r="A95" s="66" t="s">
        <v>478</v>
      </c>
      <c r="B95" s="64" t="s">
        <v>479</v>
      </c>
      <c r="C95" s="239" t="s">
        <v>387</v>
      </c>
      <c r="D95" s="232"/>
      <c r="E95" s="233"/>
      <c r="F95" s="64"/>
      <c r="G95" s="64" t="s">
        <v>479</v>
      </c>
      <c r="H95" s="239" t="s">
        <v>408</v>
      </c>
      <c r="I95" s="232"/>
      <c r="J95" s="233"/>
    </row>
    <row r="96" spans="1:10" ht="12.75" x14ac:dyDescent="0.2">
      <c r="A96" s="64" t="s">
        <v>480</v>
      </c>
      <c r="B96" s="64" t="s">
        <v>481</v>
      </c>
      <c r="C96" s="234" t="s">
        <v>388</v>
      </c>
      <c r="D96" s="235"/>
      <c r="E96" s="236"/>
      <c r="F96" s="64" t="s">
        <v>480</v>
      </c>
      <c r="G96" s="64" t="s">
        <v>481</v>
      </c>
      <c r="H96" s="234" t="s">
        <v>407</v>
      </c>
      <c r="I96" s="235"/>
      <c r="J96" s="236"/>
    </row>
    <row r="97" spans="1:10" ht="12.75" x14ac:dyDescent="0.2">
      <c r="A97" s="66" t="s">
        <v>478</v>
      </c>
      <c r="B97" s="64" t="s">
        <v>482</v>
      </c>
      <c r="C97" s="234" t="s">
        <v>383</v>
      </c>
      <c r="D97" s="235"/>
      <c r="E97" s="236"/>
      <c r="F97" s="64"/>
      <c r="G97" s="64" t="s">
        <v>482</v>
      </c>
      <c r="H97" s="234" t="s">
        <v>405</v>
      </c>
      <c r="I97" s="235"/>
      <c r="J97" s="236"/>
    </row>
    <row r="98" spans="1:10" ht="12.75" x14ac:dyDescent="0.2">
      <c r="A98" s="66" t="s">
        <v>478</v>
      </c>
      <c r="B98" s="64" t="s">
        <v>479</v>
      </c>
      <c r="C98" s="234" t="s">
        <v>425</v>
      </c>
      <c r="D98" s="235"/>
      <c r="E98" s="236"/>
      <c r="F98" s="64"/>
      <c r="G98" s="64" t="s">
        <v>479</v>
      </c>
      <c r="H98" s="234" t="s">
        <v>276</v>
      </c>
      <c r="I98" s="235"/>
      <c r="J98" s="236"/>
    </row>
    <row r="99" spans="1:10" ht="12.75" x14ac:dyDescent="0.2">
      <c r="A99" s="64" t="s">
        <v>483</v>
      </c>
      <c r="B99" s="64" t="s">
        <v>481</v>
      </c>
      <c r="C99" s="234" t="s">
        <v>426</v>
      </c>
      <c r="D99" s="235"/>
      <c r="E99" s="236"/>
      <c r="F99" s="64" t="s">
        <v>483</v>
      </c>
      <c r="G99" s="64" t="s">
        <v>481</v>
      </c>
      <c r="H99" s="234" t="s">
        <v>450</v>
      </c>
      <c r="I99" s="235"/>
      <c r="J99" s="236"/>
    </row>
    <row r="100" spans="1:10" ht="12.75" x14ac:dyDescent="0.2">
      <c r="A100" s="66" t="s">
        <v>478</v>
      </c>
      <c r="B100" s="64" t="s">
        <v>482</v>
      </c>
      <c r="C100" s="234" t="s">
        <v>427</v>
      </c>
      <c r="D100" s="235"/>
      <c r="E100" s="236"/>
      <c r="F100" s="64"/>
      <c r="G100" s="64" t="s">
        <v>482</v>
      </c>
      <c r="H100" s="234" t="s">
        <v>451</v>
      </c>
      <c r="I100" s="235"/>
      <c r="J100" s="236"/>
    </row>
    <row r="101" spans="1:10" ht="12.75" x14ac:dyDescent="0.2">
      <c r="A101" s="66" t="s">
        <v>478</v>
      </c>
      <c r="B101" s="63"/>
      <c r="C101" s="63"/>
      <c r="D101" s="63"/>
      <c r="E101" s="237" t="s">
        <v>484</v>
      </c>
      <c r="F101" s="229"/>
      <c r="G101" s="237" t="s">
        <v>485</v>
      </c>
      <c r="H101" s="229"/>
      <c r="I101" s="237" t="s">
        <v>486</v>
      </c>
      <c r="J101" s="229"/>
    </row>
    <row r="102" spans="1:10" ht="12.75" x14ac:dyDescent="0.2">
      <c r="A102" s="66" t="s">
        <v>478</v>
      </c>
      <c r="B102" s="63"/>
      <c r="C102" s="63"/>
      <c r="D102" s="63"/>
      <c r="E102" s="64" t="s">
        <v>475</v>
      </c>
      <c r="F102" s="64" t="s">
        <v>476</v>
      </c>
      <c r="G102" s="64" t="s">
        <v>475</v>
      </c>
      <c r="H102" s="64" t="s">
        <v>476</v>
      </c>
      <c r="I102" s="64" t="s">
        <v>475</v>
      </c>
      <c r="J102" s="64" t="s">
        <v>476</v>
      </c>
    </row>
    <row r="103" spans="1:10" ht="12.75" x14ac:dyDescent="0.2">
      <c r="A103" s="228" t="s">
        <v>487</v>
      </c>
      <c r="B103" s="229"/>
      <c r="C103" s="230"/>
      <c r="D103" s="229"/>
      <c r="E103" s="67">
        <v>8</v>
      </c>
      <c r="F103" s="68">
        <v>21</v>
      </c>
      <c r="G103" s="68">
        <v>15</v>
      </c>
      <c r="H103" s="68">
        <v>21</v>
      </c>
      <c r="I103" s="68"/>
      <c r="J103" s="68">
        <v>2</v>
      </c>
    </row>
    <row r="104" spans="1:10" ht="12.75" x14ac:dyDescent="0.2">
      <c r="A104" s="228" t="s">
        <v>488</v>
      </c>
      <c r="B104" s="229"/>
      <c r="C104" s="230"/>
      <c r="D104" s="229"/>
      <c r="E104" s="69">
        <v>20</v>
      </c>
      <c r="F104" s="70">
        <v>22</v>
      </c>
      <c r="G104" s="70">
        <v>13</v>
      </c>
      <c r="H104" s="70">
        <v>21</v>
      </c>
      <c r="I104" s="70"/>
      <c r="J104" s="70">
        <v>2</v>
      </c>
    </row>
    <row r="105" spans="1:10" ht="12.75" x14ac:dyDescent="0.2">
      <c r="A105" s="228" t="s">
        <v>489</v>
      </c>
      <c r="B105" s="229"/>
      <c r="C105" s="230"/>
      <c r="D105" s="229"/>
      <c r="E105" s="69">
        <v>20</v>
      </c>
      <c r="F105" s="70">
        <v>22</v>
      </c>
      <c r="G105" s="70">
        <v>21</v>
      </c>
      <c r="H105" s="70">
        <v>18</v>
      </c>
      <c r="I105" s="70">
        <v>1</v>
      </c>
      <c r="J105" s="70">
        <v>1</v>
      </c>
    </row>
    <row r="106" spans="1:10" ht="12.75" x14ac:dyDescent="0.2">
      <c r="A106" s="228" t="s">
        <v>490</v>
      </c>
      <c r="B106" s="229"/>
      <c r="C106" s="230"/>
      <c r="D106" s="229"/>
      <c r="E106" s="69">
        <v>10</v>
      </c>
      <c r="F106" s="70">
        <v>21</v>
      </c>
      <c r="G106" s="70">
        <v>9</v>
      </c>
      <c r="H106" s="70">
        <v>21</v>
      </c>
      <c r="I106" s="70"/>
      <c r="J106" s="70">
        <v>2</v>
      </c>
    </row>
    <row r="107" spans="1:10" ht="12.75" x14ac:dyDescent="0.2">
      <c r="A107" s="228" t="s">
        <v>491</v>
      </c>
      <c r="B107" s="229"/>
      <c r="C107" s="230"/>
      <c r="D107" s="229"/>
      <c r="E107" s="69">
        <v>7</v>
      </c>
      <c r="F107" s="70">
        <v>21</v>
      </c>
      <c r="G107" s="70">
        <v>15</v>
      </c>
      <c r="H107" s="70">
        <v>21</v>
      </c>
      <c r="I107" s="70"/>
      <c r="J107" s="70">
        <v>2</v>
      </c>
    </row>
    <row r="108" spans="1:10" ht="12.75" x14ac:dyDescent="0.2">
      <c r="A108" s="228" t="s">
        <v>492</v>
      </c>
      <c r="B108" s="229"/>
      <c r="C108" s="230"/>
      <c r="D108" s="229"/>
      <c r="E108" s="69">
        <v>12</v>
      </c>
      <c r="F108" s="70">
        <v>21</v>
      </c>
      <c r="G108" s="70">
        <v>11</v>
      </c>
      <c r="H108" s="70">
        <v>21</v>
      </c>
      <c r="I108" s="70"/>
      <c r="J108" s="70">
        <v>2</v>
      </c>
    </row>
    <row r="109" spans="1:10" ht="12.75" x14ac:dyDescent="0.2">
      <c r="A109" s="228" t="s">
        <v>493</v>
      </c>
      <c r="B109" s="229"/>
      <c r="C109" s="230"/>
      <c r="D109" s="229"/>
      <c r="E109" s="69">
        <v>9</v>
      </c>
      <c r="F109" s="70">
        <v>21</v>
      </c>
      <c r="G109" s="70">
        <v>14</v>
      </c>
      <c r="H109" s="70">
        <v>21</v>
      </c>
      <c r="I109" s="70"/>
      <c r="J109" s="70">
        <v>2</v>
      </c>
    </row>
    <row r="110" spans="1:10" ht="12.75" x14ac:dyDescent="0.2">
      <c r="A110" s="228" t="s">
        <v>494</v>
      </c>
      <c r="B110" s="229"/>
      <c r="C110" s="230"/>
      <c r="D110" s="229"/>
      <c r="E110" s="69">
        <v>21</v>
      </c>
      <c r="F110" s="70">
        <v>17</v>
      </c>
      <c r="G110" s="70">
        <v>21</v>
      </c>
      <c r="H110" s="70">
        <v>18</v>
      </c>
      <c r="I110" s="70">
        <v>2</v>
      </c>
      <c r="J110" s="70"/>
    </row>
    <row r="111" spans="1:10" ht="12.75" x14ac:dyDescent="0.2">
      <c r="A111" s="228" t="s">
        <v>495</v>
      </c>
      <c r="B111" s="229"/>
      <c r="C111" s="230"/>
      <c r="D111" s="229"/>
      <c r="E111" s="71">
        <v>3</v>
      </c>
      <c r="F111" s="72">
        <v>21</v>
      </c>
      <c r="G111" s="70">
        <v>1</v>
      </c>
      <c r="H111" s="70">
        <v>21</v>
      </c>
      <c r="I111" s="70"/>
      <c r="J111" s="70">
        <v>2</v>
      </c>
    </row>
    <row r="112" spans="1:10" ht="15.75" x14ac:dyDescent="0.2">
      <c r="A112" s="73" t="s">
        <v>496</v>
      </c>
      <c r="B112" s="63"/>
      <c r="C112" s="231" t="s">
        <v>97</v>
      </c>
      <c r="D112" s="232"/>
      <c r="E112" s="232"/>
      <c r="F112" s="233"/>
      <c r="G112" s="74"/>
      <c r="H112" s="64"/>
      <c r="I112" s="75">
        <v>3</v>
      </c>
      <c r="J112" s="75">
        <v>15</v>
      </c>
    </row>
    <row r="113" spans="1:10" ht="12.75" x14ac:dyDescent="0.2">
      <c r="A113" s="73"/>
      <c r="B113" s="63"/>
      <c r="C113" s="63"/>
      <c r="D113" s="63"/>
      <c r="E113" s="63"/>
      <c r="F113" s="63"/>
      <c r="G113" s="63"/>
      <c r="H113" s="63"/>
      <c r="I113" s="63"/>
      <c r="J113" s="63"/>
    </row>
    <row r="114" spans="1:10" ht="12.75" x14ac:dyDescent="0.2">
      <c r="A114" s="64" t="s">
        <v>474</v>
      </c>
      <c r="B114" s="65">
        <v>4</v>
      </c>
      <c r="C114" s="66"/>
      <c r="D114" s="66"/>
      <c r="E114" s="66"/>
      <c r="F114" s="64"/>
      <c r="G114" s="240">
        <v>43726</v>
      </c>
      <c r="H114" s="232"/>
      <c r="I114" s="232"/>
      <c r="J114" s="233"/>
    </row>
    <row r="115" spans="1:10" ht="12.75" x14ac:dyDescent="0.2">
      <c r="A115" s="64" t="s">
        <v>475</v>
      </c>
      <c r="B115" s="241" t="s">
        <v>99</v>
      </c>
      <c r="C115" s="232"/>
      <c r="D115" s="232"/>
      <c r="E115" s="233"/>
      <c r="F115" s="64" t="s">
        <v>476</v>
      </c>
      <c r="G115" s="241" t="s">
        <v>95</v>
      </c>
      <c r="H115" s="232"/>
      <c r="I115" s="232"/>
      <c r="J115" s="233"/>
    </row>
    <row r="116" spans="1:10" ht="12.75" x14ac:dyDescent="0.2">
      <c r="A116" s="67"/>
      <c r="B116" s="238" t="s">
        <v>477</v>
      </c>
      <c r="C116" s="229"/>
      <c r="D116" s="229"/>
      <c r="E116" s="66"/>
      <c r="F116" s="67"/>
      <c r="G116" s="238" t="s">
        <v>477</v>
      </c>
      <c r="H116" s="229"/>
      <c r="I116" s="229"/>
      <c r="J116" s="66"/>
    </row>
    <row r="117" spans="1:10" ht="12.75" x14ac:dyDescent="0.2">
      <c r="A117" s="66" t="s">
        <v>478</v>
      </c>
      <c r="B117" s="64" t="s">
        <v>479</v>
      </c>
      <c r="C117" s="239" t="s">
        <v>385</v>
      </c>
      <c r="D117" s="232"/>
      <c r="E117" s="233"/>
      <c r="F117" s="64"/>
      <c r="G117" s="64" t="s">
        <v>479</v>
      </c>
      <c r="H117" s="239" t="s">
        <v>410</v>
      </c>
      <c r="I117" s="232"/>
      <c r="J117" s="233"/>
    </row>
    <row r="118" spans="1:10" ht="12.75" x14ac:dyDescent="0.2">
      <c r="A118" s="64" t="s">
        <v>480</v>
      </c>
      <c r="B118" s="64" t="s">
        <v>481</v>
      </c>
      <c r="C118" s="234" t="s">
        <v>384</v>
      </c>
      <c r="D118" s="235"/>
      <c r="E118" s="236"/>
      <c r="F118" s="64" t="s">
        <v>480</v>
      </c>
      <c r="G118" s="64" t="s">
        <v>481</v>
      </c>
      <c r="H118" s="234" t="s">
        <v>244</v>
      </c>
      <c r="I118" s="235"/>
      <c r="J118" s="236"/>
    </row>
    <row r="119" spans="1:10" ht="12.75" x14ac:dyDescent="0.2">
      <c r="A119" s="66" t="s">
        <v>478</v>
      </c>
      <c r="B119" s="64" t="s">
        <v>482</v>
      </c>
      <c r="C119" s="234" t="s">
        <v>383</v>
      </c>
      <c r="D119" s="235"/>
      <c r="E119" s="236"/>
      <c r="F119" s="64"/>
      <c r="G119" s="64" t="s">
        <v>482</v>
      </c>
      <c r="H119" s="234" t="s">
        <v>239</v>
      </c>
      <c r="I119" s="235"/>
      <c r="J119" s="236"/>
    </row>
    <row r="120" spans="1:10" ht="12.75" x14ac:dyDescent="0.2">
      <c r="A120" s="66" t="s">
        <v>478</v>
      </c>
      <c r="B120" s="64" t="s">
        <v>479</v>
      </c>
      <c r="C120" s="234" t="s">
        <v>426</v>
      </c>
      <c r="D120" s="235"/>
      <c r="E120" s="236"/>
      <c r="F120" s="64"/>
      <c r="G120" s="64" t="s">
        <v>479</v>
      </c>
      <c r="H120" s="234" t="s">
        <v>284</v>
      </c>
      <c r="I120" s="235"/>
      <c r="J120" s="236"/>
    </row>
    <row r="121" spans="1:10" ht="12.75" x14ac:dyDescent="0.2">
      <c r="A121" s="64" t="s">
        <v>483</v>
      </c>
      <c r="B121" s="64" t="s">
        <v>481</v>
      </c>
      <c r="C121" s="234" t="s">
        <v>427</v>
      </c>
      <c r="D121" s="235"/>
      <c r="E121" s="236"/>
      <c r="F121" s="64" t="s">
        <v>483</v>
      </c>
      <c r="G121" s="64" t="s">
        <v>481</v>
      </c>
      <c r="H121" s="234" t="s">
        <v>458</v>
      </c>
      <c r="I121" s="235"/>
      <c r="J121" s="236"/>
    </row>
    <row r="122" spans="1:10" ht="12.75" x14ac:dyDescent="0.2">
      <c r="A122" s="66" t="s">
        <v>478</v>
      </c>
      <c r="B122" s="64" t="s">
        <v>482</v>
      </c>
      <c r="C122" s="234" t="s">
        <v>430</v>
      </c>
      <c r="D122" s="235"/>
      <c r="E122" s="236"/>
      <c r="F122" s="64"/>
      <c r="G122" s="64" t="s">
        <v>482</v>
      </c>
      <c r="H122" s="234" t="s">
        <v>456</v>
      </c>
      <c r="I122" s="235"/>
      <c r="J122" s="236"/>
    </row>
    <row r="123" spans="1:10" ht="12.75" x14ac:dyDescent="0.2">
      <c r="A123" s="66" t="s">
        <v>478</v>
      </c>
      <c r="B123" s="63"/>
      <c r="C123" s="63"/>
      <c r="D123" s="63"/>
      <c r="E123" s="237" t="s">
        <v>484</v>
      </c>
      <c r="F123" s="229"/>
      <c r="G123" s="237" t="s">
        <v>485</v>
      </c>
      <c r="H123" s="229"/>
      <c r="I123" s="237" t="s">
        <v>486</v>
      </c>
      <c r="J123" s="229"/>
    </row>
    <row r="124" spans="1:10" ht="12.75" x14ac:dyDescent="0.2">
      <c r="A124" s="66" t="s">
        <v>478</v>
      </c>
      <c r="B124" s="63"/>
      <c r="C124" s="63"/>
      <c r="D124" s="63"/>
      <c r="E124" s="64" t="s">
        <v>475</v>
      </c>
      <c r="F124" s="64" t="s">
        <v>476</v>
      </c>
      <c r="G124" s="64" t="s">
        <v>475</v>
      </c>
      <c r="H124" s="64" t="s">
        <v>476</v>
      </c>
      <c r="I124" s="64" t="s">
        <v>475</v>
      </c>
      <c r="J124" s="64" t="s">
        <v>476</v>
      </c>
    </row>
    <row r="125" spans="1:10" ht="12.75" x14ac:dyDescent="0.2">
      <c r="A125" s="228" t="s">
        <v>487</v>
      </c>
      <c r="B125" s="229"/>
      <c r="C125" s="230"/>
      <c r="D125" s="229"/>
      <c r="E125" s="67">
        <v>5</v>
      </c>
      <c r="F125" s="68">
        <v>21</v>
      </c>
      <c r="G125" s="68">
        <v>13</v>
      </c>
      <c r="H125" s="68">
        <v>21</v>
      </c>
      <c r="I125" s="68"/>
      <c r="J125" s="68">
        <v>2</v>
      </c>
    </row>
    <row r="126" spans="1:10" ht="12.75" x14ac:dyDescent="0.2">
      <c r="A126" s="228" t="s">
        <v>488</v>
      </c>
      <c r="B126" s="229"/>
      <c r="C126" s="230"/>
      <c r="D126" s="229"/>
      <c r="E126" s="69">
        <v>7</v>
      </c>
      <c r="F126" s="70">
        <v>21</v>
      </c>
      <c r="G126" s="70">
        <v>5</v>
      </c>
      <c r="H126" s="70">
        <v>21</v>
      </c>
      <c r="I126" s="70"/>
      <c r="J126" s="70">
        <v>2</v>
      </c>
    </row>
    <row r="127" spans="1:10" ht="12.75" x14ac:dyDescent="0.2">
      <c r="A127" s="228" t="s">
        <v>489</v>
      </c>
      <c r="B127" s="229"/>
      <c r="C127" s="230"/>
      <c r="D127" s="229"/>
      <c r="E127" s="69">
        <v>4</v>
      </c>
      <c r="F127" s="70">
        <v>21</v>
      </c>
      <c r="G127" s="70">
        <v>3</v>
      </c>
      <c r="H127" s="70">
        <v>21</v>
      </c>
      <c r="I127" s="70"/>
      <c r="J127" s="70">
        <v>2</v>
      </c>
    </row>
    <row r="128" spans="1:10" ht="12.75" x14ac:dyDescent="0.2">
      <c r="A128" s="228" t="s">
        <v>490</v>
      </c>
      <c r="B128" s="229"/>
      <c r="C128" s="230"/>
      <c r="D128" s="229"/>
      <c r="E128" s="69">
        <v>7</v>
      </c>
      <c r="F128" s="70">
        <v>21</v>
      </c>
      <c r="G128" s="70">
        <v>5</v>
      </c>
      <c r="H128" s="70">
        <v>21</v>
      </c>
      <c r="I128" s="70"/>
      <c r="J128" s="70">
        <v>2</v>
      </c>
    </row>
    <row r="129" spans="1:10" ht="12.75" x14ac:dyDescent="0.2">
      <c r="A129" s="228" t="s">
        <v>491</v>
      </c>
      <c r="B129" s="229"/>
      <c r="C129" s="230"/>
      <c r="D129" s="229"/>
      <c r="E129" s="69">
        <v>5</v>
      </c>
      <c r="F129" s="70">
        <v>21</v>
      </c>
      <c r="G129" s="70">
        <v>4</v>
      </c>
      <c r="H129" s="70">
        <v>21</v>
      </c>
      <c r="I129" s="70"/>
      <c r="J129" s="70">
        <v>2</v>
      </c>
    </row>
    <row r="130" spans="1:10" ht="12.75" x14ac:dyDescent="0.2">
      <c r="A130" s="228" t="s">
        <v>492</v>
      </c>
      <c r="B130" s="229"/>
      <c r="C130" s="230"/>
      <c r="D130" s="229"/>
      <c r="E130" s="69">
        <v>3</v>
      </c>
      <c r="F130" s="70">
        <v>21</v>
      </c>
      <c r="G130" s="70">
        <v>9</v>
      </c>
      <c r="H130" s="70">
        <v>21</v>
      </c>
      <c r="I130" s="70"/>
      <c r="J130" s="70">
        <v>2</v>
      </c>
    </row>
    <row r="131" spans="1:10" ht="12.75" x14ac:dyDescent="0.2">
      <c r="A131" s="228" t="s">
        <v>493</v>
      </c>
      <c r="B131" s="229"/>
      <c r="C131" s="230"/>
      <c r="D131" s="229"/>
      <c r="E131" s="69">
        <v>5</v>
      </c>
      <c r="F131" s="70">
        <v>21</v>
      </c>
      <c r="G131" s="70">
        <v>6</v>
      </c>
      <c r="H131" s="70">
        <v>21</v>
      </c>
      <c r="I131" s="70"/>
      <c r="J131" s="70">
        <v>2</v>
      </c>
    </row>
    <row r="132" spans="1:10" ht="12.75" x14ac:dyDescent="0.2">
      <c r="A132" s="228" t="s">
        <v>494</v>
      </c>
      <c r="B132" s="229"/>
      <c r="C132" s="230"/>
      <c r="D132" s="229"/>
      <c r="E132" s="69">
        <v>2</v>
      </c>
      <c r="F132" s="70">
        <v>21</v>
      </c>
      <c r="G132" s="70">
        <v>4</v>
      </c>
      <c r="H132" s="70">
        <v>21</v>
      </c>
      <c r="I132" s="70"/>
      <c r="J132" s="70">
        <v>2</v>
      </c>
    </row>
    <row r="133" spans="1:10" ht="12.75" x14ac:dyDescent="0.2">
      <c r="A133" s="228" t="s">
        <v>495</v>
      </c>
      <c r="B133" s="229"/>
      <c r="C133" s="230"/>
      <c r="D133" s="229"/>
      <c r="E133" s="71">
        <v>5</v>
      </c>
      <c r="F133" s="72">
        <v>21</v>
      </c>
      <c r="G133" s="70">
        <v>3</v>
      </c>
      <c r="H133" s="70">
        <v>21</v>
      </c>
      <c r="I133" s="70"/>
      <c r="J133" s="70">
        <v>2</v>
      </c>
    </row>
    <row r="134" spans="1:10" ht="15.75" x14ac:dyDescent="0.2">
      <c r="A134" s="73" t="s">
        <v>496</v>
      </c>
      <c r="B134" s="63"/>
      <c r="C134" s="231" t="s">
        <v>95</v>
      </c>
      <c r="D134" s="232"/>
      <c r="E134" s="232"/>
      <c r="F134" s="233"/>
      <c r="G134" s="74"/>
      <c r="H134" s="64"/>
      <c r="I134" s="75"/>
      <c r="J134" s="75">
        <v>18</v>
      </c>
    </row>
    <row r="135" spans="1:10" ht="12.75" x14ac:dyDescent="0.2">
      <c r="A135" s="73"/>
      <c r="B135" s="63"/>
      <c r="C135" s="63"/>
      <c r="D135" s="63"/>
      <c r="E135" s="63"/>
      <c r="F135" s="63"/>
      <c r="G135" s="63"/>
      <c r="H135" s="63"/>
      <c r="I135" s="63"/>
      <c r="J135" s="63"/>
    </row>
    <row r="136" spans="1:10" ht="12.75" x14ac:dyDescent="0.2">
      <c r="A136" s="64" t="s">
        <v>474</v>
      </c>
      <c r="B136" s="65">
        <v>4</v>
      </c>
      <c r="C136" s="66"/>
      <c r="D136" s="66"/>
      <c r="E136" s="66"/>
      <c r="F136" s="64"/>
      <c r="G136" s="240">
        <v>43845</v>
      </c>
      <c r="H136" s="232"/>
      <c r="I136" s="232"/>
      <c r="J136" s="233"/>
    </row>
    <row r="137" spans="1:10" ht="12.75" x14ac:dyDescent="0.2">
      <c r="A137" s="64" t="s">
        <v>475</v>
      </c>
      <c r="B137" s="241" t="s">
        <v>99</v>
      </c>
      <c r="C137" s="232"/>
      <c r="D137" s="232"/>
      <c r="E137" s="233"/>
      <c r="F137" s="64" t="s">
        <v>476</v>
      </c>
      <c r="G137" s="241" t="s">
        <v>43</v>
      </c>
      <c r="H137" s="232"/>
      <c r="I137" s="232"/>
      <c r="J137" s="233"/>
    </row>
    <row r="138" spans="1:10" ht="12.75" x14ac:dyDescent="0.2">
      <c r="A138" s="67"/>
      <c r="B138" s="238" t="s">
        <v>477</v>
      </c>
      <c r="C138" s="229"/>
      <c r="D138" s="229"/>
      <c r="E138" s="66"/>
      <c r="F138" s="67" t="s">
        <v>21</v>
      </c>
      <c r="G138" s="238" t="s">
        <v>477</v>
      </c>
      <c r="H138" s="229"/>
      <c r="I138" s="229"/>
      <c r="J138" s="66"/>
    </row>
    <row r="139" spans="1:10" ht="12.75" x14ac:dyDescent="0.2">
      <c r="A139" s="66" t="s">
        <v>478</v>
      </c>
      <c r="B139" s="64" t="s">
        <v>479</v>
      </c>
      <c r="C139" s="239" t="s">
        <v>387</v>
      </c>
      <c r="D139" s="232"/>
      <c r="E139" s="233"/>
      <c r="F139" s="64"/>
      <c r="G139" s="64" t="s">
        <v>479</v>
      </c>
      <c r="H139" s="239" t="s">
        <v>414</v>
      </c>
      <c r="I139" s="232"/>
      <c r="J139" s="233"/>
    </row>
    <row r="140" spans="1:10" ht="12.75" x14ac:dyDescent="0.2">
      <c r="A140" s="64" t="s">
        <v>480</v>
      </c>
      <c r="B140" s="64" t="s">
        <v>481</v>
      </c>
      <c r="C140" s="234" t="s">
        <v>388</v>
      </c>
      <c r="D140" s="235"/>
      <c r="E140" s="236"/>
      <c r="F140" s="64" t="s">
        <v>480</v>
      </c>
      <c r="G140" s="64" t="s">
        <v>481</v>
      </c>
      <c r="H140" s="234" t="s">
        <v>413</v>
      </c>
      <c r="I140" s="235"/>
      <c r="J140" s="236"/>
    </row>
    <row r="141" spans="1:10" ht="12.75" x14ac:dyDescent="0.2">
      <c r="A141" s="66" t="s">
        <v>478</v>
      </c>
      <c r="B141" s="64" t="s">
        <v>482</v>
      </c>
      <c r="C141" s="234" t="s">
        <v>383</v>
      </c>
      <c r="D141" s="235"/>
      <c r="E141" s="236"/>
      <c r="F141" s="64"/>
      <c r="G141" s="64" t="s">
        <v>482</v>
      </c>
      <c r="H141" s="234" t="s">
        <v>411</v>
      </c>
      <c r="I141" s="235"/>
      <c r="J141" s="236"/>
    </row>
    <row r="142" spans="1:10" ht="12.75" x14ac:dyDescent="0.2">
      <c r="A142" s="66" t="s">
        <v>478</v>
      </c>
      <c r="B142" s="64" t="s">
        <v>479</v>
      </c>
      <c r="C142" s="234" t="s">
        <v>572</v>
      </c>
      <c r="D142" s="235"/>
      <c r="E142" s="236"/>
      <c r="F142" s="64"/>
      <c r="G142" s="64" t="s">
        <v>479</v>
      </c>
      <c r="H142" s="234" t="s">
        <v>455</v>
      </c>
      <c r="I142" s="235"/>
      <c r="J142" s="236"/>
    </row>
    <row r="143" spans="1:10" ht="12.75" x14ac:dyDescent="0.2">
      <c r="A143" s="64" t="s">
        <v>483</v>
      </c>
      <c r="B143" s="64" t="s">
        <v>481</v>
      </c>
      <c r="C143" s="234" t="s">
        <v>429</v>
      </c>
      <c r="D143" s="235"/>
      <c r="E143" s="236"/>
      <c r="F143" s="64" t="s">
        <v>483</v>
      </c>
      <c r="G143" s="64" t="s">
        <v>481</v>
      </c>
      <c r="H143" s="234" t="s">
        <v>459</v>
      </c>
      <c r="I143" s="235"/>
      <c r="J143" s="236"/>
    </row>
    <row r="144" spans="1:10" ht="12.75" x14ac:dyDescent="0.2">
      <c r="A144" s="66" t="s">
        <v>478</v>
      </c>
      <c r="B144" s="64" t="s">
        <v>482</v>
      </c>
      <c r="C144" s="234" t="s">
        <v>571</v>
      </c>
      <c r="D144" s="235"/>
      <c r="E144" s="236"/>
      <c r="F144" s="64"/>
      <c r="G144" s="64" t="s">
        <v>482</v>
      </c>
      <c r="H144" s="234" t="s">
        <v>460</v>
      </c>
      <c r="I144" s="235"/>
      <c r="J144" s="236"/>
    </row>
    <row r="145" spans="1:10" ht="12.75" x14ac:dyDescent="0.2">
      <c r="A145" s="66" t="s">
        <v>478</v>
      </c>
      <c r="B145" s="63"/>
      <c r="C145" s="63"/>
      <c r="D145" s="63"/>
      <c r="E145" s="237" t="s">
        <v>484</v>
      </c>
      <c r="F145" s="229"/>
      <c r="G145" s="237" t="s">
        <v>485</v>
      </c>
      <c r="H145" s="229"/>
      <c r="I145" s="237" t="s">
        <v>486</v>
      </c>
      <c r="J145" s="229"/>
    </row>
    <row r="146" spans="1:10" ht="12.75" x14ac:dyDescent="0.2">
      <c r="A146" s="66" t="s">
        <v>478</v>
      </c>
      <c r="B146" s="63"/>
      <c r="C146" s="63"/>
      <c r="D146" s="63"/>
      <c r="E146" s="64" t="s">
        <v>475</v>
      </c>
      <c r="F146" s="64" t="s">
        <v>476</v>
      </c>
      <c r="G146" s="64" t="s">
        <v>475</v>
      </c>
      <c r="H146" s="64" t="s">
        <v>476</v>
      </c>
      <c r="I146" s="64" t="s">
        <v>475</v>
      </c>
      <c r="J146" s="64" t="s">
        <v>476</v>
      </c>
    </row>
    <row r="147" spans="1:10" ht="12.75" x14ac:dyDescent="0.2">
      <c r="A147" s="228" t="s">
        <v>487</v>
      </c>
      <c r="B147" s="229"/>
      <c r="C147" s="230"/>
      <c r="D147" s="229"/>
      <c r="E147" s="67">
        <v>21</v>
      </c>
      <c r="F147" s="68">
        <v>9</v>
      </c>
      <c r="G147" s="68">
        <v>21</v>
      </c>
      <c r="H147" s="68">
        <v>15</v>
      </c>
      <c r="I147" s="68">
        <v>2</v>
      </c>
      <c r="J147" s="68"/>
    </row>
    <row r="148" spans="1:10" ht="12.75" x14ac:dyDescent="0.2">
      <c r="A148" s="228" t="s">
        <v>488</v>
      </c>
      <c r="B148" s="229"/>
      <c r="C148" s="230"/>
      <c r="D148" s="229"/>
      <c r="E148" s="69">
        <v>21</v>
      </c>
      <c r="F148" s="70">
        <v>12</v>
      </c>
      <c r="G148" s="70">
        <v>21</v>
      </c>
      <c r="H148" s="70">
        <v>16</v>
      </c>
      <c r="I148" s="70">
        <v>2</v>
      </c>
      <c r="J148" s="70"/>
    </row>
    <row r="149" spans="1:10" ht="12.75" x14ac:dyDescent="0.2">
      <c r="A149" s="228" t="s">
        <v>489</v>
      </c>
      <c r="B149" s="229"/>
      <c r="C149" s="230"/>
      <c r="D149" s="229"/>
      <c r="E149" s="69">
        <v>12</v>
      </c>
      <c r="F149" s="70">
        <v>21</v>
      </c>
      <c r="G149" s="70">
        <v>15</v>
      </c>
      <c r="H149" s="70">
        <v>21</v>
      </c>
      <c r="I149" s="70"/>
      <c r="J149" s="70">
        <v>2</v>
      </c>
    </row>
    <row r="150" spans="1:10" ht="12.75" x14ac:dyDescent="0.2">
      <c r="A150" s="228" t="s">
        <v>490</v>
      </c>
      <c r="B150" s="229"/>
      <c r="C150" s="230"/>
      <c r="D150" s="229"/>
      <c r="E150" s="69">
        <v>21</v>
      </c>
      <c r="F150" s="70">
        <v>14</v>
      </c>
      <c r="G150" s="70">
        <v>21</v>
      </c>
      <c r="H150" s="70">
        <v>16</v>
      </c>
      <c r="I150" s="70">
        <v>2</v>
      </c>
      <c r="J150" s="70"/>
    </row>
    <row r="151" spans="1:10" ht="12.75" x14ac:dyDescent="0.2">
      <c r="A151" s="228" t="s">
        <v>491</v>
      </c>
      <c r="B151" s="229"/>
      <c r="C151" s="230"/>
      <c r="D151" s="229"/>
      <c r="E151" s="69">
        <v>19</v>
      </c>
      <c r="F151" s="70">
        <v>21</v>
      </c>
      <c r="G151" s="70">
        <v>17</v>
      </c>
      <c r="H151" s="70">
        <v>21</v>
      </c>
      <c r="I151" s="70"/>
      <c r="J151" s="70">
        <v>2</v>
      </c>
    </row>
    <row r="152" spans="1:10" ht="12.75" x14ac:dyDescent="0.2">
      <c r="A152" s="228" t="s">
        <v>492</v>
      </c>
      <c r="B152" s="229"/>
      <c r="C152" s="230"/>
      <c r="D152" s="229"/>
      <c r="E152" s="69">
        <v>12</v>
      </c>
      <c r="F152" s="70">
        <v>21</v>
      </c>
      <c r="G152" s="70">
        <v>13</v>
      </c>
      <c r="H152" s="70">
        <v>21</v>
      </c>
      <c r="I152" s="70"/>
      <c r="J152" s="70">
        <v>2</v>
      </c>
    </row>
    <row r="153" spans="1:10" ht="12.75" x14ac:dyDescent="0.2">
      <c r="A153" s="228" t="s">
        <v>493</v>
      </c>
      <c r="B153" s="229"/>
      <c r="C153" s="230"/>
      <c r="D153" s="229"/>
      <c r="E153" s="69">
        <v>21</v>
      </c>
      <c r="F153" s="70">
        <v>17</v>
      </c>
      <c r="G153" s="70">
        <v>12</v>
      </c>
      <c r="H153" s="70">
        <v>21</v>
      </c>
      <c r="I153" s="70">
        <v>1</v>
      </c>
      <c r="J153" s="70">
        <v>1</v>
      </c>
    </row>
    <row r="154" spans="1:10" ht="12.75" x14ac:dyDescent="0.2">
      <c r="A154" s="228" t="s">
        <v>494</v>
      </c>
      <c r="B154" s="229"/>
      <c r="C154" s="230"/>
      <c r="D154" s="229"/>
      <c r="E154" s="69">
        <v>14</v>
      </c>
      <c r="F154" s="70">
        <v>21</v>
      </c>
      <c r="G154" s="70">
        <v>9</v>
      </c>
      <c r="H154" s="70">
        <v>21</v>
      </c>
      <c r="I154" s="70"/>
      <c r="J154" s="70">
        <v>2</v>
      </c>
    </row>
    <row r="155" spans="1:10" ht="12.75" x14ac:dyDescent="0.2">
      <c r="A155" s="228" t="s">
        <v>495</v>
      </c>
      <c r="B155" s="229"/>
      <c r="C155" s="230"/>
      <c r="D155" s="229"/>
      <c r="E155" s="71">
        <v>7</v>
      </c>
      <c r="F155" s="72">
        <v>21</v>
      </c>
      <c r="G155" s="70">
        <v>14</v>
      </c>
      <c r="H155" s="70">
        <v>21</v>
      </c>
      <c r="I155" s="70"/>
      <c r="J155" s="70">
        <v>2</v>
      </c>
    </row>
    <row r="156" spans="1:10" ht="15.75" x14ac:dyDescent="0.2">
      <c r="A156" s="73" t="s">
        <v>496</v>
      </c>
      <c r="B156" s="63"/>
      <c r="C156" s="231" t="s">
        <v>43</v>
      </c>
      <c r="D156" s="232"/>
      <c r="E156" s="232"/>
      <c r="F156" s="233"/>
      <c r="G156" s="74"/>
      <c r="H156" s="64"/>
      <c r="I156" s="75">
        <v>7</v>
      </c>
      <c r="J156" s="75">
        <v>11</v>
      </c>
    </row>
    <row r="157" spans="1:10" ht="12.75" x14ac:dyDescent="0.2">
      <c r="A157" s="73"/>
      <c r="B157" s="63"/>
      <c r="C157" s="63"/>
      <c r="D157" s="63"/>
      <c r="E157" s="63"/>
      <c r="F157" s="63"/>
      <c r="G157" s="63"/>
      <c r="H157" s="63"/>
      <c r="I157" s="63"/>
      <c r="J157" s="63"/>
    </row>
    <row r="158" spans="1:10" ht="12.75" x14ac:dyDescent="0.2">
      <c r="A158" s="64" t="s">
        <v>474</v>
      </c>
      <c r="B158" s="65">
        <v>4</v>
      </c>
      <c r="C158" s="66"/>
      <c r="D158" s="66"/>
      <c r="E158" s="66"/>
      <c r="F158" s="64"/>
      <c r="G158" s="240">
        <v>43810</v>
      </c>
      <c r="H158" s="232"/>
      <c r="I158" s="232"/>
      <c r="J158" s="233"/>
    </row>
    <row r="159" spans="1:10" ht="12.75" x14ac:dyDescent="0.2">
      <c r="A159" s="64" t="s">
        <v>475</v>
      </c>
      <c r="B159" s="241" t="s">
        <v>99</v>
      </c>
      <c r="C159" s="232"/>
      <c r="D159" s="232"/>
      <c r="E159" s="233"/>
      <c r="F159" s="64" t="s">
        <v>476</v>
      </c>
      <c r="G159" s="241" t="s">
        <v>96</v>
      </c>
      <c r="H159" s="232"/>
      <c r="I159" s="232"/>
      <c r="J159" s="233"/>
    </row>
    <row r="160" spans="1:10" ht="12.75" x14ac:dyDescent="0.2">
      <c r="A160" s="67"/>
      <c r="B160" s="238" t="s">
        <v>477</v>
      </c>
      <c r="C160" s="229"/>
      <c r="D160" s="229"/>
      <c r="E160" s="66"/>
      <c r="F160" s="67"/>
      <c r="G160" s="238" t="s">
        <v>477</v>
      </c>
      <c r="H160" s="229"/>
      <c r="I160" s="229"/>
      <c r="J160" s="66"/>
    </row>
    <row r="161" spans="1:10" ht="12.75" x14ac:dyDescent="0.2">
      <c r="A161" s="66" t="s">
        <v>478</v>
      </c>
      <c r="B161" s="64" t="s">
        <v>479</v>
      </c>
      <c r="C161" s="239" t="s">
        <v>387</v>
      </c>
      <c r="D161" s="232"/>
      <c r="E161" s="233"/>
      <c r="F161" s="64"/>
      <c r="G161" s="64" t="s">
        <v>479</v>
      </c>
      <c r="H161" s="239" t="s">
        <v>254</v>
      </c>
      <c r="I161" s="232"/>
      <c r="J161" s="233"/>
    </row>
    <row r="162" spans="1:10" ht="12.75" x14ac:dyDescent="0.2">
      <c r="A162" s="64" t="s">
        <v>480</v>
      </c>
      <c r="B162" s="64" t="s">
        <v>481</v>
      </c>
      <c r="C162" s="234" t="s">
        <v>388</v>
      </c>
      <c r="D162" s="235"/>
      <c r="E162" s="236"/>
      <c r="F162" s="64" t="s">
        <v>480</v>
      </c>
      <c r="G162" s="64" t="s">
        <v>481</v>
      </c>
      <c r="H162" s="234" t="s">
        <v>417</v>
      </c>
      <c r="I162" s="235"/>
      <c r="J162" s="236"/>
    </row>
    <row r="163" spans="1:10" ht="12.75" x14ac:dyDescent="0.2">
      <c r="A163" s="66" t="s">
        <v>478</v>
      </c>
      <c r="B163" s="64" t="s">
        <v>482</v>
      </c>
      <c r="C163" s="234" t="s">
        <v>573</v>
      </c>
      <c r="D163" s="235"/>
      <c r="E163" s="236"/>
      <c r="F163" s="64"/>
      <c r="G163" s="64" t="s">
        <v>482</v>
      </c>
      <c r="H163" s="234" t="s">
        <v>421</v>
      </c>
      <c r="I163" s="235"/>
      <c r="J163" s="236"/>
    </row>
    <row r="164" spans="1:10" ht="12.75" x14ac:dyDescent="0.2">
      <c r="A164" s="66" t="s">
        <v>478</v>
      </c>
      <c r="B164" s="64" t="s">
        <v>479</v>
      </c>
      <c r="C164" s="234" t="s">
        <v>424</v>
      </c>
      <c r="D164" s="235"/>
      <c r="E164" s="236"/>
      <c r="F164" s="64"/>
      <c r="G164" s="64" t="s">
        <v>479</v>
      </c>
      <c r="H164" s="234" t="s">
        <v>467</v>
      </c>
      <c r="I164" s="235"/>
      <c r="J164" s="236"/>
    </row>
    <row r="165" spans="1:10" ht="12.75" x14ac:dyDescent="0.2">
      <c r="A165" s="64" t="s">
        <v>483</v>
      </c>
      <c r="B165" s="64" t="s">
        <v>481</v>
      </c>
      <c r="C165" s="234" t="s">
        <v>426</v>
      </c>
      <c r="D165" s="235"/>
      <c r="E165" s="236"/>
      <c r="F165" s="64" t="s">
        <v>483</v>
      </c>
      <c r="G165" s="64" t="s">
        <v>481</v>
      </c>
      <c r="H165" s="234" t="s">
        <v>461</v>
      </c>
      <c r="I165" s="235"/>
      <c r="J165" s="236"/>
    </row>
    <row r="166" spans="1:10" ht="12.75" x14ac:dyDescent="0.2">
      <c r="A166" s="66" t="s">
        <v>478</v>
      </c>
      <c r="B166" s="64" t="s">
        <v>482</v>
      </c>
      <c r="C166" s="234" t="s">
        <v>429</v>
      </c>
      <c r="D166" s="235"/>
      <c r="E166" s="236"/>
      <c r="F166" s="64"/>
      <c r="G166" s="64" t="s">
        <v>482</v>
      </c>
      <c r="H166" s="234" t="s">
        <v>468</v>
      </c>
      <c r="I166" s="235"/>
      <c r="J166" s="236"/>
    </row>
    <row r="167" spans="1:10" ht="12.75" x14ac:dyDescent="0.2">
      <c r="A167" s="66" t="s">
        <v>478</v>
      </c>
      <c r="B167" s="63"/>
      <c r="C167" s="63"/>
      <c r="D167" s="63"/>
      <c r="E167" s="237" t="s">
        <v>484</v>
      </c>
      <c r="F167" s="229"/>
      <c r="G167" s="237" t="s">
        <v>485</v>
      </c>
      <c r="H167" s="229"/>
      <c r="I167" s="237" t="s">
        <v>486</v>
      </c>
      <c r="J167" s="229"/>
    </row>
    <row r="168" spans="1:10" ht="12.75" x14ac:dyDescent="0.2">
      <c r="A168" s="66" t="s">
        <v>478</v>
      </c>
      <c r="B168" s="63"/>
      <c r="C168" s="63"/>
      <c r="D168" s="63"/>
      <c r="E168" s="64" t="s">
        <v>475</v>
      </c>
      <c r="F168" s="64" t="s">
        <v>476</v>
      </c>
      <c r="G168" s="64" t="s">
        <v>475</v>
      </c>
      <c r="H168" s="64" t="s">
        <v>476</v>
      </c>
      <c r="I168" s="64" t="s">
        <v>475</v>
      </c>
      <c r="J168" s="64" t="s">
        <v>476</v>
      </c>
    </row>
    <row r="169" spans="1:10" ht="12.75" x14ac:dyDescent="0.2">
      <c r="A169" s="228" t="s">
        <v>487</v>
      </c>
      <c r="B169" s="229"/>
      <c r="C169" s="230"/>
      <c r="D169" s="229"/>
      <c r="E169" s="67">
        <v>18</v>
      </c>
      <c r="F169" s="68">
        <v>21</v>
      </c>
      <c r="G169" s="68">
        <v>18</v>
      </c>
      <c r="H169" s="68">
        <v>21</v>
      </c>
      <c r="I169" s="68"/>
      <c r="J169" s="68">
        <v>2</v>
      </c>
    </row>
    <row r="170" spans="1:10" ht="12.75" x14ac:dyDescent="0.2">
      <c r="A170" s="228" t="s">
        <v>488</v>
      </c>
      <c r="B170" s="229"/>
      <c r="C170" s="230"/>
      <c r="D170" s="229"/>
      <c r="E170" s="69">
        <v>21</v>
      </c>
      <c r="F170" s="70">
        <v>14</v>
      </c>
      <c r="G170" s="70" t="s">
        <v>482</v>
      </c>
      <c r="H170" s="70" t="s">
        <v>482</v>
      </c>
      <c r="I170" s="70">
        <v>1</v>
      </c>
      <c r="J170" s="70">
        <v>1</v>
      </c>
    </row>
    <row r="171" spans="1:10" ht="12.75" x14ac:dyDescent="0.2">
      <c r="A171" s="228" t="s">
        <v>489</v>
      </c>
      <c r="B171" s="229"/>
      <c r="C171" s="230"/>
      <c r="D171" s="229"/>
      <c r="E171" s="69">
        <v>18</v>
      </c>
      <c r="F171" s="70">
        <v>21</v>
      </c>
      <c r="G171" s="70">
        <v>16</v>
      </c>
      <c r="H171" s="70">
        <v>21</v>
      </c>
      <c r="I171" s="70"/>
      <c r="J171" s="70">
        <v>2</v>
      </c>
    </row>
    <row r="172" spans="1:10" ht="12.75" x14ac:dyDescent="0.2">
      <c r="A172" s="228" t="s">
        <v>490</v>
      </c>
      <c r="B172" s="229"/>
      <c r="C172" s="230"/>
      <c r="D172" s="229"/>
      <c r="E172" s="69" t="s">
        <v>482</v>
      </c>
      <c r="F172" s="70" t="s">
        <v>482</v>
      </c>
      <c r="G172" s="70" t="s">
        <v>482</v>
      </c>
      <c r="H172" s="70" t="s">
        <v>482</v>
      </c>
      <c r="I172" s="70"/>
      <c r="J172" s="70">
        <v>2</v>
      </c>
    </row>
    <row r="173" spans="1:10" ht="12.75" x14ac:dyDescent="0.2">
      <c r="A173" s="228" t="s">
        <v>491</v>
      </c>
      <c r="B173" s="229"/>
      <c r="C173" s="230"/>
      <c r="D173" s="229"/>
      <c r="E173" s="69" t="s">
        <v>482</v>
      </c>
      <c r="F173" s="70" t="s">
        <v>482</v>
      </c>
      <c r="G173" s="70" t="s">
        <v>482</v>
      </c>
      <c r="H173" s="70" t="s">
        <v>482</v>
      </c>
      <c r="I173" s="70"/>
      <c r="J173" s="70">
        <v>2</v>
      </c>
    </row>
    <row r="174" spans="1:10" ht="12.75" x14ac:dyDescent="0.2">
      <c r="A174" s="228" t="s">
        <v>492</v>
      </c>
      <c r="B174" s="229"/>
      <c r="C174" s="230"/>
      <c r="D174" s="229"/>
      <c r="E174" s="69" t="s">
        <v>482</v>
      </c>
      <c r="F174" s="70" t="s">
        <v>482</v>
      </c>
      <c r="G174" s="70" t="s">
        <v>482</v>
      </c>
      <c r="H174" s="70" t="s">
        <v>482</v>
      </c>
      <c r="I174" s="70"/>
      <c r="J174" s="70">
        <v>2</v>
      </c>
    </row>
    <row r="175" spans="1:10" ht="12.75" x14ac:dyDescent="0.2">
      <c r="A175" s="228" t="s">
        <v>493</v>
      </c>
      <c r="B175" s="229"/>
      <c r="C175" s="230"/>
      <c r="D175" s="229"/>
      <c r="E175" s="69" t="s">
        <v>482</v>
      </c>
      <c r="F175" s="70" t="s">
        <v>482</v>
      </c>
      <c r="G175" s="70" t="s">
        <v>482</v>
      </c>
      <c r="H175" s="70" t="s">
        <v>482</v>
      </c>
      <c r="I175" s="70"/>
      <c r="J175" s="70">
        <v>2</v>
      </c>
    </row>
    <row r="176" spans="1:10" ht="12.75" x14ac:dyDescent="0.2">
      <c r="A176" s="228" t="s">
        <v>494</v>
      </c>
      <c r="B176" s="229"/>
      <c r="C176" s="230"/>
      <c r="D176" s="229"/>
      <c r="E176" s="69" t="s">
        <v>482</v>
      </c>
      <c r="F176" s="70" t="s">
        <v>482</v>
      </c>
      <c r="G176" s="70" t="s">
        <v>482</v>
      </c>
      <c r="H176" s="70" t="s">
        <v>482</v>
      </c>
      <c r="I176" s="70"/>
      <c r="J176" s="70">
        <v>2</v>
      </c>
    </row>
    <row r="177" spans="1:10" ht="12.75" x14ac:dyDescent="0.2">
      <c r="A177" s="228" t="s">
        <v>495</v>
      </c>
      <c r="B177" s="229"/>
      <c r="C177" s="230"/>
      <c r="D177" s="229"/>
      <c r="E177" s="71" t="s">
        <v>482</v>
      </c>
      <c r="F177" s="72" t="s">
        <v>482</v>
      </c>
      <c r="G177" s="70" t="s">
        <v>482</v>
      </c>
      <c r="H177" s="70" t="s">
        <v>482</v>
      </c>
      <c r="I177" s="70"/>
      <c r="J177" s="70">
        <v>2</v>
      </c>
    </row>
    <row r="178" spans="1:10" ht="15.75" x14ac:dyDescent="0.2">
      <c r="A178" s="73" t="s">
        <v>496</v>
      </c>
      <c r="B178" s="63"/>
      <c r="C178" s="231" t="s">
        <v>96</v>
      </c>
      <c r="D178" s="232"/>
      <c r="E178" s="232"/>
      <c r="F178" s="233"/>
      <c r="G178" s="74"/>
      <c r="H178" s="64"/>
      <c r="I178" s="75">
        <v>1</v>
      </c>
      <c r="J178" s="75">
        <v>17</v>
      </c>
    </row>
    <row r="179" spans="1:10" ht="12.75" x14ac:dyDescent="0.2">
      <c r="A179" s="73"/>
      <c r="B179" s="63"/>
      <c r="C179" s="63"/>
      <c r="D179" s="63"/>
      <c r="E179" s="63"/>
      <c r="F179" s="63"/>
      <c r="G179" s="63"/>
      <c r="H179" s="63"/>
      <c r="I179" s="63"/>
      <c r="J179" s="63"/>
    </row>
    <row r="180" spans="1:10" ht="12.75" x14ac:dyDescent="0.2">
      <c r="A180" s="64" t="s">
        <v>474</v>
      </c>
      <c r="B180" s="65">
        <v>4</v>
      </c>
      <c r="C180" s="66"/>
      <c r="D180" s="66"/>
      <c r="E180" s="66"/>
      <c r="F180" s="64"/>
      <c r="G180" s="240">
        <v>43880</v>
      </c>
      <c r="H180" s="232"/>
      <c r="I180" s="232"/>
      <c r="J180" s="233"/>
    </row>
    <row r="181" spans="1:10" ht="12.75" x14ac:dyDescent="0.2">
      <c r="A181" s="64" t="s">
        <v>475</v>
      </c>
      <c r="B181" s="241" t="s">
        <v>99</v>
      </c>
      <c r="C181" s="232"/>
      <c r="D181" s="232"/>
      <c r="E181" s="233"/>
      <c r="F181" s="64" t="s">
        <v>476</v>
      </c>
      <c r="G181" s="241" t="s">
        <v>31</v>
      </c>
      <c r="H181" s="232"/>
      <c r="I181" s="232"/>
      <c r="J181" s="233"/>
    </row>
    <row r="182" spans="1:10" ht="12.75" x14ac:dyDescent="0.2">
      <c r="A182" s="67"/>
      <c r="B182" s="238" t="s">
        <v>477</v>
      </c>
      <c r="C182" s="229"/>
      <c r="D182" s="229"/>
      <c r="E182" s="66"/>
      <c r="F182" s="67"/>
      <c r="G182" s="238" t="s">
        <v>477</v>
      </c>
      <c r="H182" s="229"/>
      <c r="I182" s="229"/>
      <c r="J182" s="66"/>
    </row>
    <row r="183" spans="1:10" ht="12.75" x14ac:dyDescent="0.2">
      <c r="A183" s="66" t="s">
        <v>478</v>
      </c>
      <c r="B183" s="64" t="s">
        <v>479</v>
      </c>
      <c r="C183" s="239" t="s">
        <v>570</v>
      </c>
      <c r="D183" s="232"/>
      <c r="E183" s="233"/>
      <c r="F183" s="64"/>
      <c r="G183" s="64" t="s">
        <v>479</v>
      </c>
      <c r="H183" s="239" t="s">
        <v>422</v>
      </c>
      <c r="I183" s="232"/>
      <c r="J183" s="233"/>
    </row>
    <row r="184" spans="1:10" ht="12.75" x14ac:dyDescent="0.2">
      <c r="A184" s="64" t="s">
        <v>480</v>
      </c>
      <c r="B184" s="64" t="s">
        <v>481</v>
      </c>
      <c r="C184" s="234" t="s">
        <v>383</v>
      </c>
      <c r="D184" s="235"/>
      <c r="E184" s="236"/>
      <c r="F184" s="64" t="s">
        <v>480</v>
      </c>
      <c r="G184" s="64" t="s">
        <v>481</v>
      </c>
      <c r="H184" s="234" t="s">
        <v>420</v>
      </c>
      <c r="I184" s="235"/>
      <c r="J184" s="236"/>
    </row>
    <row r="185" spans="1:10" ht="12.75" x14ac:dyDescent="0.2">
      <c r="A185" s="66" t="s">
        <v>478</v>
      </c>
      <c r="B185" s="64" t="s">
        <v>482</v>
      </c>
      <c r="C185" s="234" t="s">
        <v>384</v>
      </c>
      <c r="D185" s="235"/>
      <c r="E185" s="236"/>
      <c r="F185" s="64"/>
      <c r="G185" s="64" t="s">
        <v>482</v>
      </c>
      <c r="H185" s="234" t="s">
        <v>418</v>
      </c>
      <c r="I185" s="235"/>
      <c r="J185" s="236"/>
    </row>
    <row r="186" spans="1:10" ht="12.75" x14ac:dyDescent="0.2">
      <c r="A186" s="66" t="s">
        <v>478</v>
      </c>
      <c r="B186" s="64" t="s">
        <v>479</v>
      </c>
      <c r="C186" s="234" t="s">
        <v>429</v>
      </c>
      <c r="D186" s="235"/>
      <c r="E186" s="236"/>
      <c r="F186" s="64"/>
      <c r="G186" s="64" t="s">
        <v>479</v>
      </c>
      <c r="H186" s="234" t="s">
        <v>463</v>
      </c>
      <c r="I186" s="235"/>
      <c r="J186" s="236"/>
    </row>
    <row r="187" spans="1:10" ht="12.75" x14ac:dyDescent="0.2">
      <c r="A187" s="64" t="s">
        <v>483</v>
      </c>
      <c r="B187" s="64" t="s">
        <v>481</v>
      </c>
      <c r="C187" s="234" t="s">
        <v>572</v>
      </c>
      <c r="D187" s="235"/>
      <c r="E187" s="236"/>
      <c r="F187" s="64" t="s">
        <v>483</v>
      </c>
      <c r="G187" s="64" t="s">
        <v>481</v>
      </c>
      <c r="H187" s="234" t="s">
        <v>469</v>
      </c>
      <c r="I187" s="235"/>
      <c r="J187" s="236"/>
    </row>
    <row r="188" spans="1:10" ht="12.75" x14ac:dyDescent="0.2">
      <c r="A188" s="66" t="s">
        <v>478</v>
      </c>
      <c r="B188" s="64" t="s">
        <v>482</v>
      </c>
      <c r="C188" s="234" t="s">
        <v>425</v>
      </c>
      <c r="D188" s="235"/>
      <c r="E188" s="236"/>
      <c r="F188" s="64"/>
      <c r="G188" s="64" t="s">
        <v>482</v>
      </c>
      <c r="H188" s="234" t="s">
        <v>465</v>
      </c>
      <c r="I188" s="235"/>
      <c r="J188" s="236"/>
    </row>
    <row r="189" spans="1:10" ht="12.75" x14ac:dyDescent="0.2">
      <c r="A189" s="66" t="s">
        <v>478</v>
      </c>
      <c r="B189" s="63"/>
      <c r="C189" s="63"/>
      <c r="D189" s="63"/>
      <c r="E189" s="237" t="s">
        <v>484</v>
      </c>
      <c r="F189" s="229"/>
      <c r="G189" s="237" t="s">
        <v>485</v>
      </c>
      <c r="H189" s="229"/>
      <c r="I189" s="237" t="s">
        <v>486</v>
      </c>
      <c r="J189" s="229"/>
    </row>
    <row r="190" spans="1:10" ht="12.75" x14ac:dyDescent="0.2">
      <c r="A190" s="66" t="s">
        <v>478</v>
      </c>
      <c r="B190" s="63"/>
      <c r="C190" s="63"/>
      <c r="D190" s="63"/>
      <c r="E190" s="64" t="s">
        <v>475</v>
      </c>
      <c r="F190" s="64" t="s">
        <v>476</v>
      </c>
      <c r="G190" s="64" t="s">
        <v>475</v>
      </c>
      <c r="H190" s="64" t="s">
        <v>476</v>
      </c>
      <c r="I190" s="64" t="s">
        <v>475</v>
      </c>
      <c r="J190" s="64" t="s">
        <v>476</v>
      </c>
    </row>
    <row r="191" spans="1:10" ht="12.75" x14ac:dyDescent="0.2">
      <c r="A191" s="228" t="s">
        <v>487</v>
      </c>
      <c r="B191" s="229"/>
      <c r="C191" s="230"/>
      <c r="D191" s="229"/>
      <c r="E191" s="67">
        <v>16</v>
      </c>
      <c r="F191" s="68">
        <v>21</v>
      </c>
      <c r="G191" s="68">
        <v>9</v>
      </c>
      <c r="H191" s="68">
        <v>21</v>
      </c>
      <c r="I191" s="68"/>
      <c r="J191" s="68">
        <v>2</v>
      </c>
    </row>
    <row r="192" spans="1:10" ht="12.75" x14ac:dyDescent="0.2">
      <c r="A192" s="228" t="s">
        <v>488</v>
      </c>
      <c r="B192" s="229"/>
      <c r="C192" s="230"/>
      <c r="D192" s="229"/>
      <c r="E192" s="69">
        <v>10</v>
      </c>
      <c r="F192" s="70">
        <v>21</v>
      </c>
      <c r="G192" s="70">
        <v>21</v>
      </c>
      <c r="H192" s="70">
        <v>12</v>
      </c>
      <c r="I192" s="70">
        <v>1</v>
      </c>
      <c r="J192" s="70">
        <v>1</v>
      </c>
    </row>
    <row r="193" spans="1:10" ht="12.75" x14ac:dyDescent="0.2">
      <c r="A193" s="228" t="s">
        <v>489</v>
      </c>
      <c r="B193" s="229"/>
      <c r="C193" s="230"/>
      <c r="D193" s="229"/>
      <c r="E193" s="69">
        <v>9</v>
      </c>
      <c r="F193" s="70">
        <v>21</v>
      </c>
      <c r="G193" s="70">
        <v>13</v>
      </c>
      <c r="H193" s="70">
        <v>21</v>
      </c>
      <c r="I193" s="70"/>
      <c r="J193" s="70">
        <v>2</v>
      </c>
    </row>
    <row r="194" spans="1:10" ht="12.75" x14ac:dyDescent="0.2">
      <c r="A194" s="228" t="s">
        <v>490</v>
      </c>
      <c r="B194" s="229"/>
      <c r="C194" s="230"/>
      <c r="D194" s="229"/>
      <c r="E194" s="69">
        <v>21</v>
      </c>
      <c r="F194" s="70">
        <v>15</v>
      </c>
      <c r="G194" s="70">
        <v>21</v>
      </c>
      <c r="H194" s="70">
        <v>14</v>
      </c>
      <c r="I194" s="70">
        <v>2</v>
      </c>
      <c r="J194" s="70"/>
    </row>
    <row r="195" spans="1:10" ht="12.75" x14ac:dyDescent="0.2">
      <c r="A195" s="228" t="s">
        <v>491</v>
      </c>
      <c r="B195" s="229"/>
      <c r="C195" s="230"/>
      <c r="D195" s="229"/>
      <c r="E195" s="69">
        <v>20</v>
      </c>
      <c r="F195" s="70">
        <v>22</v>
      </c>
      <c r="G195" s="70">
        <v>12</v>
      </c>
      <c r="H195" s="70">
        <v>21</v>
      </c>
      <c r="I195" s="70"/>
      <c r="J195" s="70">
        <v>2</v>
      </c>
    </row>
    <row r="196" spans="1:10" ht="12.75" x14ac:dyDescent="0.2">
      <c r="A196" s="228" t="s">
        <v>492</v>
      </c>
      <c r="B196" s="229"/>
      <c r="C196" s="230"/>
      <c r="D196" s="229"/>
      <c r="E196" s="69">
        <v>11</v>
      </c>
      <c r="F196" s="70">
        <v>21</v>
      </c>
      <c r="G196" s="70">
        <v>14</v>
      </c>
      <c r="H196" s="70">
        <v>21</v>
      </c>
      <c r="I196" s="70"/>
      <c r="J196" s="70">
        <v>2</v>
      </c>
    </row>
    <row r="197" spans="1:10" ht="12.75" x14ac:dyDescent="0.2">
      <c r="A197" s="228" t="s">
        <v>493</v>
      </c>
      <c r="B197" s="229"/>
      <c r="C197" s="230"/>
      <c r="D197" s="229"/>
      <c r="E197" s="69">
        <v>6</v>
      </c>
      <c r="F197" s="70">
        <v>21</v>
      </c>
      <c r="G197" s="70">
        <v>3</v>
      </c>
      <c r="H197" s="70">
        <v>21</v>
      </c>
      <c r="I197" s="70"/>
      <c r="J197" s="70">
        <v>2</v>
      </c>
    </row>
    <row r="198" spans="1:10" ht="12.75" x14ac:dyDescent="0.2">
      <c r="A198" s="228" t="s">
        <v>494</v>
      </c>
      <c r="B198" s="229"/>
      <c r="C198" s="230"/>
      <c r="D198" s="229"/>
      <c r="E198" s="69">
        <v>15</v>
      </c>
      <c r="F198" s="70">
        <v>21</v>
      </c>
      <c r="G198" s="70">
        <v>21</v>
      </c>
      <c r="H198" s="70">
        <v>17</v>
      </c>
      <c r="I198" s="70">
        <v>1</v>
      </c>
      <c r="J198" s="70">
        <v>1</v>
      </c>
    </row>
    <row r="199" spans="1:10" ht="12.75" x14ac:dyDescent="0.2">
      <c r="A199" s="228" t="s">
        <v>495</v>
      </c>
      <c r="B199" s="229"/>
      <c r="C199" s="230"/>
      <c r="D199" s="229"/>
      <c r="E199" s="71">
        <v>17</v>
      </c>
      <c r="F199" s="72">
        <v>21</v>
      </c>
      <c r="G199" s="70">
        <v>14</v>
      </c>
      <c r="H199" s="70">
        <v>21</v>
      </c>
      <c r="I199" s="70"/>
      <c r="J199" s="70">
        <v>2</v>
      </c>
    </row>
    <row r="200" spans="1:10" ht="15.75" x14ac:dyDescent="0.2">
      <c r="A200" s="73" t="s">
        <v>496</v>
      </c>
      <c r="B200" s="63"/>
      <c r="C200" s="231" t="s">
        <v>31</v>
      </c>
      <c r="D200" s="232"/>
      <c r="E200" s="232"/>
      <c r="F200" s="233"/>
      <c r="G200" s="74"/>
      <c r="H200" s="64"/>
      <c r="I200" s="75">
        <v>4</v>
      </c>
      <c r="J200" s="75">
        <v>14</v>
      </c>
    </row>
    <row r="201" spans="1:10" ht="12.75" x14ac:dyDescent="0.2">
      <c r="A201" s="73"/>
      <c r="B201" s="63"/>
      <c r="C201" s="63"/>
      <c r="D201" s="63"/>
      <c r="E201" s="63"/>
      <c r="F201" s="63"/>
      <c r="G201" s="63"/>
      <c r="H201" s="63"/>
      <c r="I201" s="63"/>
      <c r="J201" s="63"/>
    </row>
    <row r="202" spans="1:10" ht="12.75" x14ac:dyDescent="0.2">
      <c r="A202" s="64" t="s">
        <v>474</v>
      </c>
      <c r="B202" s="65">
        <v>4</v>
      </c>
      <c r="C202" s="66"/>
      <c r="D202" s="66"/>
      <c r="E202" s="66"/>
      <c r="F202" s="64"/>
      <c r="G202" s="240">
        <v>43920</v>
      </c>
      <c r="H202" s="232"/>
      <c r="I202" s="232"/>
      <c r="J202" s="233"/>
    </row>
    <row r="203" spans="1:10" ht="12.75" x14ac:dyDescent="0.2">
      <c r="A203" s="64" t="s">
        <v>475</v>
      </c>
      <c r="B203" s="241" t="s">
        <v>98</v>
      </c>
      <c r="C203" s="232"/>
      <c r="D203" s="232"/>
      <c r="E203" s="233"/>
      <c r="F203" s="64" t="s">
        <v>476</v>
      </c>
      <c r="G203" s="241" t="s">
        <v>99</v>
      </c>
      <c r="H203" s="232"/>
      <c r="I203" s="232"/>
      <c r="J203" s="233"/>
    </row>
    <row r="204" spans="1:10" ht="12.75" x14ac:dyDescent="0.2">
      <c r="A204" s="67"/>
      <c r="B204" s="238" t="s">
        <v>477</v>
      </c>
      <c r="C204" s="229"/>
      <c r="D204" s="229"/>
      <c r="E204" s="66"/>
      <c r="F204" s="67"/>
      <c r="G204" s="238" t="s">
        <v>477</v>
      </c>
      <c r="H204" s="229"/>
      <c r="I204" s="229"/>
      <c r="J204" s="66"/>
    </row>
    <row r="205" spans="1:10" ht="12.75" x14ac:dyDescent="0.2">
      <c r="A205" s="66" t="s">
        <v>478</v>
      </c>
      <c r="B205" s="64" t="s">
        <v>479</v>
      </c>
      <c r="C205" s="239"/>
      <c r="D205" s="232"/>
      <c r="E205" s="233"/>
      <c r="F205" s="64"/>
      <c r="G205" s="64" t="s">
        <v>479</v>
      </c>
      <c r="H205" s="239"/>
      <c r="I205" s="232"/>
      <c r="J205" s="233"/>
    </row>
    <row r="206" spans="1:10" ht="12.75" x14ac:dyDescent="0.2">
      <c r="A206" s="64" t="s">
        <v>480</v>
      </c>
      <c r="B206" s="64" t="s">
        <v>481</v>
      </c>
      <c r="C206" s="234"/>
      <c r="D206" s="235"/>
      <c r="E206" s="236"/>
      <c r="F206" s="64" t="s">
        <v>480</v>
      </c>
      <c r="G206" s="64" t="s">
        <v>481</v>
      </c>
      <c r="H206" s="234"/>
      <c r="I206" s="235"/>
      <c r="J206" s="236"/>
    </row>
    <row r="207" spans="1:10" ht="12.75" x14ac:dyDescent="0.2">
      <c r="A207" s="66" t="s">
        <v>478</v>
      </c>
      <c r="B207" s="64" t="s">
        <v>482</v>
      </c>
      <c r="C207" s="234"/>
      <c r="D207" s="235"/>
      <c r="E207" s="236"/>
      <c r="F207" s="64"/>
      <c r="G207" s="64" t="s">
        <v>482</v>
      </c>
      <c r="H207" s="234"/>
      <c r="I207" s="235"/>
      <c r="J207" s="236"/>
    </row>
    <row r="208" spans="1:10" ht="12.75" x14ac:dyDescent="0.2">
      <c r="A208" s="66" t="s">
        <v>478</v>
      </c>
      <c r="B208" s="64" t="s">
        <v>479</v>
      </c>
      <c r="C208" s="234"/>
      <c r="D208" s="235"/>
      <c r="E208" s="236"/>
      <c r="F208" s="64"/>
      <c r="G208" s="64" t="s">
        <v>479</v>
      </c>
      <c r="H208" s="234"/>
      <c r="I208" s="235"/>
      <c r="J208" s="236"/>
    </row>
    <row r="209" spans="1:10" ht="12.75" x14ac:dyDescent="0.2">
      <c r="A209" s="64" t="s">
        <v>483</v>
      </c>
      <c r="B209" s="64" t="s">
        <v>481</v>
      </c>
      <c r="C209" s="234"/>
      <c r="D209" s="235"/>
      <c r="E209" s="236"/>
      <c r="F209" s="64" t="s">
        <v>483</v>
      </c>
      <c r="G209" s="64" t="s">
        <v>481</v>
      </c>
      <c r="H209" s="234"/>
      <c r="I209" s="235"/>
      <c r="J209" s="236"/>
    </row>
    <row r="210" spans="1:10" ht="12.75" x14ac:dyDescent="0.2">
      <c r="A210" s="66" t="s">
        <v>478</v>
      </c>
      <c r="B210" s="64" t="s">
        <v>482</v>
      </c>
      <c r="C210" s="234"/>
      <c r="D210" s="235"/>
      <c r="E210" s="236"/>
      <c r="F210" s="64"/>
      <c r="G210" s="64" t="s">
        <v>482</v>
      </c>
      <c r="H210" s="234"/>
      <c r="I210" s="235"/>
      <c r="J210" s="236"/>
    </row>
    <row r="211" spans="1:10" ht="12.75" x14ac:dyDescent="0.2">
      <c r="A211" s="66" t="s">
        <v>478</v>
      </c>
      <c r="B211" s="63"/>
      <c r="C211" s="63"/>
      <c r="D211" s="63"/>
      <c r="E211" s="237" t="s">
        <v>484</v>
      </c>
      <c r="F211" s="229"/>
      <c r="G211" s="237" t="s">
        <v>485</v>
      </c>
      <c r="H211" s="229"/>
      <c r="I211" s="237" t="s">
        <v>486</v>
      </c>
      <c r="J211" s="229"/>
    </row>
    <row r="212" spans="1:10" ht="12.75" x14ac:dyDescent="0.2">
      <c r="A212" s="66" t="s">
        <v>478</v>
      </c>
      <c r="B212" s="63"/>
      <c r="C212" s="63"/>
      <c r="D212" s="63"/>
      <c r="E212" s="64" t="s">
        <v>475</v>
      </c>
      <c r="F212" s="64" t="s">
        <v>476</v>
      </c>
      <c r="G212" s="64" t="s">
        <v>475</v>
      </c>
      <c r="H212" s="64" t="s">
        <v>476</v>
      </c>
      <c r="I212" s="64" t="s">
        <v>475</v>
      </c>
      <c r="J212" s="64" t="s">
        <v>476</v>
      </c>
    </row>
    <row r="213" spans="1:10" ht="12.75" x14ac:dyDescent="0.2">
      <c r="A213" s="228" t="s">
        <v>487</v>
      </c>
      <c r="B213" s="229"/>
      <c r="C213" s="230"/>
      <c r="D213" s="229"/>
      <c r="E213" s="67"/>
      <c r="F213" s="68"/>
      <c r="G213" s="68"/>
      <c r="H213" s="68"/>
      <c r="I213" s="68"/>
      <c r="J213" s="68"/>
    </row>
    <row r="214" spans="1:10" ht="12.75" x14ac:dyDescent="0.2">
      <c r="A214" s="228" t="s">
        <v>488</v>
      </c>
      <c r="B214" s="229"/>
      <c r="C214" s="230"/>
      <c r="D214" s="229"/>
      <c r="E214" s="69"/>
      <c r="F214" s="70"/>
      <c r="G214" s="70"/>
      <c r="H214" s="70"/>
      <c r="I214" s="70"/>
      <c r="J214" s="70"/>
    </row>
    <row r="215" spans="1:10" ht="12.75" x14ac:dyDescent="0.2">
      <c r="A215" s="228" t="s">
        <v>489</v>
      </c>
      <c r="B215" s="229"/>
      <c r="C215" s="230"/>
      <c r="D215" s="229"/>
      <c r="E215" s="69"/>
      <c r="F215" s="70"/>
      <c r="G215" s="70"/>
      <c r="H215" s="70"/>
      <c r="I215" s="70"/>
      <c r="J215" s="70"/>
    </row>
    <row r="216" spans="1:10" ht="12.75" x14ac:dyDescent="0.2">
      <c r="A216" s="228" t="s">
        <v>490</v>
      </c>
      <c r="B216" s="229"/>
      <c r="C216" s="230"/>
      <c r="D216" s="229"/>
      <c r="E216" s="69"/>
      <c r="F216" s="70"/>
      <c r="G216" s="70"/>
      <c r="H216" s="70"/>
      <c r="I216" s="70"/>
      <c r="J216" s="70"/>
    </row>
    <row r="217" spans="1:10" ht="12.75" x14ac:dyDescent="0.2">
      <c r="A217" s="228" t="s">
        <v>491</v>
      </c>
      <c r="B217" s="229"/>
      <c r="C217" s="230"/>
      <c r="D217" s="229"/>
      <c r="E217" s="69"/>
      <c r="F217" s="70"/>
      <c r="G217" s="70"/>
      <c r="H217" s="70"/>
      <c r="I217" s="70"/>
      <c r="J217" s="70"/>
    </row>
    <row r="218" spans="1:10" ht="12.75" x14ac:dyDescent="0.2">
      <c r="A218" s="228" t="s">
        <v>492</v>
      </c>
      <c r="B218" s="229"/>
      <c r="C218" s="230"/>
      <c r="D218" s="229"/>
      <c r="E218" s="69"/>
      <c r="F218" s="70"/>
      <c r="G218" s="70"/>
      <c r="H218" s="70"/>
      <c r="I218" s="70"/>
      <c r="J218" s="70"/>
    </row>
    <row r="219" spans="1:10" ht="12.75" x14ac:dyDescent="0.2">
      <c r="A219" s="228" t="s">
        <v>493</v>
      </c>
      <c r="B219" s="229"/>
      <c r="C219" s="230"/>
      <c r="D219" s="229"/>
      <c r="E219" s="69"/>
      <c r="F219" s="70"/>
      <c r="G219" s="70"/>
      <c r="H219" s="70"/>
      <c r="I219" s="70"/>
      <c r="J219" s="70"/>
    </row>
    <row r="220" spans="1:10" ht="12.75" x14ac:dyDescent="0.2">
      <c r="A220" s="228" t="s">
        <v>494</v>
      </c>
      <c r="B220" s="229"/>
      <c r="C220" s="230"/>
      <c r="D220" s="229"/>
      <c r="E220" s="69"/>
      <c r="F220" s="70"/>
      <c r="G220" s="70"/>
      <c r="H220" s="70"/>
      <c r="I220" s="70"/>
      <c r="J220" s="70"/>
    </row>
    <row r="221" spans="1:10" ht="12.75" x14ac:dyDescent="0.2">
      <c r="A221" s="228" t="s">
        <v>495</v>
      </c>
      <c r="B221" s="229"/>
      <c r="C221" s="230"/>
      <c r="D221" s="229"/>
      <c r="E221" s="71"/>
      <c r="F221" s="72"/>
      <c r="G221" s="70"/>
      <c r="H221" s="70"/>
      <c r="I221" s="70"/>
      <c r="J221" s="70"/>
    </row>
    <row r="222" spans="1:10" ht="15.75" x14ac:dyDescent="0.2">
      <c r="A222" s="73" t="s">
        <v>496</v>
      </c>
      <c r="B222" s="63"/>
      <c r="C222" s="231"/>
      <c r="D222" s="232"/>
      <c r="E222" s="232"/>
      <c r="F222" s="233"/>
      <c r="G222" s="74"/>
      <c r="H222" s="64"/>
      <c r="I222" s="75"/>
      <c r="J222" s="75"/>
    </row>
    <row r="223" spans="1:10" ht="12.75" x14ac:dyDescent="0.2">
      <c r="A223" s="73"/>
      <c r="B223" s="63"/>
      <c r="C223" s="63"/>
      <c r="D223" s="63"/>
      <c r="E223" s="63"/>
      <c r="F223" s="63"/>
      <c r="G223" s="63"/>
      <c r="H223" s="63"/>
      <c r="I223" s="63"/>
      <c r="J223" s="63"/>
    </row>
    <row r="224" spans="1:10" ht="12.75" x14ac:dyDescent="0.2">
      <c r="A224" s="64" t="s">
        <v>474</v>
      </c>
      <c r="B224" s="65">
        <v>4</v>
      </c>
      <c r="C224" s="66"/>
      <c r="D224" s="66"/>
      <c r="E224" s="66"/>
      <c r="F224" s="64"/>
      <c r="G224" s="240">
        <v>43780</v>
      </c>
      <c r="H224" s="232"/>
      <c r="I224" s="232"/>
      <c r="J224" s="233"/>
    </row>
    <row r="225" spans="1:10" ht="12.75" x14ac:dyDescent="0.2">
      <c r="A225" s="64" t="s">
        <v>475</v>
      </c>
      <c r="B225" s="241" t="s">
        <v>98</v>
      </c>
      <c r="C225" s="232"/>
      <c r="D225" s="232"/>
      <c r="E225" s="233"/>
      <c r="F225" s="64" t="s">
        <v>476</v>
      </c>
      <c r="G225" s="241" t="s">
        <v>34</v>
      </c>
      <c r="H225" s="232"/>
      <c r="I225" s="232"/>
      <c r="J225" s="233"/>
    </row>
    <row r="226" spans="1:10" ht="12.75" x14ac:dyDescent="0.2">
      <c r="A226" s="67"/>
      <c r="B226" s="238" t="s">
        <v>477</v>
      </c>
      <c r="C226" s="229"/>
      <c r="D226" s="229"/>
      <c r="E226" s="66"/>
      <c r="F226" s="67"/>
      <c r="G226" s="238" t="s">
        <v>477</v>
      </c>
      <c r="H226" s="229"/>
      <c r="I226" s="229"/>
      <c r="J226" s="66"/>
    </row>
    <row r="227" spans="1:10" ht="12.75" x14ac:dyDescent="0.2">
      <c r="A227" s="66" t="s">
        <v>478</v>
      </c>
      <c r="B227" s="64" t="s">
        <v>479</v>
      </c>
      <c r="C227" s="239" t="s">
        <v>391</v>
      </c>
      <c r="D227" s="232"/>
      <c r="E227" s="233"/>
      <c r="F227" s="64"/>
      <c r="G227" s="64" t="s">
        <v>479</v>
      </c>
      <c r="H227" s="239" t="s">
        <v>574</v>
      </c>
      <c r="I227" s="232"/>
      <c r="J227" s="233"/>
    </row>
    <row r="228" spans="1:10" ht="12.75" x14ac:dyDescent="0.2">
      <c r="A228" s="64" t="s">
        <v>480</v>
      </c>
      <c r="B228" s="64" t="s">
        <v>481</v>
      </c>
      <c r="C228" s="234" t="s">
        <v>302</v>
      </c>
      <c r="D228" s="235"/>
      <c r="E228" s="236"/>
      <c r="F228" s="64" t="s">
        <v>480</v>
      </c>
      <c r="G228" s="64" t="s">
        <v>481</v>
      </c>
      <c r="H228" s="234" t="s">
        <v>393</v>
      </c>
      <c r="I228" s="235"/>
      <c r="J228" s="236"/>
    </row>
    <row r="229" spans="1:10" ht="12.75" x14ac:dyDescent="0.2">
      <c r="A229" s="66" t="s">
        <v>478</v>
      </c>
      <c r="B229" s="64" t="s">
        <v>482</v>
      </c>
      <c r="C229" s="234" t="s">
        <v>389</v>
      </c>
      <c r="D229" s="235"/>
      <c r="E229" s="236"/>
      <c r="F229" s="64"/>
      <c r="G229" s="64" t="s">
        <v>482</v>
      </c>
      <c r="H229" s="234" t="s">
        <v>392</v>
      </c>
      <c r="I229" s="235"/>
      <c r="J229" s="236"/>
    </row>
    <row r="230" spans="1:10" ht="12.75" x14ac:dyDescent="0.2">
      <c r="A230" s="66" t="s">
        <v>478</v>
      </c>
      <c r="B230" s="64" t="s">
        <v>479</v>
      </c>
      <c r="C230" s="234" t="s">
        <v>347</v>
      </c>
      <c r="D230" s="235"/>
      <c r="E230" s="236"/>
      <c r="F230" s="64"/>
      <c r="G230" s="64" t="s">
        <v>479</v>
      </c>
      <c r="H230" s="234" t="s">
        <v>435</v>
      </c>
      <c r="I230" s="235"/>
      <c r="J230" s="236"/>
    </row>
    <row r="231" spans="1:10" ht="12.75" x14ac:dyDescent="0.2">
      <c r="A231" s="64" t="s">
        <v>483</v>
      </c>
      <c r="B231" s="64" t="s">
        <v>481</v>
      </c>
      <c r="C231" s="234" t="s">
        <v>432</v>
      </c>
      <c r="D231" s="235"/>
      <c r="E231" s="236"/>
      <c r="F231" s="64" t="s">
        <v>483</v>
      </c>
      <c r="G231" s="64" t="s">
        <v>481</v>
      </c>
      <c r="H231" s="234" t="s">
        <v>436</v>
      </c>
      <c r="I231" s="235"/>
      <c r="J231" s="236"/>
    </row>
    <row r="232" spans="1:10" ht="12.75" x14ac:dyDescent="0.2">
      <c r="A232" s="66" t="s">
        <v>478</v>
      </c>
      <c r="B232" s="64" t="s">
        <v>482</v>
      </c>
      <c r="C232" s="234" t="s">
        <v>433</v>
      </c>
      <c r="D232" s="235"/>
      <c r="E232" s="236"/>
      <c r="F232" s="64"/>
      <c r="G232" s="64" t="s">
        <v>482</v>
      </c>
      <c r="H232" s="234" t="s">
        <v>438</v>
      </c>
      <c r="I232" s="235"/>
      <c r="J232" s="236"/>
    </row>
    <row r="233" spans="1:10" ht="12.75" x14ac:dyDescent="0.2">
      <c r="A233" s="66" t="s">
        <v>478</v>
      </c>
      <c r="B233" s="63"/>
      <c r="C233" s="63"/>
      <c r="D233" s="63"/>
      <c r="E233" s="237" t="s">
        <v>484</v>
      </c>
      <c r="F233" s="229"/>
      <c r="G233" s="237" t="s">
        <v>485</v>
      </c>
      <c r="H233" s="229"/>
      <c r="I233" s="237" t="s">
        <v>486</v>
      </c>
      <c r="J233" s="229"/>
    </row>
    <row r="234" spans="1:10" ht="12.75" x14ac:dyDescent="0.2">
      <c r="A234" s="66" t="s">
        <v>478</v>
      </c>
      <c r="B234" s="63"/>
      <c r="C234" s="63"/>
      <c r="D234" s="63"/>
      <c r="E234" s="64" t="s">
        <v>475</v>
      </c>
      <c r="F234" s="64" t="s">
        <v>476</v>
      </c>
      <c r="G234" s="64" t="s">
        <v>475</v>
      </c>
      <c r="H234" s="64" t="s">
        <v>476</v>
      </c>
      <c r="I234" s="64" t="s">
        <v>475</v>
      </c>
      <c r="J234" s="64" t="s">
        <v>476</v>
      </c>
    </row>
    <row r="235" spans="1:10" ht="12.75" x14ac:dyDescent="0.2">
      <c r="A235" s="228" t="s">
        <v>487</v>
      </c>
      <c r="B235" s="229"/>
      <c r="C235" s="230"/>
      <c r="D235" s="229"/>
      <c r="E235" s="67">
        <v>14</v>
      </c>
      <c r="F235" s="68">
        <v>21</v>
      </c>
      <c r="G235" s="68">
        <v>22</v>
      </c>
      <c r="H235" s="68">
        <v>20</v>
      </c>
      <c r="I235" s="68">
        <v>1</v>
      </c>
      <c r="J235" s="68">
        <v>1</v>
      </c>
    </row>
    <row r="236" spans="1:10" ht="12.75" x14ac:dyDescent="0.2">
      <c r="A236" s="228" t="s">
        <v>488</v>
      </c>
      <c r="B236" s="229"/>
      <c r="C236" s="230"/>
      <c r="D236" s="229"/>
      <c r="E236" s="69">
        <v>20</v>
      </c>
      <c r="F236" s="70">
        <v>22</v>
      </c>
      <c r="G236" s="70">
        <v>21</v>
      </c>
      <c r="H236" s="70">
        <v>14</v>
      </c>
      <c r="I236" s="70">
        <v>1</v>
      </c>
      <c r="J236" s="70">
        <v>1</v>
      </c>
    </row>
    <row r="237" spans="1:10" ht="12.75" x14ac:dyDescent="0.2">
      <c r="A237" s="228" t="s">
        <v>489</v>
      </c>
      <c r="B237" s="229"/>
      <c r="C237" s="230"/>
      <c r="D237" s="229"/>
      <c r="E237" s="69">
        <v>21</v>
      </c>
      <c r="F237" s="70">
        <v>11</v>
      </c>
      <c r="G237" s="70">
        <v>21</v>
      </c>
      <c r="H237" s="70">
        <v>7</v>
      </c>
      <c r="I237" s="70">
        <v>2</v>
      </c>
      <c r="J237" s="70"/>
    </row>
    <row r="238" spans="1:10" ht="12.75" x14ac:dyDescent="0.2">
      <c r="A238" s="228" t="s">
        <v>490</v>
      </c>
      <c r="B238" s="229"/>
      <c r="C238" s="230"/>
      <c r="D238" s="229"/>
      <c r="E238" s="69">
        <v>21</v>
      </c>
      <c r="F238" s="70">
        <v>16</v>
      </c>
      <c r="G238" s="70">
        <v>12</v>
      </c>
      <c r="H238" s="70">
        <v>21</v>
      </c>
      <c r="I238" s="70">
        <v>1</v>
      </c>
      <c r="J238" s="70">
        <v>1</v>
      </c>
    </row>
    <row r="239" spans="1:10" ht="12.75" x14ac:dyDescent="0.2">
      <c r="A239" s="228" t="s">
        <v>491</v>
      </c>
      <c r="B239" s="229"/>
      <c r="C239" s="230"/>
      <c r="D239" s="229"/>
      <c r="E239" s="69">
        <v>17</v>
      </c>
      <c r="F239" s="70">
        <v>21</v>
      </c>
      <c r="G239" s="70">
        <v>21</v>
      </c>
      <c r="H239" s="70">
        <v>14</v>
      </c>
      <c r="I239" s="70">
        <v>1</v>
      </c>
      <c r="J239" s="70">
        <v>1</v>
      </c>
    </row>
    <row r="240" spans="1:10" ht="12.75" x14ac:dyDescent="0.2">
      <c r="A240" s="228" t="s">
        <v>492</v>
      </c>
      <c r="B240" s="229"/>
      <c r="C240" s="230"/>
      <c r="D240" s="229"/>
      <c r="E240" s="69">
        <v>12</v>
      </c>
      <c r="F240" s="70">
        <v>21</v>
      </c>
      <c r="G240" s="70">
        <v>14</v>
      </c>
      <c r="H240" s="70">
        <v>21</v>
      </c>
      <c r="I240" s="70"/>
      <c r="J240" s="70">
        <v>2</v>
      </c>
    </row>
    <row r="241" spans="1:10" ht="12.75" x14ac:dyDescent="0.2">
      <c r="A241" s="228" t="s">
        <v>493</v>
      </c>
      <c r="B241" s="229"/>
      <c r="C241" s="230"/>
      <c r="D241" s="229"/>
      <c r="E241" s="69">
        <v>21</v>
      </c>
      <c r="F241" s="70">
        <v>16</v>
      </c>
      <c r="G241" s="70">
        <v>22</v>
      </c>
      <c r="H241" s="70">
        <v>20</v>
      </c>
      <c r="I241" s="70">
        <v>2</v>
      </c>
      <c r="J241" s="70"/>
    </row>
    <row r="242" spans="1:10" ht="12.75" x14ac:dyDescent="0.2">
      <c r="A242" s="228" t="s">
        <v>494</v>
      </c>
      <c r="B242" s="229"/>
      <c r="C242" s="230"/>
      <c r="D242" s="229"/>
      <c r="E242" s="69">
        <v>14</v>
      </c>
      <c r="F242" s="70">
        <v>21</v>
      </c>
      <c r="G242" s="70">
        <v>17</v>
      </c>
      <c r="H242" s="70">
        <v>21</v>
      </c>
      <c r="I242" s="70"/>
      <c r="J242" s="70">
        <v>2</v>
      </c>
    </row>
    <row r="243" spans="1:10" ht="12.75" x14ac:dyDescent="0.2">
      <c r="A243" s="228" t="s">
        <v>495</v>
      </c>
      <c r="B243" s="229"/>
      <c r="C243" s="230"/>
      <c r="D243" s="229"/>
      <c r="E243" s="71">
        <v>13</v>
      </c>
      <c r="F243" s="72">
        <v>21</v>
      </c>
      <c r="G243" s="70">
        <v>16</v>
      </c>
      <c r="H243" s="70">
        <v>21</v>
      </c>
      <c r="I243" s="70"/>
      <c r="J243" s="70">
        <v>2</v>
      </c>
    </row>
    <row r="244" spans="1:10" ht="15.75" x14ac:dyDescent="0.2">
      <c r="A244" s="73" t="s">
        <v>496</v>
      </c>
      <c r="B244" s="63"/>
      <c r="C244" s="231" t="s">
        <v>34</v>
      </c>
      <c r="D244" s="232"/>
      <c r="E244" s="232"/>
      <c r="F244" s="233"/>
      <c r="G244" s="74"/>
      <c r="H244" s="64"/>
      <c r="I244" s="75">
        <v>8</v>
      </c>
      <c r="J244" s="75">
        <v>10</v>
      </c>
    </row>
    <row r="245" spans="1:10" ht="12.75" x14ac:dyDescent="0.2">
      <c r="A245" s="73"/>
      <c r="B245" s="63"/>
      <c r="C245" s="63"/>
      <c r="D245" s="63"/>
      <c r="E245" s="63"/>
      <c r="F245" s="63"/>
      <c r="G245" s="63"/>
      <c r="H245" s="63"/>
      <c r="I245" s="63"/>
      <c r="J245" s="63"/>
    </row>
    <row r="246" spans="1:10" ht="12.75" x14ac:dyDescent="0.2">
      <c r="A246" s="64" t="s">
        <v>474</v>
      </c>
      <c r="B246" s="65">
        <v>4</v>
      </c>
      <c r="C246" s="66"/>
      <c r="D246" s="66"/>
      <c r="E246" s="66"/>
      <c r="F246" s="64"/>
      <c r="G246" s="240">
        <v>43745</v>
      </c>
      <c r="H246" s="232"/>
      <c r="I246" s="232"/>
      <c r="J246" s="233"/>
    </row>
    <row r="247" spans="1:10" ht="12.75" x14ac:dyDescent="0.2">
      <c r="A247" s="64" t="s">
        <v>475</v>
      </c>
      <c r="B247" s="241" t="s">
        <v>98</v>
      </c>
      <c r="C247" s="232"/>
      <c r="D247" s="232"/>
      <c r="E247" s="233"/>
      <c r="F247" s="64" t="s">
        <v>476</v>
      </c>
      <c r="G247" s="241" t="s">
        <v>56</v>
      </c>
      <c r="H247" s="232"/>
      <c r="I247" s="232"/>
      <c r="J247" s="233"/>
    </row>
    <row r="248" spans="1:10" ht="12.75" x14ac:dyDescent="0.2">
      <c r="A248" s="67"/>
      <c r="B248" s="238" t="s">
        <v>477</v>
      </c>
      <c r="C248" s="229"/>
      <c r="D248" s="229"/>
      <c r="E248" s="66"/>
      <c r="F248" s="67"/>
      <c r="G248" s="238" t="s">
        <v>477</v>
      </c>
      <c r="H248" s="229"/>
      <c r="I248" s="229"/>
      <c r="J248" s="66"/>
    </row>
    <row r="249" spans="1:10" ht="12.75" x14ac:dyDescent="0.2">
      <c r="A249" s="66" t="s">
        <v>478</v>
      </c>
      <c r="B249" s="64" t="s">
        <v>479</v>
      </c>
      <c r="C249" s="239" t="s">
        <v>391</v>
      </c>
      <c r="D249" s="232"/>
      <c r="E249" s="233"/>
      <c r="F249" s="64"/>
      <c r="G249" s="64" t="s">
        <v>479</v>
      </c>
      <c r="H249" s="239" t="s">
        <v>396</v>
      </c>
      <c r="I249" s="232"/>
      <c r="J249" s="233"/>
    </row>
    <row r="250" spans="1:10" ht="12.75" x14ac:dyDescent="0.2">
      <c r="A250" s="64" t="s">
        <v>480</v>
      </c>
      <c r="B250" s="64" t="s">
        <v>481</v>
      </c>
      <c r="C250" s="234" t="s">
        <v>307</v>
      </c>
      <c r="D250" s="235"/>
      <c r="E250" s="236"/>
      <c r="F250" s="64" t="s">
        <v>480</v>
      </c>
      <c r="G250" s="64" t="s">
        <v>481</v>
      </c>
      <c r="H250" s="234" t="s">
        <v>398</v>
      </c>
      <c r="I250" s="235"/>
      <c r="J250" s="236"/>
    </row>
    <row r="251" spans="1:10" ht="12.75" x14ac:dyDescent="0.2">
      <c r="A251" s="66" t="s">
        <v>478</v>
      </c>
      <c r="B251" s="64" t="s">
        <v>482</v>
      </c>
      <c r="C251" s="234" t="s">
        <v>302</v>
      </c>
      <c r="D251" s="235"/>
      <c r="E251" s="236"/>
      <c r="F251" s="64"/>
      <c r="G251" s="64" t="s">
        <v>482</v>
      </c>
      <c r="H251" s="234" t="s">
        <v>397</v>
      </c>
      <c r="I251" s="235"/>
      <c r="J251" s="236"/>
    </row>
    <row r="252" spans="1:10" ht="12.75" x14ac:dyDescent="0.2">
      <c r="A252" s="66" t="s">
        <v>478</v>
      </c>
      <c r="B252" s="64" t="s">
        <v>479</v>
      </c>
      <c r="C252" s="234" t="s">
        <v>347</v>
      </c>
      <c r="D252" s="235"/>
      <c r="E252" s="236"/>
      <c r="F252" s="64"/>
      <c r="G252" s="64" t="s">
        <v>479</v>
      </c>
      <c r="H252" s="234" t="s">
        <v>440</v>
      </c>
      <c r="I252" s="235"/>
      <c r="J252" s="236"/>
    </row>
    <row r="253" spans="1:10" ht="12.75" x14ac:dyDescent="0.2">
      <c r="A253" s="64" t="s">
        <v>483</v>
      </c>
      <c r="B253" s="64" t="s">
        <v>481</v>
      </c>
      <c r="C253" s="234" t="s">
        <v>344</v>
      </c>
      <c r="D253" s="235"/>
      <c r="E253" s="236"/>
      <c r="F253" s="64" t="s">
        <v>483</v>
      </c>
      <c r="G253" s="64" t="s">
        <v>481</v>
      </c>
      <c r="H253" s="234" t="s">
        <v>354</v>
      </c>
      <c r="I253" s="235"/>
      <c r="J253" s="236"/>
    </row>
    <row r="254" spans="1:10" ht="12.75" x14ac:dyDescent="0.2">
      <c r="A254" s="66" t="s">
        <v>478</v>
      </c>
      <c r="B254" s="64" t="s">
        <v>482</v>
      </c>
      <c r="C254" s="234" t="s">
        <v>432</v>
      </c>
      <c r="D254" s="235"/>
      <c r="E254" s="236"/>
      <c r="F254" s="64"/>
      <c r="G254" s="64" t="s">
        <v>482</v>
      </c>
      <c r="H254" s="234" t="s">
        <v>442</v>
      </c>
      <c r="I254" s="235"/>
      <c r="J254" s="236"/>
    </row>
    <row r="255" spans="1:10" ht="12.75" x14ac:dyDescent="0.2">
      <c r="A255" s="66" t="s">
        <v>478</v>
      </c>
      <c r="B255" s="63"/>
      <c r="C255" s="63"/>
      <c r="D255" s="63"/>
      <c r="E255" s="237" t="s">
        <v>484</v>
      </c>
      <c r="F255" s="229"/>
      <c r="G255" s="237" t="s">
        <v>485</v>
      </c>
      <c r="H255" s="229"/>
      <c r="I255" s="237" t="s">
        <v>486</v>
      </c>
      <c r="J255" s="229"/>
    </row>
    <row r="256" spans="1:10" ht="12.75" x14ac:dyDescent="0.2">
      <c r="A256" s="66" t="s">
        <v>478</v>
      </c>
      <c r="B256" s="63"/>
      <c r="C256" s="63"/>
      <c r="D256" s="63"/>
      <c r="E256" s="64" t="s">
        <v>475</v>
      </c>
      <c r="F256" s="64" t="s">
        <v>476</v>
      </c>
      <c r="G256" s="64" t="s">
        <v>475</v>
      </c>
      <c r="H256" s="64" t="s">
        <v>476</v>
      </c>
      <c r="I256" s="64" t="s">
        <v>475</v>
      </c>
      <c r="J256" s="64" t="s">
        <v>476</v>
      </c>
    </row>
    <row r="257" spans="1:10" ht="12.75" x14ac:dyDescent="0.2">
      <c r="A257" s="228" t="s">
        <v>487</v>
      </c>
      <c r="B257" s="229"/>
      <c r="C257" s="230"/>
      <c r="D257" s="229"/>
      <c r="E257" s="67">
        <v>21</v>
      </c>
      <c r="F257" s="68">
        <v>16</v>
      </c>
      <c r="G257" s="68">
        <v>21</v>
      </c>
      <c r="H257" s="68">
        <v>6</v>
      </c>
      <c r="I257" s="68">
        <v>2</v>
      </c>
      <c r="J257" s="68"/>
    </row>
    <row r="258" spans="1:10" ht="12.75" x14ac:dyDescent="0.2">
      <c r="A258" s="228" t="s">
        <v>488</v>
      </c>
      <c r="B258" s="229"/>
      <c r="C258" s="230"/>
      <c r="D258" s="229"/>
      <c r="E258" s="69">
        <v>21</v>
      </c>
      <c r="F258" s="70">
        <v>15</v>
      </c>
      <c r="G258" s="70">
        <v>21</v>
      </c>
      <c r="H258" s="70">
        <v>9</v>
      </c>
      <c r="I258" s="70">
        <v>2</v>
      </c>
      <c r="J258" s="70"/>
    </row>
    <row r="259" spans="1:10" ht="12.75" x14ac:dyDescent="0.2">
      <c r="A259" s="228" t="s">
        <v>489</v>
      </c>
      <c r="B259" s="229"/>
      <c r="C259" s="230"/>
      <c r="D259" s="229"/>
      <c r="E259" s="69">
        <v>21</v>
      </c>
      <c r="F259" s="70">
        <v>10</v>
      </c>
      <c r="G259" s="70">
        <v>21</v>
      </c>
      <c r="H259" s="70">
        <v>7</v>
      </c>
      <c r="I259" s="70">
        <v>2</v>
      </c>
      <c r="J259" s="70"/>
    </row>
    <row r="260" spans="1:10" ht="12.75" x14ac:dyDescent="0.2">
      <c r="A260" s="228" t="s">
        <v>490</v>
      </c>
      <c r="B260" s="229"/>
      <c r="C260" s="230"/>
      <c r="D260" s="229"/>
      <c r="E260" s="69">
        <v>21</v>
      </c>
      <c r="F260" s="70">
        <v>7</v>
      </c>
      <c r="G260" s="70">
        <v>21</v>
      </c>
      <c r="H260" s="70">
        <v>15</v>
      </c>
      <c r="I260" s="70">
        <v>2</v>
      </c>
      <c r="J260" s="70"/>
    </row>
    <row r="261" spans="1:10" ht="12.75" x14ac:dyDescent="0.2">
      <c r="A261" s="228" t="s">
        <v>491</v>
      </c>
      <c r="B261" s="229"/>
      <c r="C261" s="230"/>
      <c r="D261" s="229"/>
      <c r="E261" s="69">
        <v>21</v>
      </c>
      <c r="F261" s="70">
        <v>16</v>
      </c>
      <c r="G261" s="70">
        <v>21</v>
      </c>
      <c r="H261" s="70">
        <v>7</v>
      </c>
      <c r="I261" s="70">
        <v>2</v>
      </c>
      <c r="J261" s="70"/>
    </row>
    <row r="262" spans="1:10" ht="12.75" x14ac:dyDescent="0.2">
      <c r="A262" s="228" t="s">
        <v>492</v>
      </c>
      <c r="B262" s="229"/>
      <c r="C262" s="230"/>
      <c r="D262" s="229"/>
      <c r="E262" s="69">
        <v>21</v>
      </c>
      <c r="F262" s="70">
        <v>8</v>
      </c>
      <c r="G262" s="70">
        <v>21</v>
      </c>
      <c r="H262" s="70">
        <v>11</v>
      </c>
      <c r="I262" s="70">
        <v>2</v>
      </c>
      <c r="J262" s="70"/>
    </row>
    <row r="263" spans="1:10" ht="12.75" x14ac:dyDescent="0.2">
      <c r="A263" s="228" t="s">
        <v>493</v>
      </c>
      <c r="B263" s="229"/>
      <c r="C263" s="230"/>
      <c r="D263" s="229"/>
      <c r="E263" s="69">
        <v>21</v>
      </c>
      <c r="F263" s="70">
        <v>11</v>
      </c>
      <c r="G263" s="70">
        <v>21</v>
      </c>
      <c r="H263" s="70">
        <v>11</v>
      </c>
      <c r="I263" s="70">
        <v>2</v>
      </c>
      <c r="J263" s="70"/>
    </row>
    <row r="264" spans="1:10" ht="12.75" x14ac:dyDescent="0.2">
      <c r="A264" s="228" t="s">
        <v>494</v>
      </c>
      <c r="B264" s="229"/>
      <c r="C264" s="230"/>
      <c r="D264" s="229"/>
      <c r="E264" s="69">
        <v>21</v>
      </c>
      <c r="F264" s="70">
        <v>7</v>
      </c>
      <c r="G264" s="70">
        <v>21</v>
      </c>
      <c r="H264" s="70">
        <v>13</v>
      </c>
      <c r="I264" s="70">
        <v>2</v>
      </c>
      <c r="J264" s="70"/>
    </row>
    <row r="265" spans="1:10" ht="12.75" x14ac:dyDescent="0.2">
      <c r="A265" s="228" t="s">
        <v>495</v>
      </c>
      <c r="B265" s="229"/>
      <c r="C265" s="230"/>
      <c r="D265" s="229"/>
      <c r="E265" s="71">
        <v>11</v>
      </c>
      <c r="F265" s="72">
        <v>21</v>
      </c>
      <c r="G265" s="70">
        <v>10</v>
      </c>
      <c r="H265" s="70">
        <v>21</v>
      </c>
      <c r="I265" s="70"/>
      <c r="J265" s="70">
        <v>2</v>
      </c>
    </row>
    <row r="266" spans="1:10" ht="15.75" x14ac:dyDescent="0.2">
      <c r="A266" s="73" t="s">
        <v>496</v>
      </c>
      <c r="B266" s="63"/>
      <c r="C266" s="231" t="s">
        <v>98</v>
      </c>
      <c r="D266" s="232"/>
      <c r="E266" s="232"/>
      <c r="F266" s="233"/>
      <c r="G266" s="74"/>
      <c r="H266" s="64"/>
      <c r="I266" s="75">
        <v>16</v>
      </c>
      <c r="J266" s="75">
        <v>2</v>
      </c>
    </row>
    <row r="267" spans="1:10" ht="12.75" x14ac:dyDescent="0.2">
      <c r="A267" s="73"/>
      <c r="B267" s="63"/>
      <c r="C267" s="63"/>
      <c r="D267" s="63"/>
      <c r="E267" s="63"/>
      <c r="F267" s="63"/>
      <c r="G267" s="63"/>
      <c r="H267" s="63"/>
      <c r="I267" s="63"/>
      <c r="J267" s="63"/>
    </row>
    <row r="268" spans="1:10" ht="12.75" x14ac:dyDescent="0.2">
      <c r="A268" s="64" t="s">
        <v>474</v>
      </c>
      <c r="B268" s="65">
        <v>4</v>
      </c>
      <c r="C268" s="66"/>
      <c r="D268" s="66"/>
      <c r="E268" s="66"/>
      <c r="F268" s="64"/>
      <c r="G268" s="240">
        <v>43864</v>
      </c>
      <c r="H268" s="232"/>
      <c r="I268" s="232"/>
      <c r="J268" s="233"/>
    </row>
    <row r="269" spans="1:10" ht="12.75" x14ac:dyDescent="0.2">
      <c r="A269" s="64" t="s">
        <v>475</v>
      </c>
      <c r="B269" s="241" t="s">
        <v>98</v>
      </c>
      <c r="C269" s="232"/>
      <c r="D269" s="232"/>
      <c r="E269" s="233"/>
      <c r="F269" s="64" t="s">
        <v>476</v>
      </c>
      <c r="G269" s="241" t="s">
        <v>51</v>
      </c>
      <c r="H269" s="232"/>
      <c r="I269" s="232"/>
      <c r="J269" s="233"/>
    </row>
    <row r="270" spans="1:10" ht="12.75" x14ac:dyDescent="0.2">
      <c r="A270" s="67"/>
      <c r="B270" s="238" t="s">
        <v>477</v>
      </c>
      <c r="C270" s="229"/>
      <c r="D270" s="229"/>
      <c r="E270" s="66"/>
      <c r="F270" s="67"/>
      <c r="G270" s="238" t="s">
        <v>477</v>
      </c>
      <c r="H270" s="229"/>
      <c r="I270" s="229"/>
      <c r="J270" s="66"/>
    </row>
    <row r="271" spans="1:10" ht="12.75" x14ac:dyDescent="0.2">
      <c r="A271" s="66" t="s">
        <v>478</v>
      </c>
      <c r="B271" s="64" t="s">
        <v>479</v>
      </c>
      <c r="C271" s="239" t="s">
        <v>389</v>
      </c>
      <c r="D271" s="232"/>
      <c r="E271" s="233"/>
      <c r="F271" s="64"/>
      <c r="G271" s="64" t="s">
        <v>479</v>
      </c>
      <c r="H271" s="239" t="s">
        <v>569</v>
      </c>
      <c r="I271" s="232"/>
      <c r="J271" s="233"/>
    </row>
    <row r="272" spans="1:10" ht="12.75" x14ac:dyDescent="0.2">
      <c r="A272" s="64" t="s">
        <v>480</v>
      </c>
      <c r="B272" s="64" t="s">
        <v>481</v>
      </c>
      <c r="C272" s="234" t="s">
        <v>391</v>
      </c>
      <c r="D272" s="235"/>
      <c r="E272" s="236"/>
      <c r="F272" s="64" t="s">
        <v>480</v>
      </c>
      <c r="G272" s="64" t="s">
        <v>481</v>
      </c>
      <c r="H272" s="234" t="s">
        <v>401</v>
      </c>
      <c r="I272" s="235"/>
      <c r="J272" s="236"/>
    </row>
    <row r="273" spans="1:10" ht="12.75" x14ac:dyDescent="0.2">
      <c r="A273" s="66" t="s">
        <v>478</v>
      </c>
      <c r="B273" s="64" t="s">
        <v>482</v>
      </c>
      <c r="C273" s="234" t="s">
        <v>302</v>
      </c>
      <c r="D273" s="235"/>
      <c r="E273" s="236"/>
      <c r="F273" s="64"/>
      <c r="G273" s="64" t="s">
        <v>482</v>
      </c>
      <c r="H273" s="234" t="s">
        <v>400</v>
      </c>
      <c r="I273" s="235"/>
      <c r="J273" s="236"/>
    </row>
    <row r="274" spans="1:10" ht="12.75" x14ac:dyDescent="0.2">
      <c r="A274" s="66" t="s">
        <v>478</v>
      </c>
      <c r="B274" s="64" t="s">
        <v>479</v>
      </c>
      <c r="C274" s="234" t="s">
        <v>346</v>
      </c>
      <c r="D274" s="235"/>
      <c r="E274" s="236"/>
      <c r="F274" s="64"/>
      <c r="G274" s="64" t="s">
        <v>479</v>
      </c>
      <c r="H274" s="234" t="s">
        <v>444</v>
      </c>
      <c r="I274" s="235"/>
      <c r="J274" s="236"/>
    </row>
    <row r="275" spans="1:10" ht="12.75" x14ac:dyDescent="0.2">
      <c r="A275" s="64" t="s">
        <v>483</v>
      </c>
      <c r="B275" s="64" t="s">
        <v>481</v>
      </c>
      <c r="C275" s="234" t="s">
        <v>432</v>
      </c>
      <c r="D275" s="235"/>
      <c r="E275" s="236"/>
      <c r="F275" s="64" t="s">
        <v>483</v>
      </c>
      <c r="G275" s="64" t="s">
        <v>481</v>
      </c>
      <c r="H275" s="234" t="s">
        <v>446</v>
      </c>
      <c r="I275" s="235"/>
      <c r="J275" s="236"/>
    </row>
    <row r="276" spans="1:10" ht="12.75" x14ac:dyDescent="0.2">
      <c r="A276" s="66" t="s">
        <v>478</v>
      </c>
      <c r="B276" s="64" t="s">
        <v>482</v>
      </c>
      <c r="C276" s="234" t="s">
        <v>342</v>
      </c>
      <c r="D276" s="235"/>
      <c r="E276" s="236"/>
      <c r="F276" s="64"/>
      <c r="G276" s="64" t="s">
        <v>482</v>
      </c>
      <c r="H276" s="234"/>
      <c r="I276" s="235"/>
      <c r="J276" s="236"/>
    </row>
    <row r="277" spans="1:10" ht="12.75" x14ac:dyDescent="0.2">
      <c r="A277" s="66" t="s">
        <v>478</v>
      </c>
      <c r="B277" s="63"/>
      <c r="C277" s="63"/>
      <c r="D277" s="63"/>
      <c r="E277" s="237" t="s">
        <v>484</v>
      </c>
      <c r="F277" s="229"/>
      <c r="G277" s="237" t="s">
        <v>485</v>
      </c>
      <c r="H277" s="229"/>
      <c r="I277" s="237" t="s">
        <v>486</v>
      </c>
      <c r="J277" s="229"/>
    </row>
    <row r="278" spans="1:10" ht="12.75" x14ac:dyDescent="0.2">
      <c r="A278" s="66" t="s">
        <v>478</v>
      </c>
      <c r="B278" s="63"/>
      <c r="C278" s="63"/>
      <c r="D278" s="63"/>
      <c r="E278" s="64" t="s">
        <v>475</v>
      </c>
      <c r="F278" s="64" t="s">
        <v>476</v>
      </c>
      <c r="G278" s="64" t="s">
        <v>475</v>
      </c>
      <c r="H278" s="64" t="s">
        <v>476</v>
      </c>
      <c r="I278" s="64" t="s">
        <v>475</v>
      </c>
      <c r="J278" s="64" t="s">
        <v>476</v>
      </c>
    </row>
    <row r="279" spans="1:10" ht="12.75" x14ac:dyDescent="0.2">
      <c r="A279" s="228" t="s">
        <v>487</v>
      </c>
      <c r="B279" s="229"/>
      <c r="C279" s="230"/>
      <c r="D279" s="229"/>
      <c r="E279" s="67">
        <v>21</v>
      </c>
      <c r="F279" s="68">
        <v>14</v>
      </c>
      <c r="G279" s="68">
        <v>21</v>
      </c>
      <c r="H279" s="68">
        <v>11</v>
      </c>
      <c r="I279" s="68">
        <v>2</v>
      </c>
      <c r="J279" s="68"/>
    </row>
    <row r="280" spans="1:10" ht="12.75" x14ac:dyDescent="0.2">
      <c r="A280" s="228" t="s">
        <v>488</v>
      </c>
      <c r="B280" s="229"/>
      <c r="C280" s="230"/>
      <c r="D280" s="229"/>
      <c r="E280" s="69">
        <v>21</v>
      </c>
      <c r="F280" s="70">
        <v>12</v>
      </c>
      <c r="G280" s="70">
        <v>21</v>
      </c>
      <c r="H280" s="70">
        <v>17</v>
      </c>
      <c r="I280" s="70">
        <v>2</v>
      </c>
      <c r="J280" s="70"/>
    </row>
    <row r="281" spans="1:10" ht="12.75" x14ac:dyDescent="0.2">
      <c r="A281" s="228" t="s">
        <v>489</v>
      </c>
      <c r="B281" s="229"/>
      <c r="C281" s="230"/>
      <c r="D281" s="229"/>
      <c r="E281" s="69">
        <v>21</v>
      </c>
      <c r="F281" s="70">
        <v>11</v>
      </c>
      <c r="G281" s="70">
        <v>21</v>
      </c>
      <c r="H281" s="70">
        <v>15</v>
      </c>
      <c r="I281" s="70">
        <v>2</v>
      </c>
      <c r="J281" s="70"/>
    </row>
    <row r="282" spans="1:10" ht="12.75" x14ac:dyDescent="0.2">
      <c r="A282" s="228" t="s">
        <v>490</v>
      </c>
      <c r="B282" s="229"/>
      <c r="C282" s="230"/>
      <c r="D282" s="229"/>
      <c r="E282" s="69" t="s">
        <v>482</v>
      </c>
      <c r="F282" s="70" t="s">
        <v>482</v>
      </c>
      <c r="G282" s="70" t="s">
        <v>482</v>
      </c>
      <c r="H282" s="70" t="s">
        <v>482</v>
      </c>
      <c r="I282" s="70">
        <v>2</v>
      </c>
      <c r="J282" s="70"/>
    </row>
    <row r="283" spans="1:10" ht="12.75" x14ac:dyDescent="0.2">
      <c r="A283" s="228" t="s">
        <v>491</v>
      </c>
      <c r="B283" s="229"/>
      <c r="C283" s="230"/>
      <c r="D283" s="229"/>
      <c r="E283" s="69">
        <v>21</v>
      </c>
      <c r="F283" s="70">
        <v>7</v>
      </c>
      <c r="G283" s="70">
        <v>21</v>
      </c>
      <c r="H283" s="70">
        <v>2</v>
      </c>
      <c r="I283" s="70">
        <v>2</v>
      </c>
      <c r="J283" s="70"/>
    </row>
    <row r="284" spans="1:10" ht="12.75" x14ac:dyDescent="0.2">
      <c r="A284" s="228" t="s">
        <v>492</v>
      </c>
      <c r="B284" s="229"/>
      <c r="C284" s="230"/>
      <c r="D284" s="229"/>
      <c r="E284" s="69" t="s">
        <v>482</v>
      </c>
      <c r="F284" s="70" t="s">
        <v>482</v>
      </c>
      <c r="G284" s="70" t="s">
        <v>482</v>
      </c>
      <c r="H284" s="70" t="s">
        <v>482</v>
      </c>
      <c r="I284" s="70">
        <v>2</v>
      </c>
      <c r="J284" s="70"/>
    </row>
    <row r="285" spans="1:10" ht="12.75" x14ac:dyDescent="0.2">
      <c r="A285" s="228" t="s">
        <v>493</v>
      </c>
      <c r="B285" s="229"/>
      <c r="C285" s="230"/>
      <c r="D285" s="229"/>
      <c r="E285" s="69">
        <v>21</v>
      </c>
      <c r="F285" s="70">
        <v>23</v>
      </c>
      <c r="G285" s="70">
        <v>21</v>
      </c>
      <c r="H285" s="70">
        <v>16</v>
      </c>
      <c r="I285" s="70">
        <v>1</v>
      </c>
      <c r="J285" s="70">
        <v>1</v>
      </c>
    </row>
    <row r="286" spans="1:10" ht="12.75" x14ac:dyDescent="0.2">
      <c r="A286" s="228" t="s">
        <v>494</v>
      </c>
      <c r="B286" s="229"/>
      <c r="C286" s="230"/>
      <c r="D286" s="229"/>
      <c r="E286" s="69" t="s">
        <v>482</v>
      </c>
      <c r="F286" s="70" t="s">
        <v>482</v>
      </c>
      <c r="G286" s="70" t="s">
        <v>482</v>
      </c>
      <c r="H286" s="70" t="s">
        <v>482</v>
      </c>
      <c r="I286" s="70">
        <v>2</v>
      </c>
      <c r="J286" s="70"/>
    </row>
    <row r="287" spans="1:10" ht="12.75" x14ac:dyDescent="0.2">
      <c r="A287" s="228" t="s">
        <v>495</v>
      </c>
      <c r="B287" s="229"/>
      <c r="C287" s="230"/>
      <c r="D287" s="229"/>
      <c r="E287" s="71">
        <v>21</v>
      </c>
      <c r="F287" s="72">
        <v>11</v>
      </c>
      <c r="G287" s="70">
        <v>21</v>
      </c>
      <c r="H287" s="70">
        <v>8</v>
      </c>
      <c r="I287" s="70">
        <v>2</v>
      </c>
      <c r="J287" s="70"/>
    </row>
    <row r="288" spans="1:10" ht="15.75" x14ac:dyDescent="0.2">
      <c r="A288" s="73" t="s">
        <v>496</v>
      </c>
      <c r="B288" s="63"/>
      <c r="C288" s="231" t="s">
        <v>98</v>
      </c>
      <c r="D288" s="232"/>
      <c r="E288" s="232"/>
      <c r="F288" s="233"/>
      <c r="G288" s="74"/>
      <c r="H288" s="64"/>
      <c r="I288" s="75">
        <v>17</v>
      </c>
      <c r="J288" s="75">
        <v>1</v>
      </c>
    </row>
    <row r="289" spans="1:10" ht="12.75" x14ac:dyDescent="0.2">
      <c r="A289" s="73"/>
      <c r="B289" s="63"/>
      <c r="C289" s="63"/>
      <c r="D289" s="63"/>
      <c r="E289" s="63"/>
      <c r="F289" s="63"/>
      <c r="G289" s="63"/>
      <c r="H289" s="63"/>
      <c r="I289" s="63"/>
      <c r="J289" s="63"/>
    </row>
    <row r="290" spans="1:10" ht="12.75" x14ac:dyDescent="0.2">
      <c r="A290" s="64" t="s">
        <v>474</v>
      </c>
      <c r="B290" s="65">
        <v>4</v>
      </c>
      <c r="C290" s="66"/>
      <c r="D290" s="66"/>
      <c r="E290" s="66"/>
      <c r="F290" s="64"/>
      <c r="G290" s="240">
        <v>43927</v>
      </c>
      <c r="H290" s="232"/>
      <c r="I290" s="232"/>
      <c r="J290" s="233"/>
    </row>
    <row r="291" spans="1:10" ht="12.75" x14ac:dyDescent="0.2">
      <c r="A291" s="64" t="s">
        <v>475</v>
      </c>
      <c r="B291" s="241" t="s">
        <v>98</v>
      </c>
      <c r="C291" s="232"/>
      <c r="D291" s="232"/>
      <c r="E291" s="233"/>
      <c r="F291" s="64" t="s">
        <v>476</v>
      </c>
      <c r="G291" s="241" t="s">
        <v>97</v>
      </c>
      <c r="H291" s="232"/>
      <c r="I291" s="232"/>
      <c r="J291" s="233"/>
    </row>
    <row r="292" spans="1:10" ht="12.75" x14ac:dyDescent="0.2">
      <c r="A292" s="67"/>
      <c r="B292" s="238" t="s">
        <v>477</v>
      </c>
      <c r="C292" s="229"/>
      <c r="D292" s="229"/>
      <c r="E292" s="66"/>
      <c r="F292" s="67"/>
      <c r="G292" s="238" t="s">
        <v>477</v>
      </c>
      <c r="H292" s="229"/>
      <c r="I292" s="229"/>
      <c r="J292" s="66"/>
    </row>
    <row r="293" spans="1:10" ht="12.75" x14ac:dyDescent="0.2">
      <c r="A293" s="66" t="s">
        <v>478</v>
      </c>
      <c r="B293" s="64" t="s">
        <v>479</v>
      </c>
      <c r="C293" s="239"/>
      <c r="D293" s="232"/>
      <c r="E293" s="233"/>
      <c r="F293" s="64"/>
      <c r="G293" s="64" t="s">
        <v>479</v>
      </c>
      <c r="H293" s="239"/>
      <c r="I293" s="232"/>
      <c r="J293" s="233"/>
    </row>
    <row r="294" spans="1:10" ht="12.75" x14ac:dyDescent="0.2">
      <c r="A294" s="64" t="s">
        <v>480</v>
      </c>
      <c r="B294" s="64" t="s">
        <v>481</v>
      </c>
      <c r="C294" s="234"/>
      <c r="D294" s="235"/>
      <c r="E294" s="236"/>
      <c r="F294" s="64" t="s">
        <v>480</v>
      </c>
      <c r="G294" s="64" t="s">
        <v>481</v>
      </c>
      <c r="H294" s="234"/>
      <c r="I294" s="235"/>
      <c r="J294" s="236"/>
    </row>
    <row r="295" spans="1:10" ht="12.75" x14ac:dyDescent="0.2">
      <c r="A295" s="66" t="s">
        <v>478</v>
      </c>
      <c r="B295" s="64" t="s">
        <v>482</v>
      </c>
      <c r="C295" s="234"/>
      <c r="D295" s="235"/>
      <c r="E295" s="236"/>
      <c r="F295" s="64"/>
      <c r="G295" s="64" t="s">
        <v>482</v>
      </c>
      <c r="H295" s="234"/>
      <c r="I295" s="235"/>
      <c r="J295" s="236"/>
    </row>
    <row r="296" spans="1:10" ht="12.75" x14ac:dyDescent="0.2">
      <c r="A296" s="66" t="s">
        <v>478</v>
      </c>
      <c r="B296" s="64" t="s">
        <v>479</v>
      </c>
      <c r="C296" s="234"/>
      <c r="D296" s="235"/>
      <c r="E296" s="236"/>
      <c r="F296" s="64"/>
      <c r="G296" s="64" t="s">
        <v>479</v>
      </c>
      <c r="H296" s="234"/>
      <c r="I296" s="235"/>
      <c r="J296" s="236"/>
    </row>
    <row r="297" spans="1:10" ht="12.75" x14ac:dyDescent="0.2">
      <c r="A297" s="64" t="s">
        <v>483</v>
      </c>
      <c r="B297" s="64" t="s">
        <v>481</v>
      </c>
      <c r="C297" s="234"/>
      <c r="D297" s="235"/>
      <c r="E297" s="236"/>
      <c r="F297" s="64" t="s">
        <v>483</v>
      </c>
      <c r="G297" s="64" t="s">
        <v>481</v>
      </c>
      <c r="H297" s="234"/>
      <c r="I297" s="235"/>
      <c r="J297" s="236"/>
    </row>
    <row r="298" spans="1:10" ht="12.75" x14ac:dyDescent="0.2">
      <c r="A298" s="66" t="s">
        <v>478</v>
      </c>
      <c r="B298" s="64" t="s">
        <v>482</v>
      </c>
      <c r="C298" s="234"/>
      <c r="D298" s="235"/>
      <c r="E298" s="236"/>
      <c r="F298" s="64"/>
      <c r="G298" s="64" t="s">
        <v>482</v>
      </c>
      <c r="H298" s="234"/>
      <c r="I298" s="235"/>
      <c r="J298" s="236"/>
    </row>
    <row r="299" spans="1:10" ht="12.75" x14ac:dyDescent="0.2">
      <c r="A299" s="66" t="s">
        <v>478</v>
      </c>
      <c r="B299" s="63"/>
      <c r="C299" s="63"/>
      <c r="D299" s="63"/>
      <c r="E299" s="237" t="s">
        <v>484</v>
      </c>
      <c r="F299" s="229"/>
      <c r="G299" s="237" t="s">
        <v>485</v>
      </c>
      <c r="H299" s="229"/>
      <c r="I299" s="237" t="s">
        <v>486</v>
      </c>
      <c r="J299" s="229"/>
    </row>
    <row r="300" spans="1:10" ht="12.75" x14ac:dyDescent="0.2">
      <c r="A300" s="66" t="s">
        <v>478</v>
      </c>
      <c r="B300" s="63"/>
      <c r="C300" s="63"/>
      <c r="D300" s="63"/>
      <c r="E300" s="64" t="s">
        <v>475</v>
      </c>
      <c r="F300" s="64" t="s">
        <v>476</v>
      </c>
      <c r="G300" s="64" t="s">
        <v>475</v>
      </c>
      <c r="H300" s="64" t="s">
        <v>476</v>
      </c>
      <c r="I300" s="64" t="s">
        <v>475</v>
      </c>
      <c r="J300" s="64" t="s">
        <v>476</v>
      </c>
    </row>
    <row r="301" spans="1:10" ht="12.75" x14ac:dyDescent="0.2">
      <c r="A301" s="228" t="s">
        <v>487</v>
      </c>
      <c r="B301" s="229"/>
      <c r="C301" s="230"/>
      <c r="D301" s="229"/>
      <c r="E301" s="67"/>
      <c r="F301" s="68"/>
      <c r="G301" s="68"/>
      <c r="H301" s="68"/>
      <c r="I301" s="68"/>
      <c r="J301" s="68"/>
    </row>
    <row r="302" spans="1:10" ht="12.75" x14ac:dyDescent="0.2">
      <c r="A302" s="228" t="s">
        <v>488</v>
      </c>
      <c r="B302" s="229"/>
      <c r="C302" s="230"/>
      <c r="D302" s="229"/>
      <c r="E302" s="69"/>
      <c r="F302" s="70"/>
      <c r="G302" s="70"/>
      <c r="H302" s="70"/>
      <c r="I302" s="70"/>
      <c r="J302" s="70"/>
    </row>
    <row r="303" spans="1:10" ht="12.75" x14ac:dyDescent="0.2">
      <c r="A303" s="228" t="s">
        <v>489</v>
      </c>
      <c r="B303" s="229"/>
      <c r="C303" s="230"/>
      <c r="D303" s="229"/>
      <c r="E303" s="69"/>
      <c r="F303" s="70"/>
      <c r="G303" s="70"/>
      <c r="H303" s="70"/>
      <c r="I303" s="70"/>
      <c r="J303" s="70"/>
    </row>
    <row r="304" spans="1:10" ht="12.75" x14ac:dyDescent="0.2">
      <c r="A304" s="228" t="s">
        <v>490</v>
      </c>
      <c r="B304" s="229"/>
      <c r="C304" s="230"/>
      <c r="D304" s="229"/>
      <c r="E304" s="69"/>
      <c r="F304" s="70"/>
      <c r="G304" s="70"/>
      <c r="H304" s="70"/>
      <c r="I304" s="70"/>
      <c r="J304" s="70"/>
    </row>
    <row r="305" spans="1:10" ht="12.75" x14ac:dyDescent="0.2">
      <c r="A305" s="228" t="s">
        <v>491</v>
      </c>
      <c r="B305" s="229"/>
      <c r="C305" s="230"/>
      <c r="D305" s="229"/>
      <c r="E305" s="69"/>
      <c r="F305" s="70"/>
      <c r="G305" s="70"/>
      <c r="H305" s="70"/>
      <c r="I305" s="70"/>
      <c r="J305" s="70"/>
    </row>
    <row r="306" spans="1:10" ht="12.75" x14ac:dyDescent="0.2">
      <c r="A306" s="228" t="s">
        <v>492</v>
      </c>
      <c r="B306" s="229"/>
      <c r="C306" s="230"/>
      <c r="D306" s="229"/>
      <c r="E306" s="69"/>
      <c r="F306" s="70"/>
      <c r="G306" s="70"/>
      <c r="H306" s="70"/>
      <c r="I306" s="70"/>
      <c r="J306" s="70"/>
    </row>
    <row r="307" spans="1:10" ht="12.75" x14ac:dyDescent="0.2">
      <c r="A307" s="228" t="s">
        <v>493</v>
      </c>
      <c r="B307" s="229"/>
      <c r="C307" s="230"/>
      <c r="D307" s="229"/>
      <c r="E307" s="69"/>
      <c r="F307" s="70"/>
      <c r="G307" s="70"/>
      <c r="H307" s="70"/>
      <c r="I307" s="70"/>
      <c r="J307" s="70"/>
    </row>
    <row r="308" spans="1:10" ht="12.75" x14ac:dyDescent="0.2">
      <c r="A308" s="228" t="s">
        <v>494</v>
      </c>
      <c r="B308" s="229"/>
      <c r="C308" s="230"/>
      <c r="D308" s="229"/>
      <c r="E308" s="69"/>
      <c r="F308" s="70"/>
      <c r="G308" s="70"/>
      <c r="H308" s="70"/>
      <c r="I308" s="70"/>
      <c r="J308" s="70"/>
    </row>
    <row r="309" spans="1:10" ht="12.75" x14ac:dyDescent="0.2">
      <c r="A309" s="228" t="s">
        <v>495</v>
      </c>
      <c r="B309" s="229"/>
      <c r="C309" s="230"/>
      <c r="D309" s="229"/>
      <c r="E309" s="71"/>
      <c r="F309" s="72"/>
      <c r="G309" s="70"/>
      <c r="H309" s="70"/>
      <c r="I309" s="70"/>
      <c r="J309" s="70"/>
    </row>
    <row r="310" spans="1:10" ht="15.75" x14ac:dyDescent="0.2">
      <c r="A310" s="73" t="s">
        <v>496</v>
      </c>
      <c r="B310" s="63"/>
      <c r="C310" s="231"/>
      <c r="D310" s="232"/>
      <c r="E310" s="232"/>
      <c r="F310" s="233"/>
      <c r="G310" s="74"/>
      <c r="H310" s="64"/>
      <c r="I310" s="75"/>
      <c r="J310" s="75"/>
    </row>
    <row r="311" spans="1:10" ht="12.75" x14ac:dyDescent="0.2">
      <c r="A311" s="73"/>
      <c r="B311" s="63"/>
      <c r="C311" s="63"/>
      <c r="D311" s="63"/>
      <c r="E311" s="63"/>
      <c r="F311" s="63"/>
      <c r="G311" s="63"/>
      <c r="H311" s="63"/>
      <c r="I311" s="63"/>
      <c r="J311" s="63"/>
    </row>
    <row r="312" spans="1:10" ht="12.75" x14ac:dyDescent="0.2">
      <c r="A312" s="64" t="s">
        <v>474</v>
      </c>
      <c r="B312" s="65">
        <v>4</v>
      </c>
      <c r="C312" s="66"/>
      <c r="D312" s="66"/>
      <c r="E312" s="66"/>
      <c r="F312" s="64"/>
      <c r="G312" s="240">
        <v>43906</v>
      </c>
      <c r="H312" s="232"/>
      <c r="I312" s="232"/>
      <c r="J312" s="233"/>
    </row>
    <row r="313" spans="1:10" ht="12.75" x14ac:dyDescent="0.2">
      <c r="A313" s="64" t="s">
        <v>475</v>
      </c>
      <c r="B313" s="241" t="s">
        <v>98</v>
      </c>
      <c r="C313" s="232"/>
      <c r="D313" s="232"/>
      <c r="E313" s="233"/>
      <c r="F313" s="64" t="s">
        <v>476</v>
      </c>
      <c r="G313" s="241" t="s">
        <v>95</v>
      </c>
      <c r="H313" s="232"/>
      <c r="I313" s="232"/>
      <c r="J313" s="233"/>
    </row>
    <row r="314" spans="1:10" ht="12.75" x14ac:dyDescent="0.2">
      <c r="A314" s="67"/>
      <c r="B314" s="238" t="s">
        <v>477</v>
      </c>
      <c r="C314" s="229"/>
      <c r="D314" s="229"/>
      <c r="E314" s="66"/>
      <c r="F314" s="67"/>
      <c r="G314" s="238" t="s">
        <v>477</v>
      </c>
      <c r="H314" s="229"/>
      <c r="I314" s="229"/>
      <c r="J314" s="66"/>
    </row>
    <row r="315" spans="1:10" ht="12.75" x14ac:dyDescent="0.2">
      <c r="A315" s="66" t="s">
        <v>478</v>
      </c>
      <c r="B315" s="64" t="s">
        <v>479</v>
      </c>
      <c r="C315" s="239"/>
      <c r="D315" s="232"/>
      <c r="E315" s="233"/>
      <c r="F315" s="64"/>
      <c r="G315" s="64" t="s">
        <v>479</v>
      </c>
      <c r="H315" s="239"/>
      <c r="I315" s="232"/>
      <c r="J315" s="233"/>
    </row>
    <row r="316" spans="1:10" ht="12.75" x14ac:dyDescent="0.2">
      <c r="A316" s="64" t="s">
        <v>480</v>
      </c>
      <c r="B316" s="64" t="s">
        <v>481</v>
      </c>
      <c r="C316" s="234"/>
      <c r="D316" s="235"/>
      <c r="E316" s="236"/>
      <c r="F316" s="64" t="s">
        <v>480</v>
      </c>
      <c r="G316" s="64" t="s">
        <v>481</v>
      </c>
      <c r="H316" s="234"/>
      <c r="I316" s="235"/>
      <c r="J316" s="236"/>
    </row>
    <row r="317" spans="1:10" ht="12.75" x14ac:dyDescent="0.2">
      <c r="A317" s="66" t="s">
        <v>478</v>
      </c>
      <c r="B317" s="64" t="s">
        <v>482</v>
      </c>
      <c r="C317" s="234"/>
      <c r="D317" s="235"/>
      <c r="E317" s="236"/>
      <c r="F317" s="64"/>
      <c r="G317" s="64" t="s">
        <v>482</v>
      </c>
      <c r="H317" s="234"/>
      <c r="I317" s="235"/>
      <c r="J317" s="236"/>
    </row>
    <row r="318" spans="1:10" ht="12.75" x14ac:dyDescent="0.2">
      <c r="A318" s="66" t="s">
        <v>478</v>
      </c>
      <c r="B318" s="64" t="s">
        <v>479</v>
      </c>
      <c r="C318" s="234"/>
      <c r="D318" s="235"/>
      <c r="E318" s="236"/>
      <c r="F318" s="64"/>
      <c r="G318" s="64" t="s">
        <v>479</v>
      </c>
      <c r="H318" s="234"/>
      <c r="I318" s="235"/>
      <c r="J318" s="236"/>
    </row>
    <row r="319" spans="1:10" ht="12.75" x14ac:dyDescent="0.2">
      <c r="A319" s="64" t="s">
        <v>483</v>
      </c>
      <c r="B319" s="64" t="s">
        <v>481</v>
      </c>
      <c r="C319" s="234"/>
      <c r="D319" s="235"/>
      <c r="E319" s="236"/>
      <c r="F319" s="64" t="s">
        <v>483</v>
      </c>
      <c r="G319" s="64" t="s">
        <v>481</v>
      </c>
      <c r="H319" s="234"/>
      <c r="I319" s="235"/>
      <c r="J319" s="236"/>
    </row>
    <row r="320" spans="1:10" ht="12.75" x14ac:dyDescent="0.2">
      <c r="A320" s="66" t="s">
        <v>478</v>
      </c>
      <c r="B320" s="64" t="s">
        <v>482</v>
      </c>
      <c r="C320" s="234"/>
      <c r="D320" s="235"/>
      <c r="E320" s="236"/>
      <c r="F320" s="64"/>
      <c r="G320" s="64" t="s">
        <v>482</v>
      </c>
      <c r="H320" s="234"/>
      <c r="I320" s="235"/>
      <c r="J320" s="236"/>
    </row>
    <row r="321" spans="1:10" ht="12.75" x14ac:dyDescent="0.2">
      <c r="A321" s="66" t="s">
        <v>478</v>
      </c>
      <c r="B321" s="63"/>
      <c r="C321" s="63"/>
      <c r="D321" s="63"/>
      <c r="E321" s="237" t="s">
        <v>484</v>
      </c>
      <c r="F321" s="229"/>
      <c r="G321" s="237" t="s">
        <v>485</v>
      </c>
      <c r="H321" s="229"/>
      <c r="I321" s="237" t="s">
        <v>486</v>
      </c>
      <c r="J321" s="229"/>
    </row>
    <row r="322" spans="1:10" ht="12.75" x14ac:dyDescent="0.2">
      <c r="A322" s="66" t="s">
        <v>478</v>
      </c>
      <c r="B322" s="63"/>
      <c r="C322" s="63"/>
      <c r="D322" s="63"/>
      <c r="E322" s="64" t="s">
        <v>475</v>
      </c>
      <c r="F322" s="64" t="s">
        <v>476</v>
      </c>
      <c r="G322" s="64" t="s">
        <v>475</v>
      </c>
      <c r="H322" s="64" t="s">
        <v>476</v>
      </c>
      <c r="I322" s="64" t="s">
        <v>475</v>
      </c>
      <c r="J322" s="64" t="s">
        <v>476</v>
      </c>
    </row>
    <row r="323" spans="1:10" ht="12.75" x14ac:dyDescent="0.2">
      <c r="A323" s="228" t="s">
        <v>487</v>
      </c>
      <c r="B323" s="229"/>
      <c r="C323" s="230"/>
      <c r="D323" s="229"/>
      <c r="E323" s="67"/>
      <c r="F323" s="68"/>
      <c r="G323" s="68"/>
      <c r="H323" s="68"/>
      <c r="I323" s="68"/>
      <c r="J323" s="68"/>
    </row>
    <row r="324" spans="1:10" ht="12.75" x14ac:dyDescent="0.2">
      <c r="A324" s="228" t="s">
        <v>488</v>
      </c>
      <c r="B324" s="229"/>
      <c r="C324" s="230"/>
      <c r="D324" s="229"/>
      <c r="E324" s="69"/>
      <c r="F324" s="70"/>
      <c r="G324" s="70"/>
      <c r="H324" s="70"/>
      <c r="I324" s="70"/>
      <c r="J324" s="70"/>
    </row>
    <row r="325" spans="1:10" ht="12.75" x14ac:dyDescent="0.2">
      <c r="A325" s="228" t="s">
        <v>489</v>
      </c>
      <c r="B325" s="229"/>
      <c r="C325" s="230"/>
      <c r="D325" s="229"/>
      <c r="E325" s="69"/>
      <c r="F325" s="70"/>
      <c r="G325" s="70"/>
      <c r="H325" s="70"/>
      <c r="I325" s="70"/>
      <c r="J325" s="70"/>
    </row>
    <row r="326" spans="1:10" ht="12.75" x14ac:dyDescent="0.2">
      <c r="A326" s="228" t="s">
        <v>490</v>
      </c>
      <c r="B326" s="229"/>
      <c r="C326" s="230"/>
      <c r="D326" s="229"/>
      <c r="E326" s="69"/>
      <c r="F326" s="70"/>
      <c r="G326" s="70"/>
      <c r="H326" s="70"/>
      <c r="I326" s="70"/>
      <c r="J326" s="70"/>
    </row>
    <row r="327" spans="1:10" ht="12.75" x14ac:dyDescent="0.2">
      <c r="A327" s="228" t="s">
        <v>491</v>
      </c>
      <c r="B327" s="229"/>
      <c r="C327" s="230"/>
      <c r="D327" s="229"/>
      <c r="E327" s="69"/>
      <c r="F327" s="70"/>
      <c r="G327" s="70"/>
      <c r="H327" s="70"/>
      <c r="I327" s="70"/>
      <c r="J327" s="70"/>
    </row>
    <row r="328" spans="1:10" ht="12.75" x14ac:dyDescent="0.2">
      <c r="A328" s="228" t="s">
        <v>492</v>
      </c>
      <c r="B328" s="229"/>
      <c r="C328" s="230"/>
      <c r="D328" s="229"/>
      <c r="E328" s="69"/>
      <c r="F328" s="70"/>
      <c r="G328" s="70"/>
      <c r="H328" s="70"/>
      <c r="I328" s="70"/>
      <c r="J328" s="70"/>
    </row>
    <row r="329" spans="1:10" ht="12.75" x14ac:dyDescent="0.2">
      <c r="A329" s="228" t="s">
        <v>493</v>
      </c>
      <c r="B329" s="229"/>
      <c r="C329" s="230"/>
      <c r="D329" s="229"/>
      <c r="E329" s="69"/>
      <c r="F329" s="70"/>
      <c r="G329" s="70"/>
      <c r="H329" s="70"/>
      <c r="I329" s="70"/>
      <c r="J329" s="70"/>
    </row>
    <row r="330" spans="1:10" ht="12.75" x14ac:dyDescent="0.2">
      <c r="A330" s="228" t="s">
        <v>494</v>
      </c>
      <c r="B330" s="229"/>
      <c r="C330" s="230"/>
      <c r="D330" s="229"/>
      <c r="E330" s="69"/>
      <c r="F330" s="70"/>
      <c r="G330" s="70"/>
      <c r="H330" s="70"/>
      <c r="I330" s="70"/>
      <c r="J330" s="70"/>
    </row>
    <row r="331" spans="1:10" ht="12.75" x14ac:dyDescent="0.2">
      <c r="A331" s="228" t="s">
        <v>495</v>
      </c>
      <c r="B331" s="229"/>
      <c r="C331" s="230"/>
      <c r="D331" s="229"/>
      <c r="E331" s="71"/>
      <c r="F331" s="72"/>
      <c r="G331" s="70"/>
      <c r="H331" s="70"/>
      <c r="I331" s="70"/>
      <c r="J331" s="70"/>
    </row>
    <row r="332" spans="1:10" ht="15.75" x14ac:dyDescent="0.2">
      <c r="A332" s="73" t="s">
        <v>496</v>
      </c>
      <c r="B332" s="63"/>
      <c r="C332" s="231"/>
      <c r="D332" s="232"/>
      <c r="E332" s="232"/>
      <c r="F332" s="233"/>
      <c r="G332" s="74"/>
      <c r="H332" s="64"/>
      <c r="I332" s="75"/>
      <c r="J332" s="75"/>
    </row>
    <row r="333" spans="1:10" ht="12.75" x14ac:dyDescent="0.2">
      <c r="A333" s="73"/>
      <c r="B333" s="63"/>
      <c r="C333" s="63"/>
      <c r="D333" s="63"/>
      <c r="E333" s="63"/>
      <c r="F333" s="63"/>
      <c r="G333" s="63"/>
      <c r="H333" s="63"/>
      <c r="I333" s="63"/>
      <c r="J333" s="63"/>
    </row>
    <row r="334" spans="1:10" ht="12.75" x14ac:dyDescent="0.2">
      <c r="A334" s="64" t="s">
        <v>474</v>
      </c>
      <c r="B334" s="65">
        <v>4</v>
      </c>
      <c r="C334" s="66"/>
      <c r="D334" s="66"/>
      <c r="E334" s="66"/>
      <c r="F334" s="64"/>
      <c r="G334" s="240">
        <v>43759</v>
      </c>
      <c r="H334" s="232"/>
      <c r="I334" s="232"/>
      <c r="J334" s="233"/>
    </row>
    <row r="335" spans="1:10" ht="12.75" x14ac:dyDescent="0.2">
      <c r="A335" s="64" t="s">
        <v>475</v>
      </c>
      <c r="B335" s="241" t="s">
        <v>98</v>
      </c>
      <c r="C335" s="232"/>
      <c r="D335" s="232"/>
      <c r="E335" s="233"/>
      <c r="F335" s="64" t="s">
        <v>476</v>
      </c>
      <c r="G335" s="241" t="s">
        <v>43</v>
      </c>
      <c r="H335" s="232"/>
      <c r="I335" s="232"/>
      <c r="J335" s="233"/>
    </row>
    <row r="336" spans="1:10" ht="12.75" x14ac:dyDescent="0.2">
      <c r="A336" s="67"/>
      <c r="B336" s="238" t="s">
        <v>477</v>
      </c>
      <c r="C336" s="229"/>
      <c r="D336" s="229"/>
      <c r="E336" s="66"/>
      <c r="F336" s="67"/>
      <c r="G336" s="238" t="s">
        <v>477</v>
      </c>
      <c r="H336" s="229"/>
      <c r="I336" s="229"/>
      <c r="J336" s="66"/>
    </row>
    <row r="337" spans="1:10" ht="12.75" x14ac:dyDescent="0.2">
      <c r="A337" s="66" t="s">
        <v>478</v>
      </c>
      <c r="B337" s="64" t="s">
        <v>479</v>
      </c>
      <c r="C337" s="239" t="s">
        <v>391</v>
      </c>
      <c r="D337" s="232"/>
      <c r="E337" s="233"/>
      <c r="F337" s="64"/>
      <c r="G337" s="64" t="s">
        <v>479</v>
      </c>
      <c r="H337" s="239" t="s">
        <v>414</v>
      </c>
      <c r="I337" s="232"/>
      <c r="J337" s="233"/>
    </row>
    <row r="338" spans="1:10" ht="12.75" x14ac:dyDescent="0.2">
      <c r="A338" s="64" t="s">
        <v>480</v>
      </c>
      <c r="B338" s="64" t="s">
        <v>481</v>
      </c>
      <c r="C338" s="234" t="s">
        <v>302</v>
      </c>
      <c r="D338" s="235"/>
      <c r="E338" s="236"/>
      <c r="F338" s="64" t="s">
        <v>480</v>
      </c>
      <c r="G338" s="64" t="s">
        <v>481</v>
      </c>
      <c r="H338" s="234" t="s">
        <v>413</v>
      </c>
      <c r="I338" s="235"/>
      <c r="J338" s="236"/>
    </row>
    <row r="339" spans="1:10" ht="12.75" x14ac:dyDescent="0.2">
      <c r="A339" s="66" t="s">
        <v>478</v>
      </c>
      <c r="B339" s="64" t="s">
        <v>482</v>
      </c>
      <c r="C339" s="234" t="s">
        <v>389</v>
      </c>
      <c r="D339" s="235"/>
      <c r="E339" s="236"/>
      <c r="F339" s="64"/>
      <c r="G339" s="64" t="s">
        <v>482</v>
      </c>
      <c r="H339" s="234" t="s">
        <v>411</v>
      </c>
      <c r="I339" s="235"/>
      <c r="J339" s="236"/>
    </row>
    <row r="340" spans="1:10" ht="12.75" x14ac:dyDescent="0.2">
      <c r="A340" s="66" t="s">
        <v>478</v>
      </c>
      <c r="B340" s="64" t="s">
        <v>479</v>
      </c>
      <c r="C340" s="234" t="s">
        <v>347</v>
      </c>
      <c r="D340" s="235"/>
      <c r="E340" s="236"/>
      <c r="F340" s="64"/>
      <c r="G340" s="64" t="s">
        <v>479</v>
      </c>
      <c r="H340" s="234" t="s">
        <v>455</v>
      </c>
      <c r="I340" s="235"/>
      <c r="J340" s="236"/>
    </row>
    <row r="341" spans="1:10" ht="12.75" x14ac:dyDescent="0.2">
      <c r="A341" s="64" t="s">
        <v>483</v>
      </c>
      <c r="B341" s="64" t="s">
        <v>481</v>
      </c>
      <c r="C341" s="234" t="s">
        <v>342</v>
      </c>
      <c r="D341" s="235"/>
      <c r="E341" s="236"/>
      <c r="F341" s="64" t="s">
        <v>483</v>
      </c>
      <c r="G341" s="64" t="s">
        <v>481</v>
      </c>
      <c r="H341" s="234" t="s">
        <v>457</v>
      </c>
      <c r="I341" s="235"/>
      <c r="J341" s="236"/>
    </row>
    <row r="342" spans="1:10" ht="12.75" x14ac:dyDescent="0.2">
      <c r="A342" s="66" t="s">
        <v>478</v>
      </c>
      <c r="B342" s="64" t="s">
        <v>482</v>
      </c>
      <c r="C342" s="234" t="s">
        <v>432</v>
      </c>
      <c r="D342" s="235"/>
      <c r="E342" s="236"/>
      <c r="F342" s="64"/>
      <c r="G342" s="64" t="s">
        <v>482</v>
      </c>
      <c r="H342" s="234" t="s">
        <v>459</v>
      </c>
      <c r="I342" s="235"/>
      <c r="J342" s="236"/>
    </row>
    <row r="343" spans="1:10" ht="12.75" x14ac:dyDescent="0.2">
      <c r="A343" s="66" t="s">
        <v>478</v>
      </c>
      <c r="B343" s="63"/>
      <c r="C343" s="63"/>
      <c r="D343" s="63"/>
      <c r="E343" s="237" t="s">
        <v>484</v>
      </c>
      <c r="F343" s="229"/>
      <c r="G343" s="237" t="s">
        <v>485</v>
      </c>
      <c r="H343" s="229"/>
      <c r="I343" s="237" t="s">
        <v>486</v>
      </c>
      <c r="J343" s="229"/>
    </row>
    <row r="344" spans="1:10" ht="12.75" x14ac:dyDescent="0.2">
      <c r="A344" s="66" t="s">
        <v>478</v>
      </c>
      <c r="B344" s="63"/>
      <c r="C344" s="63"/>
      <c r="D344" s="63"/>
      <c r="E344" s="64" t="s">
        <v>475</v>
      </c>
      <c r="F344" s="64" t="s">
        <v>476</v>
      </c>
      <c r="G344" s="64" t="s">
        <v>475</v>
      </c>
      <c r="H344" s="64" t="s">
        <v>476</v>
      </c>
      <c r="I344" s="64" t="s">
        <v>475</v>
      </c>
      <c r="J344" s="64" t="s">
        <v>476</v>
      </c>
    </row>
    <row r="345" spans="1:10" ht="12.75" x14ac:dyDescent="0.2">
      <c r="A345" s="228" t="s">
        <v>487</v>
      </c>
      <c r="B345" s="229"/>
      <c r="C345" s="230"/>
      <c r="D345" s="229"/>
      <c r="E345" s="67">
        <v>21</v>
      </c>
      <c r="F345" s="68">
        <v>11</v>
      </c>
      <c r="G345" s="68">
        <v>21</v>
      </c>
      <c r="H345" s="68">
        <v>16</v>
      </c>
      <c r="I345" s="68">
        <v>2</v>
      </c>
      <c r="J345" s="68"/>
    </row>
    <row r="346" spans="1:10" ht="12.75" x14ac:dyDescent="0.2">
      <c r="A346" s="228" t="s">
        <v>488</v>
      </c>
      <c r="B346" s="229"/>
      <c r="C346" s="230"/>
      <c r="D346" s="229"/>
      <c r="E346" s="69">
        <v>21</v>
      </c>
      <c r="F346" s="70">
        <v>6</v>
      </c>
      <c r="G346" s="70">
        <v>21</v>
      </c>
      <c r="H346" s="70">
        <v>10</v>
      </c>
      <c r="I346" s="70">
        <v>2</v>
      </c>
      <c r="J346" s="70"/>
    </row>
    <row r="347" spans="1:10" ht="12.75" x14ac:dyDescent="0.2">
      <c r="A347" s="228" t="s">
        <v>489</v>
      </c>
      <c r="B347" s="229"/>
      <c r="C347" s="230"/>
      <c r="D347" s="229"/>
      <c r="E347" s="69">
        <v>21</v>
      </c>
      <c r="F347" s="70">
        <v>11</v>
      </c>
      <c r="G347" s="70">
        <v>21</v>
      </c>
      <c r="H347" s="70">
        <v>18</v>
      </c>
      <c r="I347" s="70">
        <v>2</v>
      </c>
      <c r="J347" s="70"/>
    </row>
    <row r="348" spans="1:10" ht="12.75" x14ac:dyDescent="0.2">
      <c r="A348" s="228" t="s">
        <v>490</v>
      </c>
      <c r="B348" s="229"/>
      <c r="C348" s="230"/>
      <c r="D348" s="229"/>
      <c r="E348" s="69">
        <v>21</v>
      </c>
      <c r="F348" s="70">
        <v>14</v>
      </c>
      <c r="G348" s="70">
        <v>16</v>
      </c>
      <c r="H348" s="70">
        <v>21</v>
      </c>
      <c r="I348" s="70">
        <v>1</v>
      </c>
      <c r="J348" s="70">
        <v>1</v>
      </c>
    </row>
    <row r="349" spans="1:10" ht="12.75" x14ac:dyDescent="0.2">
      <c r="A349" s="228" t="s">
        <v>491</v>
      </c>
      <c r="B349" s="229"/>
      <c r="C349" s="230"/>
      <c r="D349" s="229"/>
      <c r="E349" s="69">
        <v>21</v>
      </c>
      <c r="F349" s="70">
        <v>17</v>
      </c>
      <c r="G349" s="70">
        <v>21</v>
      </c>
      <c r="H349" s="70">
        <v>16</v>
      </c>
      <c r="I349" s="70">
        <v>2</v>
      </c>
      <c r="J349" s="70"/>
    </row>
    <row r="350" spans="1:10" ht="12.75" x14ac:dyDescent="0.2">
      <c r="A350" s="228" t="s">
        <v>492</v>
      </c>
      <c r="B350" s="229"/>
      <c r="C350" s="230"/>
      <c r="D350" s="229"/>
      <c r="E350" s="69">
        <v>21</v>
      </c>
      <c r="F350" s="70">
        <v>23</v>
      </c>
      <c r="G350" s="70">
        <v>21</v>
      </c>
      <c r="H350" s="70">
        <v>15</v>
      </c>
      <c r="I350" s="70">
        <v>1</v>
      </c>
      <c r="J350" s="70">
        <v>1</v>
      </c>
    </row>
    <row r="351" spans="1:10" ht="12.75" x14ac:dyDescent="0.2">
      <c r="A351" s="228" t="s">
        <v>493</v>
      </c>
      <c r="B351" s="229"/>
      <c r="C351" s="230"/>
      <c r="D351" s="229"/>
      <c r="E351" s="69">
        <v>21</v>
      </c>
      <c r="F351" s="70">
        <v>17</v>
      </c>
      <c r="G351" s="70">
        <v>17</v>
      </c>
      <c r="H351" s="70">
        <v>21</v>
      </c>
      <c r="I351" s="70">
        <v>1</v>
      </c>
      <c r="J351" s="70">
        <v>1</v>
      </c>
    </row>
    <row r="352" spans="1:10" ht="12.75" x14ac:dyDescent="0.2">
      <c r="A352" s="228" t="s">
        <v>494</v>
      </c>
      <c r="B352" s="229"/>
      <c r="C352" s="230"/>
      <c r="D352" s="229"/>
      <c r="E352" s="69">
        <v>21</v>
      </c>
      <c r="F352" s="70">
        <v>12</v>
      </c>
      <c r="G352" s="70">
        <v>21</v>
      </c>
      <c r="H352" s="70">
        <v>16</v>
      </c>
      <c r="I352" s="70">
        <v>2</v>
      </c>
      <c r="J352" s="70"/>
    </row>
    <row r="353" spans="1:10" ht="12.75" x14ac:dyDescent="0.2">
      <c r="A353" s="228" t="s">
        <v>495</v>
      </c>
      <c r="B353" s="229"/>
      <c r="C353" s="230"/>
      <c r="D353" s="229"/>
      <c r="E353" s="71">
        <v>21</v>
      </c>
      <c r="F353" s="72">
        <v>13</v>
      </c>
      <c r="G353" s="70">
        <v>12</v>
      </c>
      <c r="H353" s="70">
        <v>21</v>
      </c>
      <c r="I353" s="70">
        <v>1</v>
      </c>
      <c r="J353" s="70">
        <v>1</v>
      </c>
    </row>
    <row r="354" spans="1:10" ht="15.75" x14ac:dyDescent="0.2">
      <c r="A354" s="73" t="s">
        <v>496</v>
      </c>
      <c r="B354" s="63"/>
      <c r="C354" s="231" t="s">
        <v>98</v>
      </c>
      <c r="D354" s="232"/>
      <c r="E354" s="232"/>
      <c r="F354" s="233"/>
      <c r="G354" s="74"/>
      <c r="H354" s="64"/>
      <c r="I354" s="75">
        <v>14</v>
      </c>
      <c r="J354" s="75">
        <v>4</v>
      </c>
    </row>
    <row r="355" spans="1:10" ht="12.75" x14ac:dyDescent="0.2">
      <c r="A355" s="73"/>
      <c r="B355" s="63"/>
      <c r="C355" s="63"/>
      <c r="D355" s="63"/>
      <c r="E355" s="63"/>
      <c r="F355" s="63"/>
      <c r="G355" s="63"/>
      <c r="H355" s="63"/>
      <c r="I355" s="63"/>
      <c r="J355" s="63"/>
    </row>
    <row r="356" spans="1:10" ht="12.75" x14ac:dyDescent="0.2">
      <c r="A356" s="64" t="s">
        <v>474</v>
      </c>
      <c r="B356" s="65">
        <v>4</v>
      </c>
      <c r="C356" s="66"/>
      <c r="D356" s="66"/>
      <c r="E356" s="66"/>
      <c r="F356" s="64"/>
      <c r="G356" s="240">
        <v>43878</v>
      </c>
      <c r="H356" s="232"/>
      <c r="I356" s="232"/>
      <c r="J356" s="233"/>
    </row>
    <row r="357" spans="1:10" ht="12.75" x14ac:dyDescent="0.2">
      <c r="A357" s="64" t="s">
        <v>475</v>
      </c>
      <c r="B357" s="241" t="s">
        <v>98</v>
      </c>
      <c r="C357" s="232"/>
      <c r="D357" s="232"/>
      <c r="E357" s="233"/>
      <c r="F357" s="64" t="s">
        <v>476</v>
      </c>
      <c r="G357" s="241" t="s">
        <v>96</v>
      </c>
      <c r="H357" s="232"/>
      <c r="I357" s="232"/>
      <c r="J357" s="233"/>
    </row>
    <row r="358" spans="1:10" ht="12.75" x14ac:dyDescent="0.2">
      <c r="A358" s="67"/>
      <c r="B358" s="238" t="s">
        <v>477</v>
      </c>
      <c r="C358" s="229"/>
      <c r="D358" s="229"/>
      <c r="E358" s="66"/>
      <c r="F358" s="67"/>
      <c r="G358" s="238" t="s">
        <v>477</v>
      </c>
      <c r="H358" s="229"/>
      <c r="I358" s="229"/>
      <c r="J358" s="66"/>
    </row>
    <row r="359" spans="1:10" ht="12.75" x14ac:dyDescent="0.2">
      <c r="A359" s="66" t="s">
        <v>478</v>
      </c>
      <c r="B359" s="64" t="s">
        <v>479</v>
      </c>
      <c r="C359" s="239" t="s">
        <v>389</v>
      </c>
      <c r="D359" s="232"/>
      <c r="E359" s="233"/>
      <c r="F359" s="64"/>
      <c r="G359" s="64" t="s">
        <v>479</v>
      </c>
      <c r="H359" s="239" t="s">
        <v>575</v>
      </c>
      <c r="I359" s="232"/>
      <c r="J359" s="233"/>
    </row>
    <row r="360" spans="1:10" ht="12.75" x14ac:dyDescent="0.2">
      <c r="A360" s="64" t="s">
        <v>480</v>
      </c>
      <c r="B360" s="64" t="s">
        <v>481</v>
      </c>
      <c r="C360" s="234" t="s">
        <v>391</v>
      </c>
      <c r="D360" s="235"/>
      <c r="E360" s="236"/>
      <c r="F360" s="64" t="s">
        <v>480</v>
      </c>
      <c r="G360" s="64" t="s">
        <v>481</v>
      </c>
      <c r="H360" s="234" t="s">
        <v>254</v>
      </c>
      <c r="I360" s="235"/>
      <c r="J360" s="236"/>
    </row>
    <row r="361" spans="1:10" ht="12.75" x14ac:dyDescent="0.2">
      <c r="A361" s="66" t="s">
        <v>478</v>
      </c>
      <c r="B361" s="64" t="s">
        <v>482</v>
      </c>
      <c r="C361" s="234" t="s">
        <v>302</v>
      </c>
      <c r="D361" s="235"/>
      <c r="E361" s="236"/>
      <c r="F361" s="64"/>
      <c r="G361" s="64" t="s">
        <v>482</v>
      </c>
      <c r="H361" s="234" t="s">
        <v>417</v>
      </c>
      <c r="I361" s="235"/>
      <c r="J361" s="236"/>
    </row>
    <row r="362" spans="1:10" ht="12.75" x14ac:dyDescent="0.2">
      <c r="A362" s="66" t="s">
        <v>478</v>
      </c>
      <c r="B362" s="64" t="s">
        <v>479</v>
      </c>
      <c r="C362" s="234" t="s">
        <v>347</v>
      </c>
      <c r="D362" s="235"/>
      <c r="E362" s="236"/>
      <c r="F362" s="64"/>
      <c r="G362" s="64" t="s">
        <v>479</v>
      </c>
      <c r="H362" s="234" t="s">
        <v>467</v>
      </c>
      <c r="I362" s="235"/>
      <c r="J362" s="236"/>
    </row>
    <row r="363" spans="1:10" ht="12.75" x14ac:dyDescent="0.2">
      <c r="A363" s="64" t="s">
        <v>483</v>
      </c>
      <c r="B363" s="64" t="s">
        <v>481</v>
      </c>
      <c r="C363" s="234" t="s">
        <v>346</v>
      </c>
      <c r="D363" s="235"/>
      <c r="E363" s="236"/>
      <c r="F363" s="64" t="s">
        <v>483</v>
      </c>
      <c r="G363" s="64" t="s">
        <v>481</v>
      </c>
      <c r="H363" s="234" t="s">
        <v>461</v>
      </c>
      <c r="I363" s="235"/>
      <c r="J363" s="236"/>
    </row>
    <row r="364" spans="1:10" ht="12.75" x14ac:dyDescent="0.2">
      <c r="A364" s="66" t="s">
        <v>478</v>
      </c>
      <c r="B364" s="64" t="s">
        <v>482</v>
      </c>
      <c r="C364" s="234" t="s">
        <v>432</v>
      </c>
      <c r="D364" s="235"/>
      <c r="E364" s="236"/>
      <c r="F364" s="64"/>
      <c r="G364" s="64" t="s">
        <v>482</v>
      </c>
      <c r="H364" s="234" t="s">
        <v>468</v>
      </c>
      <c r="I364" s="235"/>
      <c r="J364" s="236"/>
    </row>
    <row r="365" spans="1:10" ht="12.75" x14ac:dyDescent="0.2">
      <c r="A365" s="66" t="s">
        <v>478</v>
      </c>
      <c r="B365" s="63"/>
      <c r="C365" s="63"/>
      <c r="D365" s="63"/>
      <c r="E365" s="237" t="s">
        <v>484</v>
      </c>
      <c r="F365" s="229"/>
      <c r="G365" s="237" t="s">
        <v>485</v>
      </c>
      <c r="H365" s="229"/>
      <c r="I365" s="237" t="s">
        <v>486</v>
      </c>
      <c r="J365" s="229"/>
    </row>
    <row r="366" spans="1:10" ht="12.75" x14ac:dyDescent="0.2">
      <c r="A366" s="66" t="s">
        <v>478</v>
      </c>
      <c r="B366" s="63"/>
      <c r="C366" s="63"/>
      <c r="D366" s="63"/>
      <c r="E366" s="64" t="s">
        <v>475</v>
      </c>
      <c r="F366" s="64" t="s">
        <v>476</v>
      </c>
      <c r="G366" s="64" t="s">
        <v>475</v>
      </c>
      <c r="H366" s="64" t="s">
        <v>476</v>
      </c>
      <c r="I366" s="64" t="s">
        <v>475</v>
      </c>
      <c r="J366" s="64" t="s">
        <v>476</v>
      </c>
    </row>
    <row r="367" spans="1:10" ht="12.75" x14ac:dyDescent="0.2">
      <c r="A367" s="228" t="s">
        <v>487</v>
      </c>
      <c r="B367" s="229"/>
      <c r="C367" s="230"/>
      <c r="D367" s="229"/>
      <c r="E367" s="67">
        <v>13</v>
      </c>
      <c r="F367" s="68">
        <v>21</v>
      </c>
      <c r="G367" s="68">
        <v>21</v>
      </c>
      <c r="H367" s="68">
        <v>12</v>
      </c>
      <c r="I367" s="68">
        <v>1</v>
      </c>
      <c r="J367" s="68">
        <v>1</v>
      </c>
    </row>
    <row r="368" spans="1:10" ht="12.75" x14ac:dyDescent="0.2">
      <c r="A368" s="228" t="s">
        <v>488</v>
      </c>
      <c r="B368" s="229"/>
      <c r="C368" s="230"/>
      <c r="D368" s="229"/>
      <c r="E368" s="69">
        <v>18</v>
      </c>
      <c r="F368" s="70">
        <v>21</v>
      </c>
      <c r="G368" s="70">
        <v>21</v>
      </c>
      <c r="H368" s="70">
        <v>15</v>
      </c>
      <c r="I368" s="70">
        <v>1</v>
      </c>
      <c r="J368" s="70">
        <v>1</v>
      </c>
    </row>
    <row r="369" spans="1:10" ht="12.75" x14ac:dyDescent="0.2">
      <c r="A369" s="228" t="s">
        <v>489</v>
      </c>
      <c r="B369" s="229"/>
      <c r="C369" s="230"/>
      <c r="D369" s="229"/>
      <c r="E369" s="69">
        <v>15</v>
      </c>
      <c r="F369" s="70">
        <v>21</v>
      </c>
      <c r="G369" s="70">
        <v>16</v>
      </c>
      <c r="H369" s="70">
        <v>21</v>
      </c>
      <c r="I369" s="70"/>
      <c r="J369" s="70">
        <v>2</v>
      </c>
    </row>
    <row r="370" spans="1:10" ht="12.75" x14ac:dyDescent="0.2">
      <c r="A370" s="228" t="s">
        <v>490</v>
      </c>
      <c r="B370" s="229"/>
      <c r="C370" s="230"/>
      <c r="D370" s="229"/>
      <c r="E370" s="69">
        <v>21</v>
      </c>
      <c r="F370" s="70">
        <v>17</v>
      </c>
      <c r="G370" s="70">
        <v>21</v>
      </c>
      <c r="H370" s="70">
        <v>14</v>
      </c>
      <c r="I370" s="70">
        <v>2</v>
      </c>
      <c r="J370" s="70"/>
    </row>
    <row r="371" spans="1:10" ht="12.75" x14ac:dyDescent="0.2">
      <c r="A371" s="228" t="s">
        <v>491</v>
      </c>
      <c r="B371" s="229"/>
      <c r="C371" s="230"/>
      <c r="D371" s="229"/>
      <c r="E371" s="69">
        <v>22</v>
      </c>
      <c r="F371" s="70">
        <v>20</v>
      </c>
      <c r="G371" s="70">
        <v>14</v>
      </c>
      <c r="H371" s="70">
        <v>21</v>
      </c>
      <c r="I371" s="70">
        <v>1</v>
      </c>
      <c r="J371" s="70">
        <v>1</v>
      </c>
    </row>
    <row r="372" spans="1:10" ht="12.75" x14ac:dyDescent="0.2">
      <c r="A372" s="228" t="s">
        <v>492</v>
      </c>
      <c r="B372" s="229"/>
      <c r="C372" s="230"/>
      <c r="D372" s="229"/>
      <c r="E372" s="69">
        <v>21</v>
      </c>
      <c r="F372" s="70">
        <v>15</v>
      </c>
      <c r="G372" s="70">
        <v>16</v>
      </c>
      <c r="H372" s="70">
        <v>21</v>
      </c>
      <c r="I372" s="70">
        <v>1</v>
      </c>
      <c r="J372" s="70">
        <v>1</v>
      </c>
    </row>
    <row r="373" spans="1:10" ht="12.75" x14ac:dyDescent="0.2">
      <c r="A373" s="228" t="s">
        <v>493</v>
      </c>
      <c r="B373" s="229"/>
      <c r="C373" s="230"/>
      <c r="D373" s="229"/>
      <c r="E373" s="69">
        <v>20</v>
      </c>
      <c r="F373" s="70">
        <v>22</v>
      </c>
      <c r="G373" s="70">
        <v>12</v>
      </c>
      <c r="H373" s="70">
        <v>21</v>
      </c>
      <c r="I373" s="70"/>
      <c r="J373" s="70">
        <v>2</v>
      </c>
    </row>
    <row r="374" spans="1:10" ht="12.75" x14ac:dyDescent="0.2">
      <c r="A374" s="228" t="s">
        <v>494</v>
      </c>
      <c r="B374" s="229"/>
      <c r="C374" s="230"/>
      <c r="D374" s="229"/>
      <c r="E374" s="69">
        <v>21</v>
      </c>
      <c r="F374" s="70">
        <v>18</v>
      </c>
      <c r="G374" s="70">
        <v>18</v>
      </c>
      <c r="H374" s="70">
        <v>21</v>
      </c>
      <c r="I374" s="70">
        <v>1</v>
      </c>
      <c r="J374" s="70">
        <v>1</v>
      </c>
    </row>
    <row r="375" spans="1:10" ht="12.75" x14ac:dyDescent="0.2">
      <c r="A375" s="228" t="s">
        <v>495</v>
      </c>
      <c r="B375" s="229"/>
      <c r="C375" s="230"/>
      <c r="D375" s="229"/>
      <c r="E375" s="71">
        <v>21</v>
      </c>
      <c r="F375" s="72">
        <v>9</v>
      </c>
      <c r="G375" s="70">
        <v>22</v>
      </c>
      <c r="H375" s="70">
        <v>24</v>
      </c>
      <c r="I375" s="70">
        <v>1</v>
      </c>
      <c r="J375" s="70">
        <v>1</v>
      </c>
    </row>
    <row r="376" spans="1:10" ht="15.75" x14ac:dyDescent="0.2">
      <c r="A376" s="73" t="s">
        <v>496</v>
      </c>
      <c r="B376" s="63"/>
      <c r="C376" s="231" t="s">
        <v>96</v>
      </c>
      <c r="D376" s="232"/>
      <c r="E376" s="232"/>
      <c r="F376" s="233"/>
      <c r="G376" s="74"/>
      <c r="H376" s="64"/>
      <c r="I376" s="75">
        <v>8</v>
      </c>
      <c r="J376" s="75">
        <v>10</v>
      </c>
    </row>
    <row r="377" spans="1:10" ht="12.75" x14ac:dyDescent="0.2">
      <c r="A377" s="73"/>
      <c r="B377" s="63"/>
      <c r="C377" s="63"/>
      <c r="D377" s="63"/>
      <c r="E377" s="63"/>
      <c r="F377" s="63"/>
      <c r="G377" s="63"/>
      <c r="H377" s="63"/>
      <c r="I377" s="63"/>
      <c r="J377" s="63"/>
    </row>
    <row r="378" spans="1:10" ht="12.75" x14ac:dyDescent="0.2">
      <c r="A378" s="64" t="s">
        <v>474</v>
      </c>
      <c r="B378" s="65">
        <v>4</v>
      </c>
      <c r="C378" s="66"/>
      <c r="D378" s="66"/>
      <c r="E378" s="66"/>
      <c r="F378" s="64"/>
      <c r="G378" s="240">
        <v>43892</v>
      </c>
      <c r="H378" s="232"/>
      <c r="I378" s="232"/>
      <c r="J378" s="233"/>
    </row>
    <row r="379" spans="1:10" ht="12.75" x14ac:dyDescent="0.2">
      <c r="A379" s="64" t="s">
        <v>475</v>
      </c>
      <c r="B379" s="241" t="s">
        <v>98</v>
      </c>
      <c r="C379" s="232"/>
      <c r="D379" s="232"/>
      <c r="E379" s="233"/>
      <c r="F379" s="64" t="s">
        <v>476</v>
      </c>
      <c r="G379" s="241" t="s">
        <v>31</v>
      </c>
      <c r="H379" s="232"/>
      <c r="I379" s="232"/>
      <c r="J379" s="233"/>
    </row>
    <row r="380" spans="1:10" ht="12.75" x14ac:dyDescent="0.2">
      <c r="A380" s="67"/>
      <c r="B380" s="238" t="s">
        <v>477</v>
      </c>
      <c r="C380" s="229"/>
      <c r="D380" s="229"/>
      <c r="E380" s="66"/>
      <c r="F380" s="67"/>
      <c r="G380" s="238" t="s">
        <v>477</v>
      </c>
      <c r="H380" s="229"/>
      <c r="I380" s="229"/>
      <c r="J380" s="66"/>
    </row>
    <row r="381" spans="1:10" ht="12.75" x14ac:dyDescent="0.2">
      <c r="A381" s="66" t="s">
        <v>478</v>
      </c>
      <c r="B381" s="64" t="s">
        <v>479</v>
      </c>
      <c r="C381" s="239" t="s">
        <v>576</v>
      </c>
      <c r="D381" s="232"/>
      <c r="E381" s="233"/>
      <c r="F381" s="64"/>
      <c r="G381" s="64" t="s">
        <v>479</v>
      </c>
      <c r="H381" s="239" t="s">
        <v>422</v>
      </c>
      <c r="I381" s="232"/>
      <c r="J381" s="233"/>
    </row>
    <row r="382" spans="1:10" ht="12.75" x14ac:dyDescent="0.2">
      <c r="A382" s="64" t="s">
        <v>480</v>
      </c>
      <c r="B382" s="64" t="s">
        <v>481</v>
      </c>
      <c r="C382" s="234" t="s">
        <v>302</v>
      </c>
      <c r="D382" s="235"/>
      <c r="E382" s="236"/>
      <c r="F382" s="64" t="s">
        <v>480</v>
      </c>
      <c r="G382" s="64" t="s">
        <v>481</v>
      </c>
      <c r="H382" s="234" t="s">
        <v>416</v>
      </c>
      <c r="I382" s="235"/>
      <c r="J382" s="236"/>
    </row>
    <row r="383" spans="1:10" ht="12.75" x14ac:dyDescent="0.2">
      <c r="A383" s="66" t="s">
        <v>478</v>
      </c>
      <c r="B383" s="64" t="s">
        <v>482</v>
      </c>
      <c r="C383" s="234" t="s">
        <v>391</v>
      </c>
      <c r="D383" s="235"/>
      <c r="E383" s="236"/>
      <c r="F383" s="64"/>
      <c r="G383" s="64" t="s">
        <v>482</v>
      </c>
      <c r="H383" s="234" t="s">
        <v>420</v>
      </c>
      <c r="I383" s="235"/>
      <c r="J383" s="236"/>
    </row>
    <row r="384" spans="1:10" ht="12.75" x14ac:dyDescent="0.2">
      <c r="A384" s="66" t="s">
        <v>478</v>
      </c>
      <c r="B384" s="64" t="s">
        <v>479</v>
      </c>
      <c r="C384" s="234" t="s">
        <v>346</v>
      </c>
      <c r="D384" s="235"/>
      <c r="E384" s="236"/>
      <c r="F384" s="64"/>
      <c r="G384" s="64" t="s">
        <v>479</v>
      </c>
      <c r="H384" s="234" t="s">
        <v>465</v>
      </c>
      <c r="I384" s="235"/>
      <c r="J384" s="236"/>
    </row>
    <row r="385" spans="1:10" ht="12.75" x14ac:dyDescent="0.2">
      <c r="A385" s="64" t="s">
        <v>483</v>
      </c>
      <c r="B385" s="64" t="s">
        <v>481</v>
      </c>
      <c r="C385" s="234" t="s">
        <v>432</v>
      </c>
      <c r="D385" s="235"/>
      <c r="E385" s="236"/>
      <c r="F385" s="64" t="s">
        <v>483</v>
      </c>
      <c r="G385" s="64" t="s">
        <v>481</v>
      </c>
      <c r="H385" s="234" t="s">
        <v>469</v>
      </c>
      <c r="I385" s="235"/>
      <c r="J385" s="236"/>
    </row>
    <row r="386" spans="1:10" ht="12.75" x14ac:dyDescent="0.2">
      <c r="A386" s="66" t="s">
        <v>478</v>
      </c>
      <c r="B386" s="64" t="s">
        <v>482</v>
      </c>
      <c r="C386" s="234" t="s">
        <v>433</v>
      </c>
      <c r="D386" s="235"/>
      <c r="E386" s="236"/>
      <c r="F386" s="64"/>
      <c r="G386" s="64" t="s">
        <v>482</v>
      </c>
      <c r="H386" s="234" t="s">
        <v>577</v>
      </c>
      <c r="I386" s="235"/>
      <c r="J386" s="236"/>
    </row>
    <row r="387" spans="1:10" ht="12.75" x14ac:dyDescent="0.2">
      <c r="A387" s="66" t="s">
        <v>478</v>
      </c>
      <c r="B387" s="63"/>
      <c r="C387" s="63"/>
      <c r="D387" s="63"/>
      <c r="E387" s="237" t="s">
        <v>484</v>
      </c>
      <c r="F387" s="229"/>
      <c r="G387" s="237" t="s">
        <v>485</v>
      </c>
      <c r="H387" s="229"/>
      <c r="I387" s="237" t="s">
        <v>486</v>
      </c>
      <c r="J387" s="229"/>
    </row>
    <row r="388" spans="1:10" ht="12.75" x14ac:dyDescent="0.2">
      <c r="A388" s="66" t="s">
        <v>478</v>
      </c>
      <c r="B388" s="63"/>
      <c r="C388" s="63"/>
      <c r="D388" s="63"/>
      <c r="E388" s="64" t="s">
        <v>475</v>
      </c>
      <c r="F388" s="64" t="s">
        <v>476</v>
      </c>
      <c r="G388" s="64" t="s">
        <v>475</v>
      </c>
      <c r="H388" s="64" t="s">
        <v>476</v>
      </c>
      <c r="I388" s="64" t="s">
        <v>475</v>
      </c>
      <c r="J388" s="64" t="s">
        <v>476</v>
      </c>
    </row>
    <row r="389" spans="1:10" ht="12.75" x14ac:dyDescent="0.2">
      <c r="A389" s="228" t="s">
        <v>487</v>
      </c>
      <c r="B389" s="229"/>
      <c r="C389" s="230"/>
      <c r="D389" s="229"/>
      <c r="E389" s="67">
        <v>20</v>
      </c>
      <c r="F389" s="68">
        <v>22</v>
      </c>
      <c r="G389" s="68">
        <v>8</v>
      </c>
      <c r="H389" s="68">
        <v>21</v>
      </c>
      <c r="I389" s="68"/>
      <c r="J389" s="68">
        <v>2</v>
      </c>
    </row>
    <row r="390" spans="1:10" ht="12.75" x14ac:dyDescent="0.2">
      <c r="A390" s="228" t="s">
        <v>488</v>
      </c>
      <c r="B390" s="229"/>
      <c r="C390" s="230"/>
      <c r="D390" s="229"/>
      <c r="E390" s="69">
        <v>21</v>
      </c>
      <c r="F390" s="70">
        <v>10</v>
      </c>
      <c r="G390" s="70">
        <v>17</v>
      </c>
      <c r="H390" s="70">
        <v>21</v>
      </c>
      <c r="I390" s="70">
        <v>1</v>
      </c>
      <c r="J390" s="70">
        <v>1</v>
      </c>
    </row>
    <row r="391" spans="1:10" ht="12.75" x14ac:dyDescent="0.2">
      <c r="A391" s="228" t="s">
        <v>489</v>
      </c>
      <c r="B391" s="229"/>
      <c r="C391" s="230"/>
      <c r="D391" s="229"/>
      <c r="E391" s="69">
        <v>21</v>
      </c>
      <c r="F391" s="70">
        <v>14</v>
      </c>
      <c r="G391" s="70">
        <v>21</v>
      </c>
      <c r="H391" s="70">
        <v>16</v>
      </c>
      <c r="I391" s="70">
        <v>2</v>
      </c>
      <c r="J391" s="70"/>
    </row>
    <row r="392" spans="1:10" ht="12.75" x14ac:dyDescent="0.2">
      <c r="A392" s="228" t="s">
        <v>490</v>
      </c>
      <c r="B392" s="229"/>
      <c r="C392" s="230"/>
      <c r="D392" s="229"/>
      <c r="E392" s="69">
        <v>21</v>
      </c>
      <c r="F392" s="70">
        <v>6</v>
      </c>
      <c r="G392" s="70">
        <v>21</v>
      </c>
      <c r="H392" s="70">
        <v>7</v>
      </c>
      <c r="I392" s="70">
        <v>2</v>
      </c>
      <c r="J392" s="70"/>
    </row>
    <row r="393" spans="1:10" ht="12.75" x14ac:dyDescent="0.2">
      <c r="A393" s="228" t="s">
        <v>491</v>
      </c>
      <c r="B393" s="229"/>
      <c r="C393" s="230"/>
      <c r="D393" s="229"/>
      <c r="E393" s="69">
        <v>16</v>
      </c>
      <c r="F393" s="70">
        <v>21</v>
      </c>
      <c r="G393" s="70">
        <v>17</v>
      </c>
      <c r="H393" s="70">
        <v>21</v>
      </c>
      <c r="I393" s="70"/>
      <c r="J393" s="70">
        <v>2</v>
      </c>
    </row>
    <row r="394" spans="1:10" ht="12.75" x14ac:dyDescent="0.2">
      <c r="A394" s="228" t="s">
        <v>492</v>
      </c>
      <c r="B394" s="229"/>
      <c r="C394" s="230"/>
      <c r="D394" s="229"/>
      <c r="E394" s="69">
        <v>21</v>
      </c>
      <c r="F394" s="70">
        <v>16</v>
      </c>
      <c r="G394" s="70">
        <v>15</v>
      </c>
      <c r="H394" s="70">
        <v>21</v>
      </c>
      <c r="I394" s="70">
        <v>1</v>
      </c>
      <c r="J394" s="70">
        <v>1</v>
      </c>
    </row>
    <row r="395" spans="1:10" ht="12.75" x14ac:dyDescent="0.2">
      <c r="A395" s="228" t="s">
        <v>493</v>
      </c>
      <c r="B395" s="229"/>
      <c r="C395" s="230"/>
      <c r="D395" s="229"/>
      <c r="E395" s="69">
        <v>16</v>
      </c>
      <c r="F395" s="70">
        <v>21</v>
      </c>
      <c r="G395" s="70">
        <v>22</v>
      </c>
      <c r="H395" s="70">
        <v>20</v>
      </c>
      <c r="I395" s="70">
        <v>1</v>
      </c>
      <c r="J395" s="70">
        <v>1</v>
      </c>
    </row>
    <row r="396" spans="1:10" ht="12.75" x14ac:dyDescent="0.2">
      <c r="A396" s="228" t="s">
        <v>494</v>
      </c>
      <c r="B396" s="229"/>
      <c r="C396" s="230"/>
      <c r="D396" s="229"/>
      <c r="E396" s="69">
        <v>21</v>
      </c>
      <c r="F396" s="70">
        <v>9</v>
      </c>
      <c r="G396" s="70">
        <v>21</v>
      </c>
      <c r="H396" s="70">
        <v>10</v>
      </c>
      <c r="I396" s="70">
        <v>2</v>
      </c>
      <c r="J396" s="70"/>
    </row>
    <row r="397" spans="1:10" ht="12.75" x14ac:dyDescent="0.2">
      <c r="A397" s="228" t="s">
        <v>495</v>
      </c>
      <c r="B397" s="229"/>
      <c r="C397" s="230"/>
      <c r="D397" s="229"/>
      <c r="E397" s="71">
        <v>21</v>
      </c>
      <c r="F397" s="72">
        <v>8</v>
      </c>
      <c r="G397" s="70">
        <v>21</v>
      </c>
      <c r="H397" s="70">
        <v>10</v>
      </c>
      <c r="I397" s="70">
        <v>2</v>
      </c>
      <c r="J397" s="70"/>
    </row>
    <row r="398" spans="1:10" ht="15.75" x14ac:dyDescent="0.2">
      <c r="A398" s="73" t="s">
        <v>496</v>
      </c>
      <c r="B398" s="63"/>
      <c r="C398" s="231" t="s">
        <v>98</v>
      </c>
      <c r="D398" s="232"/>
      <c r="E398" s="232"/>
      <c r="F398" s="233"/>
      <c r="G398" s="74"/>
      <c r="H398" s="64"/>
      <c r="I398" s="75">
        <v>11</v>
      </c>
      <c r="J398" s="75">
        <v>7</v>
      </c>
    </row>
    <row r="399" spans="1:10" ht="12.75" x14ac:dyDescent="0.2">
      <c r="A399" s="73"/>
      <c r="B399" s="63"/>
      <c r="C399" s="63"/>
      <c r="D399" s="63"/>
      <c r="E399" s="63"/>
      <c r="F399" s="63"/>
      <c r="G399" s="63"/>
      <c r="H399" s="63"/>
      <c r="I399" s="63"/>
      <c r="J399" s="63"/>
    </row>
    <row r="400" spans="1:10" ht="12.75" x14ac:dyDescent="0.2">
      <c r="A400" s="64" t="s">
        <v>474</v>
      </c>
      <c r="B400" s="65">
        <v>4</v>
      </c>
      <c r="C400" s="66"/>
      <c r="D400" s="66"/>
      <c r="E400" s="66"/>
      <c r="F400" s="64"/>
      <c r="G400" s="240">
        <v>43908</v>
      </c>
      <c r="H400" s="232"/>
      <c r="I400" s="232"/>
      <c r="J400" s="233"/>
    </row>
    <row r="401" spans="1:10" ht="12.75" x14ac:dyDescent="0.2">
      <c r="A401" s="64" t="s">
        <v>475</v>
      </c>
      <c r="B401" s="241" t="s">
        <v>34</v>
      </c>
      <c r="C401" s="232"/>
      <c r="D401" s="232"/>
      <c r="E401" s="233"/>
      <c r="F401" s="64" t="s">
        <v>476</v>
      </c>
      <c r="G401" s="241" t="s">
        <v>99</v>
      </c>
      <c r="H401" s="232"/>
      <c r="I401" s="232"/>
      <c r="J401" s="233"/>
    </row>
    <row r="402" spans="1:10" ht="12.75" x14ac:dyDescent="0.2">
      <c r="A402" s="67"/>
      <c r="B402" s="238" t="s">
        <v>477</v>
      </c>
      <c r="C402" s="229"/>
      <c r="D402" s="229"/>
      <c r="E402" s="66"/>
      <c r="F402" s="67"/>
      <c r="G402" s="238" t="s">
        <v>477</v>
      </c>
      <c r="H402" s="229"/>
      <c r="I402" s="229"/>
      <c r="J402" s="66"/>
    </row>
    <row r="403" spans="1:10" ht="12.75" x14ac:dyDescent="0.2">
      <c r="A403" s="66" t="s">
        <v>478</v>
      </c>
      <c r="B403" s="64" t="s">
        <v>479</v>
      </c>
      <c r="C403" s="239"/>
      <c r="D403" s="232"/>
      <c r="E403" s="233"/>
      <c r="F403" s="64"/>
      <c r="G403" s="64" t="s">
        <v>479</v>
      </c>
      <c r="H403" s="239"/>
      <c r="I403" s="232"/>
      <c r="J403" s="233"/>
    </row>
    <row r="404" spans="1:10" ht="12.75" x14ac:dyDescent="0.2">
      <c r="A404" s="64" t="s">
        <v>480</v>
      </c>
      <c r="B404" s="64" t="s">
        <v>481</v>
      </c>
      <c r="C404" s="234"/>
      <c r="D404" s="235"/>
      <c r="E404" s="236"/>
      <c r="F404" s="64" t="s">
        <v>480</v>
      </c>
      <c r="G404" s="64" t="s">
        <v>481</v>
      </c>
      <c r="H404" s="234"/>
      <c r="I404" s="235"/>
      <c r="J404" s="236"/>
    </row>
    <row r="405" spans="1:10" ht="12.75" x14ac:dyDescent="0.2">
      <c r="A405" s="66" t="s">
        <v>478</v>
      </c>
      <c r="B405" s="64" t="s">
        <v>482</v>
      </c>
      <c r="C405" s="234"/>
      <c r="D405" s="235"/>
      <c r="E405" s="236"/>
      <c r="F405" s="64"/>
      <c r="G405" s="64" t="s">
        <v>482</v>
      </c>
      <c r="H405" s="234"/>
      <c r="I405" s="235"/>
      <c r="J405" s="236"/>
    </row>
    <row r="406" spans="1:10" ht="12.75" x14ac:dyDescent="0.2">
      <c r="A406" s="66" t="s">
        <v>478</v>
      </c>
      <c r="B406" s="64" t="s">
        <v>479</v>
      </c>
      <c r="C406" s="234"/>
      <c r="D406" s="235"/>
      <c r="E406" s="236"/>
      <c r="F406" s="64"/>
      <c r="G406" s="64" t="s">
        <v>479</v>
      </c>
      <c r="H406" s="234"/>
      <c r="I406" s="235"/>
      <c r="J406" s="236"/>
    </row>
    <row r="407" spans="1:10" ht="12.75" x14ac:dyDescent="0.2">
      <c r="A407" s="64" t="s">
        <v>483</v>
      </c>
      <c r="B407" s="64" t="s">
        <v>481</v>
      </c>
      <c r="C407" s="234"/>
      <c r="D407" s="235"/>
      <c r="E407" s="236"/>
      <c r="F407" s="64" t="s">
        <v>483</v>
      </c>
      <c r="G407" s="64" t="s">
        <v>481</v>
      </c>
      <c r="H407" s="234"/>
      <c r="I407" s="235"/>
      <c r="J407" s="236"/>
    </row>
    <row r="408" spans="1:10" ht="12.75" x14ac:dyDescent="0.2">
      <c r="A408" s="66" t="s">
        <v>478</v>
      </c>
      <c r="B408" s="64" t="s">
        <v>482</v>
      </c>
      <c r="C408" s="234"/>
      <c r="D408" s="235"/>
      <c r="E408" s="236"/>
      <c r="F408" s="64"/>
      <c r="G408" s="64" t="s">
        <v>482</v>
      </c>
      <c r="H408" s="234"/>
      <c r="I408" s="235"/>
      <c r="J408" s="236"/>
    </row>
    <row r="409" spans="1:10" ht="12.75" x14ac:dyDescent="0.2">
      <c r="A409" s="66" t="s">
        <v>478</v>
      </c>
      <c r="B409" s="63"/>
      <c r="C409" s="63"/>
      <c r="D409" s="63"/>
      <c r="E409" s="237" t="s">
        <v>484</v>
      </c>
      <c r="F409" s="229"/>
      <c r="G409" s="237" t="s">
        <v>485</v>
      </c>
      <c r="H409" s="229"/>
      <c r="I409" s="237" t="s">
        <v>486</v>
      </c>
      <c r="J409" s="229"/>
    </row>
    <row r="410" spans="1:10" ht="12.75" x14ac:dyDescent="0.2">
      <c r="A410" s="66" t="s">
        <v>478</v>
      </c>
      <c r="B410" s="63"/>
      <c r="C410" s="63"/>
      <c r="D410" s="63"/>
      <c r="E410" s="64" t="s">
        <v>475</v>
      </c>
      <c r="F410" s="64" t="s">
        <v>476</v>
      </c>
      <c r="G410" s="64" t="s">
        <v>475</v>
      </c>
      <c r="H410" s="64" t="s">
        <v>476</v>
      </c>
      <c r="I410" s="64" t="s">
        <v>475</v>
      </c>
      <c r="J410" s="64" t="s">
        <v>476</v>
      </c>
    </row>
    <row r="411" spans="1:10" ht="12.75" x14ac:dyDescent="0.2">
      <c r="A411" s="228" t="s">
        <v>487</v>
      </c>
      <c r="B411" s="229"/>
      <c r="C411" s="230"/>
      <c r="D411" s="229"/>
      <c r="E411" s="67"/>
      <c r="F411" s="68"/>
      <c r="G411" s="68"/>
      <c r="H411" s="68"/>
      <c r="I411" s="68"/>
      <c r="J411" s="68"/>
    </row>
    <row r="412" spans="1:10" ht="12.75" x14ac:dyDescent="0.2">
      <c r="A412" s="228" t="s">
        <v>488</v>
      </c>
      <c r="B412" s="229"/>
      <c r="C412" s="230"/>
      <c r="D412" s="229"/>
      <c r="E412" s="69"/>
      <c r="F412" s="70"/>
      <c r="G412" s="70"/>
      <c r="H412" s="70"/>
      <c r="I412" s="70"/>
      <c r="J412" s="70"/>
    </row>
    <row r="413" spans="1:10" ht="12.75" x14ac:dyDescent="0.2">
      <c r="A413" s="228" t="s">
        <v>489</v>
      </c>
      <c r="B413" s="229"/>
      <c r="C413" s="230"/>
      <c r="D413" s="229"/>
      <c r="E413" s="69"/>
      <c r="F413" s="70"/>
      <c r="G413" s="70"/>
      <c r="H413" s="70"/>
      <c r="I413" s="70"/>
      <c r="J413" s="70"/>
    </row>
    <row r="414" spans="1:10" ht="12.75" x14ac:dyDescent="0.2">
      <c r="A414" s="228" t="s">
        <v>490</v>
      </c>
      <c r="B414" s="229"/>
      <c r="C414" s="230"/>
      <c r="D414" s="229"/>
      <c r="E414" s="69"/>
      <c r="F414" s="70"/>
      <c r="G414" s="70"/>
      <c r="H414" s="70"/>
      <c r="I414" s="70"/>
      <c r="J414" s="70"/>
    </row>
    <row r="415" spans="1:10" ht="12.75" x14ac:dyDescent="0.2">
      <c r="A415" s="228" t="s">
        <v>491</v>
      </c>
      <c r="B415" s="229"/>
      <c r="C415" s="230"/>
      <c r="D415" s="229"/>
      <c r="E415" s="69"/>
      <c r="F415" s="70"/>
      <c r="G415" s="70"/>
      <c r="H415" s="70"/>
      <c r="I415" s="70"/>
      <c r="J415" s="70"/>
    </row>
    <row r="416" spans="1:10" ht="12.75" x14ac:dyDescent="0.2">
      <c r="A416" s="228" t="s">
        <v>492</v>
      </c>
      <c r="B416" s="229"/>
      <c r="C416" s="230"/>
      <c r="D416" s="229"/>
      <c r="E416" s="69"/>
      <c r="F416" s="70"/>
      <c r="G416" s="70"/>
      <c r="H416" s="70"/>
      <c r="I416" s="70"/>
      <c r="J416" s="70"/>
    </row>
    <row r="417" spans="1:10" ht="12.75" x14ac:dyDescent="0.2">
      <c r="A417" s="228" t="s">
        <v>493</v>
      </c>
      <c r="B417" s="229"/>
      <c r="C417" s="230"/>
      <c r="D417" s="229"/>
      <c r="E417" s="69"/>
      <c r="F417" s="70"/>
      <c r="G417" s="70"/>
      <c r="H417" s="70"/>
      <c r="I417" s="70"/>
      <c r="J417" s="70"/>
    </row>
    <row r="418" spans="1:10" ht="12.75" x14ac:dyDescent="0.2">
      <c r="A418" s="228" t="s">
        <v>494</v>
      </c>
      <c r="B418" s="229"/>
      <c r="C418" s="230"/>
      <c r="D418" s="229"/>
      <c r="E418" s="69"/>
      <c r="F418" s="70"/>
      <c r="G418" s="70"/>
      <c r="H418" s="70"/>
      <c r="I418" s="70"/>
      <c r="J418" s="70"/>
    </row>
    <row r="419" spans="1:10" ht="12.75" x14ac:dyDescent="0.2">
      <c r="A419" s="228" t="s">
        <v>495</v>
      </c>
      <c r="B419" s="229"/>
      <c r="C419" s="230"/>
      <c r="D419" s="229"/>
      <c r="E419" s="71"/>
      <c r="F419" s="72"/>
      <c r="G419" s="70"/>
      <c r="H419" s="70"/>
      <c r="I419" s="70"/>
      <c r="J419" s="70"/>
    </row>
    <row r="420" spans="1:10" ht="15.75" x14ac:dyDescent="0.2">
      <c r="A420" s="73" t="s">
        <v>496</v>
      </c>
      <c r="B420" s="63"/>
      <c r="C420" s="231"/>
      <c r="D420" s="232"/>
      <c r="E420" s="232"/>
      <c r="F420" s="233"/>
      <c r="G420" s="74"/>
      <c r="H420" s="64"/>
      <c r="I420" s="75"/>
      <c r="J420" s="75"/>
    </row>
    <row r="421" spans="1:10" ht="12.75" x14ac:dyDescent="0.2">
      <c r="A421" s="73"/>
      <c r="B421" s="63"/>
      <c r="C421" s="63"/>
      <c r="D421" s="63"/>
      <c r="E421" s="63"/>
      <c r="F421" s="63"/>
      <c r="G421" s="63"/>
      <c r="H421" s="63"/>
      <c r="I421" s="63"/>
      <c r="J421" s="63"/>
    </row>
    <row r="422" spans="1:10" ht="12.75" x14ac:dyDescent="0.2">
      <c r="A422" s="64" t="s">
        <v>474</v>
      </c>
      <c r="B422" s="65">
        <v>4</v>
      </c>
      <c r="C422" s="66"/>
      <c r="D422" s="66"/>
      <c r="E422" s="66"/>
      <c r="F422" s="64"/>
      <c r="G422" s="240">
        <v>43917</v>
      </c>
      <c r="H422" s="232"/>
      <c r="I422" s="232"/>
      <c r="J422" s="233"/>
    </row>
    <row r="423" spans="1:10" ht="12.75" x14ac:dyDescent="0.2">
      <c r="A423" s="64" t="s">
        <v>475</v>
      </c>
      <c r="B423" s="241" t="s">
        <v>34</v>
      </c>
      <c r="C423" s="232"/>
      <c r="D423" s="232"/>
      <c r="E423" s="233"/>
      <c r="F423" s="64" t="s">
        <v>476</v>
      </c>
      <c r="G423" s="241" t="s">
        <v>98</v>
      </c>
      <c r="H423" s="232"/>
      <c r="I423" s="232"/>
      <c r="J423" s="233"/>
    </row>
    <row r="424" spans="1:10" ht="12.75" x14ac:dyDescent="0.2">
      <c r="A424" s="67"/>
      <c r="B424" s="238" t="s">
        <v>477</v>
      </c>
      <c r="C424" s="229"/>
      <c r="D424" s="229"/>
      <c r="E424" s="66"/>
      <c r="F424" s="67"/>
      <c r="G424" s="238" t="s">
        <v>477</v>
      </c>
      <c r="H424" s="229"/>
      <c r="I424" s="229"/>
      <c r="J424" s="66"/>
    </row>
    <row r="425" spans="1:10" ht="12.75" x14ac:dyDescent="0.2">
      <c r="A425" s="66" t="s">
        <v>478</v>
      </c>
      <c r="B425" s="64" t="s">
        <v>479</v>
      </c>
      <c r="C425" s="239"/>
      <c r="D425" s="232"/>
      <c r="E425" s="233"/>
      <c r="F425" s="64"/>
      <c r="G425" s="64" t="s">
        <v>479</v>
      </c>
      <c r="H425" s="239"/>
      <c r="I425" s="232"/>
      <c r="J425" s="233"/>
    </row>
    <row r="426" spans="1:10" ht="12.75" x14ac:dyDescent="0.2">
      <c r="A426" s="64" t="s">
        <v>480</v>
      </c>
      <c r="B426" s="64" t="s">
        <v>481</v>
      </c>
      <c r="C426" s="234"/>
      <c r="D426" s="235"/>
      <c r="E426" s="236"/>
      <c r="F426" s="64" t="s">
        <v>480</v>
      </c>
      <c r="G426" s="64" t="s">
        <v>481</v>
      </c>
      <c r="H426" s="234"/>
      <c r="I426" s="235"/>
      <c r="J426" s="236"/>
    </row>
    <row r="427" spans="1:10" ht="12.75" x14ac:dyDescent="0.2">
      <c r="A427" s="66" t="s">
        <v>478</v>
      </c>
      <c r="B427" s="64" t="s">
        <v>482</v>
      </c>
      <c r="C427" s="234"/>
      <c r="D427" s="235"/>
      <c r="E427" s="236"/>
      <c r="F427" s="64"/>
      <c r="G427" s="64" t="s">
        <v>482</v>
      </c>
      <c r="H427" s="234"/>
      <c r="I427" s="235"/>
      <c r="J427" s="236"/>
    </row>
    <row r="428" spans="1:10" ht="12.75" x14ac:dyDescent="0.2">
      <c r="A428" s="66" t="s">
        <v>478</v>
      </c>
      <c r="B428" s="64" t="s">
        <v>479</v>
      </c>
      <c r="C428" s="234"/>
      <c r="D428" s="235"/>
      <c r="E428" s="236"/>
      <c r="F428" s="64"/>
      <c r="G428" s="64" t="s">
        <v>479</v>
      </c>
      <c r="H428" s="234"/>
      <c r="I428" s="235"/>
      <c r="J428" s="236"/>
    </row>
    <row r="429" spans="1:10" ht="12.75" x14ac:dyDescent="0.2">
      <c r="A429" s="64" t="s">
        <v>483</v>
      </c>
      <c r="B429" s="64" t="s">
        <v>481</v>
      </c>
      <c r="C429" s="234"/>
      <c r="D429" s="235"/>
      <c r="E429" s="236"/>
      <c r="F429" s="64" t="s">
        <v>483</v>
      </c>
      <c r="G429" s="64" t="s">
        <v>481</v>
      </c>
      <c r="H429" s="234"/>
      <c r="I429" s="235"/>
      <c r="J429" s="236"/>
    </row>
    <row r="430" spans="1:10" ht="12.75" x14ac:dyDescent="0.2">
      <c r="A430" s="66" t="s">
        <v>478</v>
      </c>
      <c r="B430" s="64" t="s">
        <v>482</v>
      </c>
      <c r="C430" s="234"/>
      <c r="D430" s="235"/>
      <c r="E430" s="236"/>
      <c r="F430" s="64"/>
      <c r="G430" s="64" t="s">
        <v>482</v>
      </c>
      <c r="H430" s="234"/>
      <c r="I430" s="235"/>
      <c r="J430" s="236"/>
    </row>
    <row r="431" spans="1:10" ht="12.75" x14ac:dyDescent="0.2">
      <c r="A431" s="66" t="s">
        <v>478</v>
      </c>
      <c r="B431" s="63"/>
      <c r="C431" s="63"/>
      <c r="D431" s="63"/>
      <c r="E431" s="237" t="s">
        <v>484</v>
      </c>
      <c r="F431" s="229"/>
      <c r="G431" s="237" t="s">
        <v>485</v>
      </c>
      <c r="H431" s="229"/>
      <c r="I431" s="237" t="s">
        <v>486</v>
      </c>
      <c r="J431" s="229"/>
    </row>
    <row r="432" spans="1:10" ht="12.75" x14ac:dyDescent="0.2">
      <c r="A432" s="66" t="s">
        <v>478</v>
      </c>
      <c r="B432" s="63"/>
      <c r="C432" s="63"/>
      <c r="D432" s="63"/>
      <c r="E432" s="64" t="s">
        <v>475</v>
      </c>
      <c r="F432" s="64" t="s">
        <v>476</v>
      </c>
      <c r="G432" s="64" t="s">
        <v>475</v>
      </c>
      <c r="H432" s="64" t="s">
        <v>476</v>
      </c>
      <c r="I432" s="64" t="s">
        <v>475</v>
      </c>
      <c r="J432" s="64" t="s">
        <v>476</v>
      </c>
    </row>
    <row r="433" spans="1:10" ht="12.75" x14ac:dyDescent="0.2">
      <c r="A433" s="228" t="s">
        <v>487</v>
      </c>
      <c r="B433" s="229"/>
      <c r="C433" s="230"/>
      <c r="D433" s="229"/>
      <c r="E433" s="67"/>
      <c r="F433" s="68"/>
      <c r="G433" s="68"/>
      <c r="H433" s="68"/>
      <c r="I433" s="68"/>
      <c r="J433" s="68"/>
    </row>
    <row r="434" spans="1:10" ht="12.75" x14ac:dyDescent="0.2">
      <c r="A434" s="228" t="s">
        <v>488</v>
      </c>
      <c r="B434" s="229"/>
      <c r="C434" s="230"/>
      <c r="D434" s="229"/>
      <c r="E434" s="69"/>
      <c r="F434" s="70"/>
      <c r="G434" s="70"/>
      <c r="H434" s="70"/>
      <c r="I434" s="70"/>
      <c r="J434" s="70"/>
    </row>
    <row r="435" spans="1:10" ht="12.75" x14ac:dyDescent="0.2">
      <c r="A435" s="228" t="s">
        <v>489</v>
      </c>
      <c r="B435" s="229"/>
      <c r="C435" s="230"/>
      <c r="D435" s="229"/>
      <c r="E435" s="69"/>
      <c r="F435" s="70"/>
      <c r="G435" s="70"/>
      <c r="H435" s="70"/>
      <c r="I435" s="70"/>
      <c r="J435" s="70"/>
    </row>
    <row r="436" spans="1:10" ht="12.75" x14ac:dyDescent="0.2">
      <c r="A436" s="228" t="s">
        <v>490</v>
      </c>
      <c r="B436" s="229"/>
      <c r="C436" s="230"/>
      <c r="D436" s="229"/>
      <c r="E436" s="69"/>
      <c r="F436" s="70"/>
      <c r="G436" s="70"/>
      <c r="H436" s="70"/>
      <c r="I436" s="70"/>
      <c r="J436" s="70"/>
    </row>
    <row r="437" spans="1:10" ht="12.75" x14ac:dyDescent="0.2">
      <c r="A437" s="228" t="s">
        <v>491</v>
      </c>
      <c r="B437" s="229"/>
      <c r="C437" s="230"/>
      <c r="D437" s="229"/>
      <c r="E437" s="69"/>
      <c r="F437" s="70"/>
      <c r="G437" s="70"/>
      <c r="H437" s="70"/>
      <c r="I437" s="70"/>
      <c r="J437" s="70"/>
    </row>
    <row r="438" spans="1:10" ht="12.75" x14ac:dyDescent="0.2">
      <c r="A438" s="228" t="s">
        <v>492</v>
      </c>
      <c r="B438" s="229"/>
      <c r="C438" s="230"/>
      <c r="D438" s="229"/>
      <c r="E438" s="69"/>
      <c r="F438" s="70"/>
      <c r="G438" s="70"/>
      <c r="H438" s="70"/>
      <c r="I438" s="70"/>
      <c r="J438" s="70"/>
    </row>
    <row r="439" spans="1:10" ht="12.75" x14ac:dyDescent="0.2">
      <c r="A439" s="228" t="s">
        <v>493</v>
      </c>
      <c r="B439" s="229"/>
      <c r="C439" s="230"/>
      <c r="D439" s="229"/>
      <c r="E439" s="69"/>
      <c r="F439" s="70"/>
      <c r="G439" s="70"/>
      <c r="H439" s="70"/>
      <c r="I439" s="70"/>
      <c r="J439" s="70"/>
    </row>
    <row r="440" spans="1:10" ht="12.75" x14ac:dyDescent="0.2">
      <c r="A440" s="228" t="s">
        <v>494</v>
      </c>
      <c r="B440" s="229"/>
      <c r="C440" s="230"/>
      <c r="D440" s="229"/>
      <c r="E440" s="69"/>
      <c r="F440" s="70"/>
      <c r="G440" s="70"/>
      <c r="H440" s="70"/>
      <c r="I440" s="70"/>
      <c r="J440" s="70"/>
    </row>
    <row r="441" spans="1:10" ht="12.75" x14ac:dyDescent="0.2">
      <c r="A441" s="228" t="s">
        <v>495</v>
      </c>
      <c r="B441" s="229"/>
      <c r="C441" s="230"/>
      <c r="D441" s="229"/>
      <c r="E441" s="71"/>
      <c r="F441" s="72"/>
      <c r="G441" s="70"/>
      <c r="H441" s="70"/>
      <c r="I441" s="70"/>
      <c r="J441" s="70"/>
    </row>
    <row r="442" spans="1:10" ht="15.75" x14ac:dyDescent="0.2">
      <c r="A442" s="73" t="s">
        <v>496</v>
      </c>
      <c r="B442" s="63"/>
      <c r="C442" s="231"/>
      <c r="D442" s="232"/>
      <c r="E442" s="232"/>
      <c r="F442" s="233"/>
      <c r="G442" s="74"/>
      <c r="H442" s="64"/>
      <c r="I442" s="75"/>
      <c r="J442" s="75"/>
    </row>
    <row r="443" spans="1:10" ht="12.75" x14ac:dyDescent="0.2">
      <c r="A443" s="73"/>
      <c r="B443" s="63"/>
      <c r="C443" s="63"/>
      <c r="D443" s="63"/>
      <c r="E443" s="63"/>
      <c r="F443" s="63"/>
      <c r="G443" s="63"/>
      <c r="H443" s="63"/>
      <c r="I443" s="63"/>
      <c r="J443" s="63"/>
    </row>
    <row r="444" spans="1:10" ht="12.75" x14ac:dyDescent="0.2">
      <c r="A444" s="64" t="s">
        <v>474</v>
      </c>
      <c r="B444" s="65">
        <v>4</v>
      </c>
      <c r="C444" s="66"/>
      <c r="D444" s="66"/>
      <c r="E444" s="66"/>
      <c r="F444" s="64"/>
      <c r="G444" s="240">
        <v>43728</v>
      </c>
      <c r="H444" s="232"/>
      <c r="I444" s="232"/>
      <c r="J444" s="233"/>
    </row>
    <row r="445" spans="1:10" ht="12.75" x14ac:dyDescent="0.2">
      <c r="A445" s="64" t="s">
        <v>475</v>
      </c>
      <c r="B445" s="241" t="s">
        <v>34</v>
      </c>
      <c r="C445" s="232"/>
      <c r="D445" s="232"/>
      <c r="E445" s="233"/>
      <c r="F445" s="64" t="s">
        <v>476</v>
      </c>
      <c r="G445" s="241" t="s">
        <v>56</v>
      </c>
      <c r="H445" s="232"/>
      <c r="I445" s="232"/>
      <c r="J445" s="233"/>
    </row>
    <row r="446" spans="1:10" ht="12.75" x14ac:dyDescent="0.2">
      <c r="A446" s="67"/>
      <c r="B446" s="238" t="s">
        <v>477</v>
      </c>
      <c r="C446" s="229"/>
      <c r="D446" s="229"/>
      <c r="E446" s="66"/>
      <c r="F446" s="67"/>
      <c r="G446" s="238" t="s">
        <v>477</v>
      </c>
      <c r="H446" s="229"/>
      <c r="I446" s="229"/>
      <c r="J446" s="66"/>
    </row>
    <row r="447" spans="1:10" ht="12.75" x14ac:dyDescent="0.2">
      <c r="A447" s="66" t="s">
        <v>478</v>
      </c>
      <c r="B447" s="64" t="s">
        <v>479</v>
      </c>
      <c r="C447" s="239" t="s">
        <v>392</v>
      </c>
      <c r="D447" s="232"/>
      <c r="E447" s="233"/>
      <c r="F447" s="64"/>
      <c r="G447" s="64" t="s">
        <v>479</v>
      </c>
      <c r="H447" s="239" t="s">
        <v>396</v>
      </c>
      <c r="I447" s="232"/>
      <c r="J447" s="233"/>
    </row>
    <row r="448" spans="1:10" ht="12.75" x14ac:dyDescent="0.2">
      <c r="A448" s="64" t="s">
        <v>480</v>
      </c>
      <c r="B448" s="64" t="s">
        <v>481</v>
      </c>
      <c r="C448" s="234" t="s">
        <v>393</v>
      </c>
      <c r="D448" s="235"/>
      <c r="E448" s="236"/>
      <c r="F448" s="64" t="s">
        <v>480</v>
      </c>
      <c r="G448" s="64" t="s">
        <v>481</v>
      </c>
      <c r="H448" s="234" t="s">
        <v>398</v>
      </c>
      <c r="I448" s="235"/>
      <c r="J448" s="236"/>
    </row>
    <row r="449" spans="1:10" ht="12.75" x14ac:dyDescent="0.2">
      <c r="A449" s="66" t="s">
        <v>478</v>
      </c>
      <c r="B449" s="64" t="s">
        <v>482</v>
      </c>
      <c r="C449" s="234" t="s">
        <v>574</v>
      </c>
      <c r="D449" s="235"/>
      <c r="E449" s="236"/>
      <c r="F449" s="64"/>
      <c r="G449" s="64" t="s">
        <v>482</v>
      </c>
      <c r="H449" s="234" t="s">
        <v>395</v>
      </c>
      <c r="I449" s="235"/>
      <c r="J449" s="236"/>
    </row>
    <row r="450" spans="1:10" ht="12.75" x14ac:dyDescent="0.2">
      <c r="A450" s="66" t="s">
        <v>478</v>
      </c>
      <c r="B450" s="64" t="s">
        <v>479</v>
      </c>
      <c r="C450" s="234" t="s">
        <v>438</v>
      </c>
      <c r="D450" s="235"/>
      <c r="E450" s="236"/>
      <c r="F450" s="64"/>
      <c r="G450" s="64" t="s">
        <v>479</v>
      </c>
      <c r="H450" s="234" t="s">
        <v>441</v>
      </c>
      <c r="I450" s="235"/>
      <c r="J450" s="236"/>
    </row>
    <row r="451" spans="1:10" ht="12.75" x14ac:dyDescent="0.2">
      <c r="A451" s="64" t="s">
        <v>483</v>
      </c>
      <c r="B451" s="64" t="s">
        <v>481</v>
      </c>
      <c r="C451" s="234" t="s">
        <v>434</v>
      </c>
      <c r="D451" s="235"/>
      <c r="E451" s="236"/>
      <c r="F451" s="64" t="s">
        <v>483</v>
      </c>
      <c r="G451" s="64" t="s">
        <v>481</v>
      </c>
      <c r="H451" s="234" t="s">
        <v>354</v>
      </c>
      <c r="I451" s="235"/>
      <c r="J451" s="236"/>
    </row>
    <row r="452" spans="1:10" ht="12.75" x14ac:dyDescent="0.2">
      <c r="A452" s="66" t="s">
        <v>478</v>
      </c>
      <c r="B452" s="64" t="s">
        <v>482</v>
      </c>
      <c r="C452" s="234" t="s">
        <v>435</v>
      </c>
      <c r="D452" s="235"/>
      <c r="E452" s="236"/>
      <c r="F452" s="64"/>
      <c r="G452" s="64" t="s">
        <v>482</v>
      </c>
      <c r="H452" s="234" t="s">
        <v>440</v>
      </c>
      <c r="I452" s="235"/>
      <c r="J452" s="236"/>
    </row>
    <row r="453" spans="1:10" ht="12.75" x14ac:dyDescent="0.2">
      <c r="A453" s="66" t="s">
        <v>478</v>
      </c>
      <c r="B453" s="63"/>
      <c r="C453" s="63"/>
      <c r="D453" s="63"/>
      <c r="E453" s="237" t="s">
        <v>484</v>
      </c>
      <c r="F453" s="229"/>
      <c r="G453" s="237" t="s">
        <v>485</v>
      </c>
      <c r="H453" s="229"/>
      <c r="I453" s="237" t="s">
        <v>486</v>
      </c>
      <c r="J453" s="229"/>
    </row>
    <row r="454" spans="1:10" ht="12.75" x14ac:dyDescent="0.2">
      <c r="A454" s="66" t="s">
        <v>478</v>
      </c>
      <c r="B454" s="63"/>
      <c r="C454" s="63"/>
      <c r="D454" s="63"/>
      <c r="E454" s="64" t="s">
        <v>475</v>
      </c>
      <c r="F454" s="64" t="s">
        <v>476</v>
      </c>
      <c r="G454" s="64" t="s">
        <v>475</v>
      </c>
      <c r="H454" s="64" t="s">
        <v>476</v>
      </c>
      <c r="I454" s="64" t="s">
        <v>475</v>
      </c>
      <c r="J454" s="64" t="s">
        <v>476</v>
      </c>
    </row>
    <row r="455" spans="1:10" ht="12.75" x14ac:dyDescent="0.2">
      <c r="A455" s="228" t="s">
        <v>487</v>
      </c>
      <c r="B455" s="229"/>
      <c r="C455" s="230"/>
      <c r="D455" s="229"/>
      <c r="E455" s="67">
        <v>19</v>
      </c>
      <c r="F455" s="68">
        <v>21</v>
      </c>
      <c r="G455" s="68">
        <v>20</v>
      </c>
      <c r="H455" s="68">
        <v>22</v>
      </c>
      <c r="I455" s="68"/>
      <c r="J455" s="68">
        <v>2</v>
      </c>
    </row>
    <row r="456" spans="1:10" ht="12.75" x14ac:dyDescent="0.2">
      <c r="A456" s="228" t="s">
        <v>488</v>
      </c>
      <c r="B456" s="229"/>
      <c r="C456" s="230"/>
      <c r="D456" s="229"/>
      <c r="E456" s="69">
        <v>22</v>
      </c>
      <c r="F456" s="70">
        <v>24</v>
      </c>
      <c r="G456" s="70">
        <v>13</v>
      </c>
      <c r="H456" s="70">
        <v>21</v>
      </c>
      <c r="I456" s="70"/>
      <c r="J456" s="70">
        <v>2</v>
      </c>
    </row>
    <row r="457" spans="1:10" ht="12.75" x14ac:dyDescent="0.2">
      <c r="A457" s="228" t="s">
        <v>489</v>
      </c>
      <c r="B457" s="229"/>
      <c r="C457" s="230"/>
      <c r="D457" s="229"/>
      <c r="E457" s="69">
        <v>21</v>
      </c>
      <c r="F457" s="70">
        <v>19</v>
      </c>
      <c r="G457" s="70">
        <v>15</v>
      </c>
      <c r="H457" s="70">
        <v>21</v>
      </c>
      <c r="I457" s="70">
        <v>1</v>
      </c>
      <c r="J457" s="70">
        <v>1</v>
      </c>
    </row>
    <row r="458" spans="1:10" ht="12.75" x14ac:dyDescent="0.2">
      <c r="A458" s="228" t="s">
        <v>490</v>
      </c>
      <c r="B458" s="229"/>
      <c r="C458" s="230"/>
      <c r="D458" s="229"/>
      <c r="E458" s="69">
        <v>21</v>
      </c>
      <c r="F458" s="70">
        <v>8</v>
      </c>
      <c r="G458" s="70">
        <v>21</v>
      </c>
      <c r="H458" s="70">
        <v>14</v>
      </c>
      <c r="I458" s="70">
        <v>2</v>
      </c>
      <c r="J458" s="70"/>
    </row>
    <row r="459" spans="1:10" ht="12.75" x14ac:dyDescent="0.2">
      <c r="A459" s="228" t="s">
        <v>491</v>
      </c>
      <c r="B459" s="229"/>
      <c r="C459" s="230"/>
      <c r="D459" s="229"/>
      <c r="E459" s="69">
        <v>15</v>
      </c>
      <c r="F459" s="70">
        <v>21</v>
      </c>
      <c r="G459" s="70">
        <v>15</v>
      </c>
      <c r="H459" s="70">
        <v>21</v>
      </c>
      <c r="I459" s="70"/>
      <c r="J459" s="70">
        <v>2</v>
      </c>
    </row>
    <row r="460" spans="1:10" ht="12.75" x14ac:dyDescent="0.2">
      <c r="A460" s="228" t="s">
        <v>492</v>
      </c>
      <c r="B460" s="229"/>
      <c r="C460" s="230"/>
      <c r="D460" s="229"/>
      <c r="E460" s="69">
        <v>16</v>
      </c>
      <c r="F460" s="70">
        <v>21</v>
      </c>
      <c r="G460" s="70">
        <v>12</v>
      </c>
      <c r="H460" s="70">
        <v>21</v>
      </c>
      <c r="I460" s="70"/>
      <c r="J460" s="70">
        <v>2</v>
      </c>
    </row>
    <row r="461" spans="1:10" ht="12.75" x14ac:dyDescent="0.2">
      <c r="A461" s="228" t="s">
        <v>493</v>
      </c>
      <c r="B461" s="229"/>
      <c r="C461" s="230"/>
      <c r="D461" s="229"/>
      <c r="E461" s="69">
        <v>13</v>
      </c>
      <c r="F461" s="70">
        <v>21</v>
      </c>
      <c r="G461" s="70">
        <v>21</v>
      </c>
      <c r="H461" s="70">
        <v>18</v>
      </c>
      <c r="I461" s="70">
        <v>1</v>
      </c>
      <c r="J461" s="70">
        <v>1</v>
      </c>
    </row>
    <row r="462" spans="1:10" ht="12.75" x14ac:dyDescent="0.2">
      <c r="A462" s="228" t="s">
        <v>494</v>
      </c>
      <c r="B462" s="229"/>
      <c r="C462" s="230"/>
      <c r="D462" s="229"/>
      <c r="E462" s="69">
        <v>21</v>
      </c>
      <c r="F462" s="70">
        <v>10</v>
      </c>
      <c r="G462" s="70">
        <v>21</v>
      </c>
      <c r="H462" s="70">
        <v>15</v>
      </c>
      <c r="I462" s="70">
        <v>2</v>
      </c>
      <c r="J462" s="70"/>
    </row>
    <row r="463" spans="1:10" ht="12.75" x14ac:dyDescent="0.2">
      <c r="A463" s="228" t="s">
        <v>495</v>
      </c>
      <c r="B463" s="229"/>
      <c r="C463" s="230"/>
      <c r="D463" s="229"/>
      <c r="E463" s="71">
        <v>14</v>
      </c>
      <c r="F463" s="72">
        <v>21</v>
      </c>
      <c r="G463" s="70">
        <v>12</v>
      </c>
      <c r="H463" s="70">
        <v>21</v>
      </c>
      <c r="I463" s="70"/>
      <c r="J463" s="70">
        <v>2</v>
      </c>
    </row>
    <row r="464" spans="1:10" ht="15.75" x14ac:dyDescent="0.2">
      <c r="A464" s="73" t="s">
        <v>496</v>
      </c>
      <c r="B464" s="63"/>
      <c r="C464" s="231" t="s">
        <v>56</v>
      </c>
      <c r="D464" s="232"/>
      <c r="E464" s="232"/>
      <c r="F464" s="233"/>
      <c r="G464" s="74"/>
      <c r="H464" s="64"/>
      <c r="I464" s="75">
        <v>6</v>
      </c>
      <c r="J464" s="75">
        <v>12</v>
      </c>
    </row>
    <row r="465" spans="1:10" ht="12.75" x14ac:dyDescent="0.2">
      <c r="A465" s="73"/>
      <c r="B465" s="63"/>
      <c r="C465" s="63"/>
      <c r="D465" s="63"/>
      <c r="E465" s="63"/>
      <c r="F465" s="63"/>
      <c r="G465" s="63"/>
      <c r="H465" s="63"/>
      <c r="I465" s="63"/>
      <c r="J465" s="63"/>
    </row>
    <row r="466" spans="1:10" ht="12.75" x14ac:dyDescent="0.2">
      <c r="A466" s="64" t="s">
        <v>474</v>
      </c>
      <c r="B466" s="65">
        <v>4</v>
      </c>
      <c r="C466" s="66"/>
      <c r="D466" s="66"/>
      <c r="E466" s="66"/>
      <c r="F466" s="64"/>
      <c r="G466" s="240">
        <v>43936</v>
      </c>
      <c r="H466" s="232"/>
      <c r="I466" s="232"/>
      <c r="J466" s="233"/>
    </row>
    <row r="467" spans="1:10" ht="12.75" x14ac:dyDescent="0.2">
      <c r="A467" s="64" t="s">
        <v>475</v>
      </c>
      <c r="B467" s="241" t="s">
        <v>34</v>
      </c>
      <c r="C467" s="232"/>
      <c r="D467" s="232"/>
      <c r="E467" s="233"/>
      <c r="F467" s="64" t="s">
        <v>476</v>
      </c>
      <c r="G467" s="241" t="s">
        <v>51</v>
      </c>
      <c r="H467" s="232"/>
      <c r="I467" s="232"/>
      <c r="J467" s="233"/>
    </row>
    <row r="468" spans="1:10" ht="12.75" x14ac:dyDescent="0.2">
      <c r="A468" s="67"/>
      <c r="B468" s="238" t="s">
        <v>477</v>
      </c>
      <c r="C468" s="229"/>
      <c r="D468" s="229"/>
      <c r="E468" s="66"/>
      <c r="F468" s="67"/>
      <c r="G468" s="238" t="s">
        <v>477</v>
      </c>
      <c r="H468" s="229"/>
      <c r="I468" s="229"/>
      <c r="J468" s="66"/>
    </row>
    <row r="469" spans="1:10" ht="12.75" x14ac:dyDescent="0.2">
      <c r="A469" s="66" t="s">
        <v>478</v>
      </c>
      <c r="B469" s="64" t="s">
        <v>479</v>
      </c>
      <c r="C469" s="239"/>
      <c r="D469" s="232"/>
      <c r="E469" s="233"/>
      <c r="F469" s="64"/>
      <c r="G469" s="64" t="s">
        <v>479</v>
      </c>
      <c r="H469" s="239"/>
      <c r="I469" s="232"/>
      <c r="J469" s="233"/>
    </row>
    <row r="470" spans="1:10" ht="12.75" x14ac:dyDescent="0.2">
      <c r="A470" s="64" t="s">
        <v>480</v>
      </c>
      <c r="B470" s="64" t="s">
        <v>481</v>
      </c>
      <c r="C470" s="234"/>
      <c r="D470" s="235"/>
      <c r="E470" s="236"/>
      <c r="F470" s="64" t="s">
        <v>480</v>
      </c>
      <c r="G470" s="64" t="s">
        <v>481</v>
      </c>
      <c r="H470" s="234"/>
      <c r="I470" s="235"/>
      <c r="J470" s="236"/>
    </row>
    <row r="471" spans="1:10" ht="12.75" x14ac:dyDescent="0.2">
      <c r="A471" s="66" t="s">
        <v>478</v>
      </c>
      <c r="B471" s="64" t="s">
        <v>482</v>
      </c>
      <c r="C471" s="234"/>
      <c r="D471" s="235"/>
      <c r="E471" s="236"/>
      <c r="F471" s="64"/>
      <c r="G471" s="64" t="s">
        <v>482</v>
      </c>
      <c r="H471" s="234"/>
      <c r="I471" s="235"/>
      <c r="J471" s="236"/>
    </row>
    <row r="472" spans="1:10" ht="12.75" x14ac:dyDescent="0.2">
      <c r="A472" s="66" t="s">
        <v>478</v>
      </c>
      <c r="B472" s="64" t="s">
        <v>479</v>
      </c>
      <c r="C472" s="234"/>
      <c r="D472" s="235"/>
      <c r="E472" s="236"/>
      <c r="F472" s="64"/>
      <c r="G472" s="64" t="s">
        <v>479</v>
      </c>
      <c r="H472" s="234"/>
      <c r="I472" s="235"/>
      <c r="J472" s="236"/>
    </row>
    <row r="473" spans="1:10" ht="12.75" x14ac:dyDescent="0.2">
      <c r="A473" s="64" t="s">
        <v>483</v>
      </c>
      <c r="B473" s="64" t="s">
        <v>481</v>
      </c>
      <c r="C473" s="234"/>
      <c r="D473" s="235"/>
      <c r="E473" s="236"/>
      <c r="F473" s="64" t="s">
        <v>483</v>
      </c>
      <c r="G473" s="64" t="s">
        <v>481</v>
      </c>
      <c r="H473" s="234"/>
      <c r="I473" s="235"/>
      <c r="J473" s="236"/>
    </row>
    <row r="474" spans="1:10" ht="12.75" x14ac:dyDescent="0.2">
      <c r="A474" s="66" t="s">
        <v>478</v>
      </c>
      <c r="B474" s="64" t="s">
        <v>482</v>
      </c>
      <c r="C474" s="234"/>
      <c r="D474" s="235"/>
      <c r="E474" s="236"/>
      <c r="F474" s="64"/>
      <c r="G474" s="64" t="s">
        <v>482</v>
      </c>
      <c r="H474" s="234"/>
      <c r="I474" s="235"/>
      <c r="J474" s="236"/>
    </row>
    <row r="475" spans="1:10" ht="12.75" x14ac:dyDescent="0.2">
      <c r="A475" s="66" t="s">
        <v>478</v>
      </c>
      <c r="B475" s="63"/>
      <c r="C475" s="63"/>
      <c r="D475" s="63"/>
      <c r="E475" s="237" t="s">
        <v>484</v>
      </c>
      <c r="F475" s="229"/>
      <c r="G475" s="237" t="s">
        <v>485</v>
      </c>
      <c r="H475" s="229"/>
      <c r="I475" s="237" t="s">
        <v>486</v>
      </c>
      <c r="J475" s="229"/>
    </row>
    <row r="476" spans="1:10" ht="12.75" x14ac:dyDescent="0.2">
      <c r="A476" s="66" t="s">
        <v>478</v>
      </c>
      <c r="B476" s="63"/>
      <c r="C476" s="63"/>
      <c r="D476" s="63"/>
      <c r="E476" s="64" t="s">
        <v>475</v>
      </c>
      <c r="F476" s="64" t="s">
        <v>476</v>
      </c>
      <c r="G476" s="64" t="s">
        <v>475</v>
      </c>
      <c r="H476" s="64" t="s">
        <v>476</v>
      </c>
      <c r="I476" s="64" t="s">
        <v>475</v>
      </c>
      <c r="J476" s="64" t="s">
        <v>476</v>
      </c>
    </row>
    <row r="477" spans="1:10" ht="12.75" x14ac:dyDescent="0.2">
      <c r="A477" s="228" t="s">
        <v>487</v>
      </c>
      <c r="B477" s="229"/>
      <c r="C477" s="230"/>
      <c r="D477" s="229"/>
      <c r="E477" s="67"/>
      <c r="F477" s="68"/>
      <c r="G477" s="68"/>
      <c r="H477" s="68"/>
      <c r="I477" s="68"/>
      <c r="J477" s="68"/>
    </row>
    <row r="478" spans="1:10" ht="12.75" x14ac:dyDescent="0.2">
      <c r="A478" s="228" t="s">
        <v>488</v>
      </c>
      <c r="B478" s="229"/>
      <c r="C478" s="230"/>
      <c r="D478" s="229"/>
      <c r="E478" s="69"/>
      <c r="F478" s="70"/>
      <c r="G478" s="70"/>
      <c r="H478" s="70"/>
      <c r="I478" s="70"/>
      <c r="J478" s="70"/>
    </row>
    <row r="479" spans="1:10" ht="12.75" x14ac:dyDescent="0.2">
      <c r="A479" s="228" t="s">
        <v>489</v>
      </c>
      <c r="B479" s="229"/>
      <c r="C479" s="230"/>
      <c r="D479" s="229"/>
      <c r="E479" s="69"/>
      <c r="F479" s="70"/>
      <c r="G479" s="70"/>
      <c r="H479" s="70"/>
      <c r="I479" s="70"/>
      <c r="J479" s="70"/>
    </row>
    <row r="480" spans="1:10" ht="12.75" x14ac:dyDescent="0.2">
      <c r="A480" s="228" t="s">
        <v>490</v>
      </c>
      <c r="B480" s="229"/>
      <c r="C480" s="230"/>
      <c r="D480" s="229"/>
      <c r="E480" s="69"/>
      <c r="F480" s="70"/>
      <c r="G480" s="70"/>
      <c r="H480" s="70"/>
      <c r="I480" s="70"/>
      <c r="J480" s="70"/>
    </row>
    <row r="481" spans="1:10" ht="12.75" x14ac:dyDescent="0.2">
      <c r="A481" s="228" t="s">
        <v>491</v>
      </c>
      <c r="B481" s="229"/>
      <c r="C481" s="230"/>
      <c r="D481" s="229"/>
      <c r="E481" s="69"/>
      <c r="F481" s="70"/>
      <c r="G481" s="70"/>
      <c r="H481" s="70"/>
      <c r="I481" s="70"/>
      <c r="J481" s="70"/>
    </row>
    <row r="482" spans="1:10" ht="12.75" x14ac:dyDescent="0.2">
      <c r="A482" s="228" t="s">
        <v>492</v>
      </c>
      <c r="B482" s="229"/>
      <c r="C482" s="230"/>
      <c r="D482" s="229"/>
      <c r="E482" s="69"/>
      <c r="F482" s="70"/>
      <c r="G482" s="70"/>
      <c r="H482" s="70"/>
      <c r="I482" s="70"/>
      <c r="J482" s="70"/>
    </row>
    <row r="483" spans="1:10" ht="12.75" x14ac:dyDescent="0.2">
      <c r="A483" s="228" t="s">
        <v>493</v>
      </c>
      <c r="B483" s="229"/>
      <c r="C483" s="230"/>
      <c r="D483" s="229"/>
      <c r="E483" s="69"/>
      <c r="F483" s="70"/>
      <c r="G483" s="70"/>
      <c r="H483" s="70"/>
      <c r="I483" s="70"/>
      <c r="J483" s="70"/>
    </row>
    <row r="484" spans="1:10" ht="12.75" x14ac:dyDescent="0.2">
      <c r="A484" s="228" t="s">
        <v>494</v>
      </c>
      <c r="B484" s="229"/>
      <c r="C484" s="230"/>
      <c r="D484" s="229"/>
      <c r="E484" s="69"/>
      <c r="F484" s="70"/>
      <c r="G484" s="70"/>
      <c r="H484" s="70"/>
      <c r="I484" s="70"/>
      <c r="J484" s="70"/>
    </row>
    <row r="485" spans="1:10" ht="12.75" x14ac:dyDescent="0.2">
      <c r="A485" s="228" t="s">
        <v>495</v>
      </c>
      <c r="B485" s="229"/>
      <c r="C485" s="230"/>
      <c r="D485" s="229"/>
      <c r="E485" s="71"/>
      <c r="F485" s="72"/>
      <c r="G485" s="70"/>
      <c r="H485" s="70"/>
      <c r="I485" s="70"/>
      <c r="J485" s="70"/>
    </row>
    <row r="486" spans="1:10" ht="15.75" x14ac:dyDescent="0.2">
      <c r="A486" s="73" t="s">
        <v>496</v>
      </c>
      <c r="B486" s="63"/>
      <c r="C486" s="231"/>
      <c r="D486" s="232"/>
      <c r="E486" s="232"/>
      <c r="F486" s="233"/>
      <c r="G486" s="74"/>
      <c r="H486" s="64"/>
      <c r="I486" s="75"/>
      <c r="J486" s="75"/>
    </row>
    <row r="487" spans="1:10" ht="12.75" x14ac:dyDescent="0.2">
      <c r="A487" s="73"/>
      <c r="B487" s="63"/>
      <c r="C487" s="63"/>
      <c r="D487" s="63"/>
      <c r="E487" s="63"/>
      <c r="F487" s="63"/>
      <c r="G487" s="63"/>
      <c r="H487" s="63"/>
      <c r="I487" s="63"/>
      <c r="J487" s="63"/>
    </row>
    <row r="488" spans="1:10" ht="12.75" x14ac:dyDescent="0.2">
      <c r="A488" s="64" t="s">
        <v>474</v>
      </c>
      <c r="B488" s="65">
        <v>4</v>
      </c>
      <c r="C488" s="66"/>
      <c r="D488" s="66"/>
      <c r="E488" s="66"/>
      <c r="F488" s="64"/>
      <c r="G488" s="240">
        <v>43894</v>
      </c>
      <c r="H488" s="232"/>
      <c r="I488" s="232"/>
      <c r="J488" s="233"/>
    </row>
    <row r="489" spans="1:10" ht="12.75" x14ac:dyDescent="0.2">
      <c r="A489" s="64" t="s">
        <v>475</v>
      </c>
      <c r="B489" s="241" t="s">
        <v>34</v>
      </c>
      <c r="C489" s="232"/>
      <c r="D489" s="232"/>
      <c r="E489" s="233"/>
      <c r="F489" s="64" t="s">
        <v>476</v>
      </c>
      <c r="G489" s="241" t="s">
        <v>97</v>
      </c>
      <c r="H489" s="232"/>
      <c r="I489" s="232"/>
      <c r="J489" s="233"/>
    </row>
    <row r="490" spans="1:10" ht="12.75" x14ac:dyDescent="0.2">
      <c r="A490" s="67"/>
      <c r="B490" s="238" t="s">
        <v>477</v>
      </c>
      <c r="C490" s="229"/>
      <c r="D490" s="229"/>
      <c r="E490" s="66"/>
      <c r="F490" s="67"/>
      <c r="G490" s="238" t="s">
        <v>477</v>
      </c>
      <c r="H490" s="229"/>
      <c r="I490" s="229"/>
      <c r="J490" s="66"/>
    </row>
    <row r="491" spans="1:10" ht="12.75" x14ac:dyDescent="0.2">
      <c r="A491" s="66" t="s">
        <v>478</v>
      </c>
      <c r="B491" s="64" t="s">
        <v>479</v>
      </c>
      <c r="C491" s="239" t="s">
        <v>392</v>
      </c>
      <c r="D491" s="232"/>
      <c r="E491" s="233"/>
      <c r="F491" s="64"/>
      <c r="G491" s="64" t="s">
        <v>479</v>
      </c>
      <c r="H491" s="239" t="s">
        <v>578</v>
      </c>
      <c r="I491" s="232"/>
      <c r="J491" s="233"/>
    </row>
    <row r="492" spans="1:10" ht="12.75" x14ac:dyDescent="0.2">
      <c r="A492" s="64" t="s">
        <v>480</v>
      </c>
      <c r="B492" s="64" t="s">
        <v>481</v>
      </c>
      <c r="C492" s="234" t="s">
        <v>579</v>
      </c>
      <c r="D492" s="235"/>
      <c r="E492" s="236"/>
      <c r="F492" s="64" t="s">
        <v>480</v>
      </c>
      <c r="G492" s="64" t="s">
        <v>481</v>
      </c>
      <c r="H492" s="234" t="s">
        <v>407</v>
      </c>
      <c r="I492" s="235"/>
      <c r="J492" s="236"/>
    </row>
    <row r="493" spans="1:10" ht="12.75" x14ac:dyDescent="0.2">
      <c r="A493" s="66" t="s">
        <v>478</v>
      </c>
      <c r="B493" s="64" t="s">
        <v>482</v>
      </c>
      <c r="C493" s="234" t="s">
        <v>393</v>
      </c>
      <c r="D493" s="235"/>
      <c r="E493" s="236"/>
      <c r="F493" s="64"/>
      <c r="G493" s="64" t="s">
        <v>482</v>
      </c>
      <c r="H493" s="234" t="s">
        <v>404</v>
      </c>
      <c r="I493" s="235"/>
      <c r="J493" s="236"/>
    </row>
    <row r="494" spans="1:10" ht="12.75" x14ac:dyDescent="0.2">
      <c r="A494" s="66" t="s">
        <v>478</v>
      </c>
      <c r="B494" s="64" t="s">
        <v>479</v>
      </c>
      <c r="C494" s="234" t="s">
        <v>439</v>
      </c>
      <c r="D494" s="235"/>
      <c r="E494" s="236"/>
      <c r="F494" s="64"/>
      <c r="G494" s="64" t="s">
        <v>479</v>
      </c>
      <c r="H494" s="234" t="s">
        <v>451</v>
      </c>
      <c r="I494" s="235"/>
      <c r="J494" s="236"/>
    </row>
    <row r="495" spans="1:10" ht="12.75" x14ac:dyDescent="0.2">
      <c r="A495" s="64" t="s">
        <v>483</v>
      </c>
      <c r="B495" s="64" t="s">
        <v>481</v>
      </c>
      <c r="C495" s="234" t="s">
        <v>436</v>
      </c>
      <c r="D495" s="235"/>
      <c r="E495" s="236"/>
      <c r="F495" s="64" t="s">
        <v>483</v>
      </c>
      <c r="G495" s="64" t="s">
        <v>481</v>
      </c>
      <c r="H495" s="234" t="s">
        <v>453</v>
      </c>
      <c r="I495" s="235"/>
      <c r="J495" s="236"/>
    </row>
    <row r="496" spans="1:10" ht="12.75" x14ac:dyDescent="0.2">
      <c r="A496" s="66" t="s">
        <v>478</v>
      </c>
      <c r="B496" s="64" t="s">
        <v>482</v>
      </c>
      <c r="C496" s="234" t="s">
        <v>435</v>
      </c>
      <c r="D496" s="235"/>
      <c r="E496" s="236"/>
      <c r="F496" s="64"/>
      <c r="G496" s="64" t="s">
        <v>482</v>
      </c>
      <c r="H496" s="234" t="s">
        <v>580</v>
      </c>
      <c r="I496" s="235"/>
      <c r="J496" s="236"/>
    </row>
    <row r="497" spans="1:10" ht="12.75" x14ac:dyDescent="0.2">
      <c r="A497" s="66" t="s">
        <v>478</v>
      </c>
      <c r="B497" s="63"/>
      <c r="C497" s="63"/>
      <c r="D497" s="63"/>
      <c r="E497" s="237" t="s">
        <v>484</v>
      </c>
      <c r="F497" s="229"/>
      <c r="G497" s="237" t="s">
        <v>485</v>
      </c>
      <c r="H497" s="229"/>
      <c r="I497" s="237" t="s">
        <v>486</v>
      </c>
      <c r="J497" s="229"/>
    </row>
    <row r="498" spans="1:10" ht="12.75" x14ac:dyDescent="0.2">
      <c r="A498" s="66" t="s">
        <v>478</v>
      </c>
      <c r="B498" s="63"/>
      <c r="C498" s="63"/>
      <c r="D498" s="63"/>
      <c r="E498" s="64" t="s">
        <v>475</v>
      </c>
      <c r="F498" s="64" t="s">
        <v>476</v>
      </c>
      <c r="G498" s="64" t="s">
        <v>475</v>
      </c>
      <c r="H498" s="64" t="s">
        <v>476</v>
      </c>
      <c r="I498" s="64" t="s">
        <v>475</v>
      </c>
      <c r="J498" s="64" t="s">
        <v>476</v>
      </c>
    </row>
    <row r="499" spans="1:10" ht="12.75" x14ac:dyDescent="0.2">
      <c r="A499" s="228" t="s">
        <v>487</v>
      </c>
      <c r="B499" s="229"/>
      <c r="C499" s="230"/>
      <c r="D499" s="229"/>
      <c r="E499" s="67">
        <v>21</v>
      </c>
      <c r="F499" s="68">
        <v>14</v>
      </c>
      <c r="G499" s="68">
        <v>21</v>
      </c>
      <c r="H499" s="68">
        <v>14</v>
      </c>
      <c r="I499" s="68">
        <v>2</v>
      </c>
      <c r="J499" s="68"/>
    </row>
    <row r="500" spans="1:10" ht="12.75" x14ac:dyDescent="0.2">
      <c r="A500" s="228" t="s">
        <v>488</v>
      </c>
      <c r="B500" s="229"/>
      <c r="C500" s="230"/>
      <c r="D500" s="229"/>
      <c r="E500" s="69">
        <v>21</v>
      </c>
      <c r="F500" s="70">
        <v>10</v>
      </c>
      <c r="G500" s="70">
        <v>21</v>
      </c>
      <c r="H500" s="70">
        <v>12</v>
      </c>
      <c r="I500" s="70">
        <v>2</v>
      </c>
      <c r="J500" s="70"/>
    </row>
    <row r="501" spans="1:10" ht="12.75" x14ac:dyDescent="0.2">
      <c r="A501" s="228" t="s">
        <v>489</v>
      </c>
      <c r="B501" s="229"/>
      <c r="C501" s="230"/>
      <c r="D501" s="229"/>
      <c r="E501" s="69">
        <v>18</v>
      </c>
      <c r="F501" s="70">
        <v>21</v>
      </c>
      <c r="G501" s="70">
        <v>18</v>
      </c>
      <c r="H501" s="70">
        <v>21</v>
      </c>
      <c r="I501" s="70"/>
      <c r="J501" s="70">
        <v>2</v>
      </c>
    </row>
    <row r="502" spans="1:10" ht="12.75" x14ac:dyDescent="0.2">
      <c r="A502" s="228" t="s">
        <v>490</v>
      </c>
      <c r="B502" s="229"/>
      <c r="C502" s="230"/>
      <c r="D502" s="229"/>
      <c r="E502" s="69">
        <v>21</v>
      </c>
      <c r="F502" s="70">
        <v>19</v>
      </c>
      <c r="G502" s="70">
        <v>16</v>
      </c>
      <c r="H502" s="70">
        <v>21</v>
      </c>
      <c r="I502" s="70">
        <v>1</v>
      </c>
      <c r="J502" s="70">
        <v>1</v>
      </c>
    </row>
    <row r="503" spans="1:10" ht="12.75" x14ac:dyDescent="0.2">
      <c r="A503" s="228" t="s">
        <v>491</v>
      </c>
      <c r="B503" s="229"/>
      <c r="C503" s="230"/>
      <c r="D503" s="229"/>
      <c r="E503" s="69">
        <v>21</v>
      </c>
      <c r="F503" s="70">
        <v>15</v>
      </c>
      <c r="G503" s="70">
        <v>21</v>
      </c>
      <c r="H503" s="70">
        <v>12</v>
      </c>
      <c r="I503" s="70">
        <v>2</v>
      </c>
      <c r="J503" s="70"/>
    </row>
    <row r="504" spans="1:10" ht="12.75" x14ac:dyDescent="0.2">
      <c r="A504" s="228" t="s">
        <v>492</v>
      </c>
      <c r="B504" s="229"/>
      <c r="C504" s="230"/>
      <c r="D504" s="229"/>
      <c r="E504" s="69">
        <v>21</v>
      </c>
      <c r="F504" s="70">
        <v>19</v>
      </c>
      <c r="G504" s="70">
        <v>21</v>
      </c>
      <c r="H504" s="70">
        <v>12</v>
      </c>
      <c r="I504" s="70">
        <v>2</v>
      </c>
      <c r="J504" s="70"/>
    </row>
    <row r="505" spans="1:10" ht="12.75" x14ac:dyDescent="0.2">
      <c r="A505" s="228" t="s">
        <v>493</v>
      </c>
      <c r="B505" s="229"/>
      <c r="C505" s="230"/>
      <c r="D505" s="229"/>
      <c r="E505" s="69">
        <v>15</v>
      </c>
      <c r="F505" s="70">
        <v>21</v>
      </c>
      <c r="G505" s="70">
        <v>21</v>
      </c>
      <c r="H505" s="70">
        <v>18</v>
      </c>
      <c r="I505" s="70">
        <v>1</v>
      </c>
      <c r="J505" s="70">
        <v>1</v>
      </c>
    </row>
    <row r="506" spans="1:10" ht="12.75" x14ac:dyDescent="0.2">
      <c r="A506" s="228" t="s">
        <v>494</v>
      </c>
      <c r="B506" s="229"/>
      <c r="C506" s="230"/>
      <c r="D506" s="229"/>
      <c r="E506" s="69">
        <v>21</v>
      </c>
      <c r="F506" s="70">
        <v>13</v>
      </c>
      <c r="G506" s="70">
        <v>21</v>
      </c>
      <c r="H506" s="70">
        <v>15</v>
      </c>
      <c r="I506" s="70">
        <v>2</v>
      </c>
      <c r="J506" s="70"/>
    </row>
    <row r="507" spans="1:10" ht="12.75" x14ac:dyDescent="0.2">
      <c r="A507" s="228" t="s">
        <v>495</v>
      </c>
      <c r="B507" s="229"/>
      <c r="C507" s="230"/>
      <c r="D507" s="229"/>
      <c r="E507" s="71">
        <v>21</v>
      </c>
      <c r="F507" s="72">
        <v>18</v>
      </c>
      <c r="G507" s="70">
        <v>8</v>
      </c>
      <c r="H507" s="70">
        <v>21</v>
      </c>
      <c r="I507" s="70">
        <v>1</v>
      </c>
      <c r="J507" s="70">
        <v>1</v>
      </c>
    </row>
    <row r="508" spans="1:10" ht="15.75" x14ac:dyDescent="0.2">
      <c r="A508" s="73" t="s">
        <v>496</v>
      </c>
      <c r="B508" s="63"/>
      <c r="C508" s="231" t="s">
        <v>34</v>
      </c>
      <c r="D508" s="232"/>
      <c r="E508" s="232"/>
      <c r="F508" s="233"/>
      <c r="G508" s="74"/>
      <c r="H508" s="64"/>
      <c r="I508" s="75">
        <v>13</v>
      </c>
      <c r="J508" s="75">
        <v>5</v>
      </c>
    </row>
    <row r="509" spans="1:10" ht="12.75" x14ac:dyDescent="0.2">
      <c r="A509" s="73"/>
      <c r="B509" s="63"/>
      <c r="C509" s="63"/>
      <c r="D509" s="63"/>
      <c r="E509" s="63"/>
      <c r="F509" s="63"/>
      <c r="G509" s="63"/>
      <c r="H509" s="63"/>
      <c r="I509" s="63"/>
      <c r="J509" s="63"/>
    </row>
    <row r="510" spans="1:10" ht="12.75" x14ac:dyDescent="0.2">
      <c r="A510" s="64" t="s">
        <v>474</v>
      </c>
      <c r="B510" s="65">
        <v>4</v>
      </c>
      <c r="C510" s="66"/>
      <c r="D510" s="66"/>
      <c r="E510" s="66"/>
      <c r="F510" s="64"/>
      <c r="G510" s="240">
        <v>43852</v>
      </c>
      <c r="H510" s="232"/>
      <c r="I510" s="232"/>
      <c r="J510" s="233"/>
    </row>
    <row r="511" spans="1:10" ht="12.75" x14ac:dyDescent="0.2">
      <c r="A511" s="64" t="s">
        <v>475</v>
      </c>
      <c r="B511" s="241" t="s">
        <v>34</v>
      </c>
      <c r="C511" s="232"/>
      <c r="D511" s="232"/>
      <c r="E511" s="233"/>
      <c r="F511" s="64" t="s">
        <v>476</v>
      </c>
      <c r="G511" s="241" t="s">
        <v>95</v>
      </c>
      <c r="H511" s="232"/>
      <c r="I511" s="232"/>
      <c r="J511" s="233"/>
    </row>
    <row r="512" spans="1:10" ht="12.75" x14ac:dyDescent="0.2">
      <c r="A512" s="67"/>
      <c r="B512" s="238" t="s">
        <v>477</v>
      </c>
      <c r="C512" s="229"/>
      <c r="D512" s="229"/>
      <c r="E512" s="66"/>
      <c r="F512" s="67"/>
      <c r="G512" s="238" t="s">
        <v>477</v>
      </c>
      <c r="H512" s="229"/>
      <c r="I512" s="229"/>
      <c r="J512" s="66"/>
    </row>
    <row r="513" spans="1:10" ht="12.75" x14ac:dyDescent="0.2">
      <c r="A513" s="66" t="s">
        <v>478</v>
      </c>
      <c r="B513" s="64" t="s">
        <v>479</v>
      </c>
      <c r="C513" s="239" t="s">
        <v>574</v>
      </c>
      <c r="D513" s="232"/>
      <c r="E513" s="233"/>
      <c r="F513" s="64"/>
      <c r="G513" s="64" t="s">
        <v>479</v>
      </c>
      <c r="H513" s="239" t="s">
        <v>410</v>
      </c>
      <c r="I513" s="232"/>
      <c r="J513" s="233"/>
    </row>
    <row r="514" spans="1:10" ht="12.75" x14ac:dyDescent="0.2">
      <c r="A514" s="64" t="s">
        <v>480</v>
      </c>
      <c r="B514" s="64" t="s">
        <v>481</v>
      </c>
      <c r="C514" s="234" t="s">
        <v>579</v>
      </c>
      <c r="D514" s="235"/>
      <c r="E514" s="236"/>
      <c r="F514" s="64" t="s">
        <v>480</v>
      </c>
      <c r="G514" s="64" t="s">
        <v>481</v>
      </c>
      <c r="H514" s="234" t="s">
        <v>244</v>
      </c>
      <c r="I514" s="235"/>
      <c r="J514" s="236"/>
    </row>
    <row r="515" spans="1:10" ht="12.75" x14ac:dyDescent="0.2">
      <c r="A515" s="66" t="s">
        <v>478</v>
      </c>
      <c r="B515" s="64" t="s">
        <v>482</v>
      </c>
      <c r="C515" s="234" t="s">
        <v>393</v>
      </c>
      <c r="D515" s="235"/>
      <c r="E515" s="236"/>
      <c r="F515" s="64"/>
      <c r="G515" s="64" t="s">
        <v>482</v>
      </c>
      <c r="H515" s="234" t="s">
        <v>239</v>
      </c>
      <c r="I515" s="235"/>
      <c r="J515" s="236"/>
    </row>
    <row r="516" spans="1:10" ht="12.75" x14ac:dyDescent="0.2">
      <c r="A516" s="66" t="s">
        <v>478</v>
      </c>
      <c r="B516" s="64" t="s">
        <v>479</v>
      </c>
      <c r="C516" s="234" t="s">
        <v>439</v>
      </c>
      <c r="D516" s="235"/>
      <c r="E516" s="236"/>
      <c r="F516" s="64"/>
      <c r="G516" s="64" t="s">
        <v>479</v>
      </c>
      <c r="H516" s="234" t="s">
        <v>284</v>
      </c>
      <c r="I516" s="235"/>
      <c r="J516" s="236"/>
    </row>
    <row r="517" spans="1:10" ht="12.75" x14ac:dyDescent="0.2">
      <c r="A517" s="64" t="s">
        <v>483</v>
      </c>
      <c r="B517" s="64" t="s">
        <v>481</v>
      </c>
      <c r="C517" s="234" t="s">
        <v>438</v>
      </c>
      <c r="D517" s="235"/>
      <c r="E517" s="236"/>
      <c r="F517" s="64" t="s">
        <v>483</v>
      </c>
      <c r="G517" s="64" t="s">
        <v>481</v>
      </c>
      <c r="H517" s="234" t="s">
        <v>458</v>
      </c>
      <c r="I517" s="235"/>
      <c r="J517" s="236"/>
    </row>
    <row r="518" spans="1:10" ht="12.75" x14ac:dyDescent="0.2">
      <c r="A518" s="66" t="s">
        <v>478</v>
      </c>
      <c r="B518" s="64" t="s">
        <v>482</v>
      </c>
      <c r="C518" s="234" t="s">
        <v>436</v>
      </c>
      <c r="D518" s="235"/>
      <c r="E518" s="236"/>
      <c r="F518" s="64"/>
      <c r="G518" s="64" t="s">
        <v>482</v>
      </c>
      <c r="H518" s="234" t="s">
        <v>456</v>
      </c>
      <c r="I518" s="235"/>
      <c r="J518" s="236"/>
    </row>
    <row r="519" spans="1:10" ht="12.75" x14ac:dyDescent="0.2">
      <c r="A519" s="66" t="s">
        <v>478</v>
      </c>
      <c r="B519" s="63"/>
      <c r="C519" s="63"/>
      <c r="D519" s="63"/>
      <c r="E519" s="237" t="s">
        <v>484</v>
      </c>
      <c r="F519" s="229"/>
      <c r="G519" s="237" t="s">
        <v>485</v>
      </c>
      <c r="H519" s="229"/>
      <c r="I519" s="237" t="s">
        <v>486</v>
      </c>
      <c r="J519" s="229"/>
    </row>
    <row r="520" spans="1:10" ht="12.75" x14ac:dyDescent="0.2">
      <c r="A520" s="66" t="s">
        <v>478</v>
      </c>
      <c r="B520" s="63"/>
      <c r="C520" s="63"/>
      <c r="D520" s="63"/>
      <c r="E520" s="64" t="s">
        <v>475</v>
      </c>
      <c r="F520" s="64" t="s">
        <v>476</v>
      </c>
      <c r="G520" s="64" t="s">
        <v>475</v>
      </c>
      <c r="H520" s="64" t="s">
        <v>476</v>
      </c>
      <c r="I520" s="64" t="s">
        <v>475</v>
      </c>
      <c r="J520" s="64" t="s">
        <v>476</v>
      </c>
    </row>
    <row r="521" spans="1:10" ht="12.75" x14ac:dyDescent="0.2">
      <c r="A521" s="228" t="s">
        <v>487</v>
      </c>
      <c r="B521" s="229"/>
      <c r="C521" s="230"/>
      <c r="D521" s="229"/>
      <c r="E521" s="67">
        <v>21</v>
      </c>
      <c r="F521" s="68">
        <v>17</v>
      </c>
      <c r="G521" s="68">
        <v>21</v>
      </c>
      <c r="H521" s="68">
        <v>16</v>
      </c>
      <c r="I521" s="68">
        <v>2</v>
      </c>
      <c r="J521" s="68"/>
    </row>
    <row r="522" spans="1:10" ht="12.75" x14ac:dyDescent="0.2">
      <c r="A522" s="228" t="s">
        <v>488</v>
      </c>
      <c r="B522" s="229"/>
      <c r="C522" s="230"/>
      <c r="D522" s="229"/>
      <c r="E522" s="69">
        <v>12</v>
      </c>
      <c r="F522" s="70">
        <v>21</v>
      </c>
      <c r="G522" s="70">
        <v>16</v>
      </c>
      <c r="H522" s="70">
        <v>21</v>
      </c>
      <c r="I522" s="70"/>
      <c r="J522" s="70">
        <v>2</v>
      </c>
    </row>
    <row r="523" spans="1:10" ht="12.75" x14ac:dyDescent="0.2">
      <c r="A523" s="228" t="s">
        <v>489</v>
      </c>
      <c r="B523" s="229"/>
      <c r="C523" s="230"/>
      <c r="D523" s="229"/>
      <c r="E523" s="69">
        <v>11</v>
      </c>
      <c r="F523" s="70">
        <v>21</v>
      </c>
      <c r="G523" s="70">
        <v>19</v>
      </c>
      <c r="H523" s="70">
        <v>21</v>
      </c>
      <c r="I523" s="70"/>
      <c r="J523" s="70">
        <v>2</v>
      </c>
    </row>
    <row r="524" spans="1:10" ht="12.75" x14ac:dyDescent="0.2">
      <c r="A524" s="228" t="s">
        <v>490</v>
      </c>
      <c r="B524" s="229"/>
      <c r="C524" s="230"/>
      <c r="D524" s="229"/>
      <c r="E524" s="69">
        <v>21</v>
      </c>
      <c r="F524" s="70">
        <v>17</v>
      </c>
      <c r="G524" s="70">
        <v>13</v>
      </c>
      <c r="H524" s="70">
        <v>21</v>
      </c>
      <c r="I524" s="70">
        <v>1</v>
      </c>
      <c r="J524" s="70">
        <v>1</v>
      </c>
    </row>
    <row r="525" spans="1:10" ht="12.75" x14ac:dyDescent="0.2">
      <c r="A525" s="228" t="s">
        <v>491</v>
      </c>
      <c r="B525" s="229"/>
      <c r="C525" s="230"/>
      <c r="D525" s="229"/>
      <c r="E525" s="69">
        <v>21</v>
      </c>
      <c r="F525" s="70">
        <v>14</v>
      </c>
      <c r="G525" s="70">
        <v>21</v>
      </c>
      <c r="H525" s="70">
        <v>19</v>
      </c>
      <c r="I525" s="70">
        <v>2</v>
      </c>
      <c r="J525" s="70"/>
    </row>
    <row r="526" spans="1:10" ht="12.75" x14ac:dyDescent="0.2">
      <c r="A526" s="228" t="s">
        <v>492</v>
      </c>
      <c r="B526" s="229"/>
      <c r="C526" s="230"/>
      <c r="D526" s="229"/>
      <c r="E526" s="69">
        <v>21</v>
      </c>
      <c r="F526" s="70">
        <v>7</v>
      </c>
      <c r="G526" s="70">
        <v>11</v>
      </c>
      <c r="H526" s="70">
        <v>21</v>
      </c>
      <c r="I526" s="70">
        <v>1</v>
      </c>
      <c r="J526" s="70">
        <v>1</v>
      </c>
    </row>
    <row r="527" spans="1:10" ht="12.75" x14ac:dyDescent="0.2">
      <c r="A527" s="228" t="s">
        <v>493</v>
      </c>
      <c r="B527" s="229"/>
      <c r="C527" s="230"/>
      <c r="D527" s="229"/>
      <c r="E527" s="69">
        <v>11</v>
      </c>
      <c r="F527" s="70">
        <v>21</v>
      </c>
      <c r="G527" s="70">
        <v>14</v>
      </c>
      <c r="H527" s="70">
        <v>21</v>
      </c>
      <c r="I527" s="70"/>
      <c r="J527" s="70">
        <v>2</v>
      </c>
    </row>
    <row r="528" spans="1:10" ht="12.75" x14ac:dyDescent="0.2">
      <c r="A528" s="228" t="s">
        <v>494</v>
      </c>
      <c r="B528" s="229"/>
      <c r="C528" s="230"/>
      <c r="D528" s="229"/>
      <c r="E528" s="69">
        <v>21</v>
      </c>
      <c r="F528" s="70">
        <v>13</v>
      </c>
      <c r="G528" s="70">
        <v>21</v>
      </c>
      <c r="H528" s="70">
        <v>14</v>
      </c>
      <c r="I528" s="70">
        <v>2</v>
      </c>
      <c r="J528" s="70"/>
    </row>
    <row r="529" spans="1:10" ht="12.75" x14ac:dyDescent="0.2">
      <c r="A529" s="228" t="s">
        <v>495</v>
      </c>
      <c r="B529" s="229"/>
      <c r="C529" s="230"/>
      <c r="D529" s="229"/>
      <c r="E529" s="71">
        <v>21</v>
      </c>
      <c r="F529" s="72">
        <v>18</v>
      </c>
      <c r="G529" s="70">
        <v>19</v>
      </c>
      <c r="H529" s="70">
        <v>21</v>
      </c>
      <c r="I529" s="70">
        <v>1</v>
      </c>
      <c r="J529" s="70">
        <v>1</v>
      </c>
    </row>
    <row r="530" spans="1:10" ht="15.75" x14ac:dyDescent="0.2">
      <c r="A530" s="73" t="s">
        <v>496</v>
      </c>
      <c r="B530" s="63"/>
      <c r="C530" s="231" t="s">
        <v>529</v>
      </c>
      <c r="D530" s="232"/>
      <c r="E530" s="232"/>
      <c r="F530" s="233"/>
      <c r="G530" s="74"/>
      <c r="H530" s="64"/>
      <c r="I530" s="75">
        <v>9</v>
      </c>
      <c r="J530" s="75">
        <v>9</v>
      </c>
    </row>
    <row r="531" spans="1:10" ht="12.75" x14ac:dyDescent="0.2">
      <c r="A531" s="73"/>
      <c r="B531" s="63"/>
      <c r="C531" s="63"/>
      <c r="D531" s="63"/>
      <c r="E531" s="63"/>
      <c r="F531" s="63"/>
      <c r="G531" s="63"/>
      <c r="H531" s="63"/>
      <c r="I531" s="63"/>
      <c r="J531" s="63"/>
    </row>
    <row r="532" spans="1:10" ht="12.75" x14ac:dyDescent="0.2">
      <c r="A532" s="64" t="s">
        <v>474</v>
      </c>
      <c r="B532" s="65">
        <v>4</v>
      </c>
      <c r="C532" s="66"/>
      <c r="D532" s="66"/>
      <c r="E532" s="66"/>
      <c r="F532" s="64"/>
      <c r="G532" s="240">
        <v>43803</v>
      </c>
      <c r="H532" s="232"/>
      <c r="I532" s="232"/>
      <c r="J532" s="233"/>
    </row>
    <row r="533" spans="1:10" ht="12.75" x14ac:dyDescent="0.2">
      <c r="A533" s="64" t="s">
        <v>475</v>
      </c>
      <c r="B533" s="241" t="s">
        <v>34</v>
      </c>
      <c r="C533" s="232"/>
      <c r="D533" s="232"/>
      <c r="E533" s="233"/>
      <c r="F533" s="64" t="s">
        <v>476</v>
      </c>
      <c r="G533" s="241" t="s">
        <v>43</v>
      </c>
      <c r="H533" s="232"/>
      <c r="I533" s="232"/>
      <c r="J533" s="233"/>
    </row>
    <row r="534" spans="1:10" ht="12.75" x14ac:dyDescent="0.2">
      <c r="A534" s="67"/>
      <c r="B534" s="238" t="s">
        <v>477</v>
      </c>
      <c r="C534" s="229"/>
      <c r="D534" s="229"/>
      <c r="E534" s="66"/>
      <c r="F534" s="67"/>
      <c r="G534" s="238" t="s">
        <v>477</v>
      </c>
      <c r="H534" s="229"/>
      <c r="I534" s="229"/>
      <c r="J534" s="66"/>
    </row>
    <row r="535" spans="1:10" ht="12.75" x14ac:dyDescent="0.2">
      <c r="A535" s="66" t="s">
        <v>478</v>
      </c>
      <c r="B535" s="64" t="s">
        <v>479</v>
      </c>
      <c r="C535" s="239" t="s">
        <v>574</v>
      </c>
      <c r="D535" s="232"/>
      <c r="E535" s="233"/>
      <c r="F535" s="64"/>
      <c r="G535" s="64" t="s">
        <v>479</v>
      </c>
      <c r="H535" s="239" t="s">
        <v>414</v>
      </c>
      <c r="I535" s="232"/>
      <c r="J535" s="233"/>
    </row>
    <row r="536" spans="1:10" ht="12.75" x14ac:dyDescent="0.2">
      <c r="A536" s="64" t="s">
        <v>480</v>
      </c>
      <c r="B536" s="64" t="s">
        <v>481</v>
      </c>
      <c r="C536" s="234" t="s">
        <v>312</v>
      </c>
      <c r="D536" s="235"/>
      <c r="E536" s="236"/>
      <c r="F536" s="64" t="s">
        <v>480</v>
      </c>
      <c r="G536" s="64" t="s">
        <v>481</v>
      </c>
      <c r="H536" s="234" t="s">
        <v>415</v>
      </c>
      <c r="I536" s="235"/>
      <c r="J536" s="236"/>
    </row>
    <row r="537" spans="1:10" ht="12.75" x14ac:dyDescent="0.2">
      <c r="A537" s="66" t="s">
        <v>478</v>
      </c>
      <c r="B537" s="64" t="s">
        <v>482</v>
      </c>
      <c r="C537" s="234" t="s">
        <v>392</v>
      </c>
      <c r="D537" s="235"/>
      <c r="E537" s="236"/>
      <c r="F537" s="64"/>
      <c r="G537" s="64" t="s">
        <v>482</v>
      </c>
      <c r="H537" s="234" t="s">
        <v>581</v>
      </c>
      <c r="I537" s="235"/>
      <c r="J537" s="236"/>
    </row>
    <row r="538" spans="1:10" ht="12.75" x14ac:dyDescent="0.2">
      <c r="A538" s="66" t="s">
        <v>478</v>
      </c>
      <c r="B538" s="64" t="s">
        <v>479</v>
      </c>
      <c r="C538" s="234" t="s">
        <v>435</v>
      </c>
      <c r="D538" s="235"/>
      <c r="E538" s="236"/>
      <c r="F538" s="64"/>
      <c r="G538" s="64" t="s">
        <v>479</v>
      </c>
      <c r="H538" s="234" t="s">
        <v>460</v>
      </c>
      <c r="I538" s="235"/>
      <c r="J538" s="236"/>
    </row>
    <row r="539" spans="1:10" ht="12.75" x14ac:dyDescent="0.2">
      <c r="A539" s="64" t="s">
        <v>483</v>
      </c>
      <c r="B539" s="64" t="s">
        <v>481</v>
      </c>
      <c r="C539" s="234" t="s">
        <v>439</v>
      </c>
      <c r="D539" s="235"/>
      <c r="E539" s="236"/>
      <c r="F539" s="64" t="s">
        <v>483</v>
      </c>
      <c r="G539" s="64" t="s">
        <v>481</v>
      </c>
      <c r="H539" s="234" t="s">
        <v>459</v>
      </c>
      <c r="I539" s="235"/>
      <c r="J539" s="236"/>
    </row>
    <row r="540" spans="1:10" ht="12.75" x14ac:dyDescent="0.2">
      <c r="A540" s="66" t="s">
        <v>478</v>
      </c>
      <c r="B540" s="64" t="s">
        <v>482</v>
      </c>
      <c r="C540" s="234" t="s">
        <v>438</v>
      </c>
      <c r="D540" s="235"/>
      <c r="E540" s="236"/>
      <c r="F540" s="64"/>
      <c r="G540" s="64" t="s">
        <v>482</v>
      </c>
      <c r="H540" s="234" t="s">
        <v>457</v>
      </c>
      <c r="I540" s="235"/>
      <c r="J540" s="236"/>
    </row>
    <row r="541" spans="1:10" ht="12.75" x14ac:dyDescent="0.2">
      <c r="A541" s="66" t="s">
        <v>478</v>
      </c>
      <c r="B541" s="63"/>
      <c r="C541" s="63"/>
      <c r="D541" s="63"/>
      <c r="E541" s="237" t="s">
        <v>484</v>
      </c>
      <c r="F541" s="229"/>
      <c r="G541" s="237" t="s">
        <v>485</v>
      </c>
      <c r="H541" s="229"/>
      <c r="I541" s="237" t="s">
        <v>486</v>
      </c>
      <c r="J541" s="229"/>
    </row>
    <row r="542" spans="1:10" ht="12.75" x14ac:dyDescent="0.2">
      <c r="A542" s="66" t="s">
        <v>478</v>
      </c>
      <c r="B542" s="63"/>
      <c r="C542" s="63"/>
      <c r="D542" s="63"/>
      <c r="E542" s="64" t="s">
        <v>475</v>
      </c>
      <c r="F542" s="64" t="s">
        <v>476</v>
      </c>
      <c r="G542" s="64" t="s">
        <v>475</v>
      </c>
      <c r="H542" s="64" t="s">
        <v>476</v>
      </c>
      <c r="I542" s="64" t="s">
        <v>475</v>
      </c>
      <c r="J542" s="64" t="s">
        <v>476</v>
      </c>
    </row>
    <row r="543" spans="1:10" ht="12.75" x14ac:dyDescent="0.2">
      <c r="A543" s="228" t="s">
        <v>487</v>
      </c>
      <c r="B543" s="229"/>
      <c r="C543" s="230"/>
      <c r="D543" s="229"/>
      <c r="E543" s="67">
        <v>21</v>
      </c>
      <c r="F543" s="68">
        <v>15</v>
      </c>
      <c r="G543" s="68">
        <v>21</v>
      </c>
      <c r="H543" s="68">
        <v>8</v>
      </c>
      <c r="I543" s="68">
        <v>2</v>
      </c>
      <c r="J543" s="68"/>
    </row>
    <row r="544" spans="1:10" ht="12.75" x14ac:dyDescent="0.2">
      <c r="A544" s="228" t="s">
        <v>488</v>
      </c>
      <c r="B544" s="229"/>
      <c r="C544" s="230"/>
      <c r="D544" s="229"/>
      <c r="E544" s="69">
        <v>15</v>
      </c>
      <c r="F544" s="70">
        <v>21</v>
      </c>
      <c r="G544" s="70">
        <v>18</v>
      </c>
      <c r="H544" s="70">
        <v>21</v>
      </c>
      <c r="I544" s="70"/>
      <c r="J544" s="70">
        <v>2</v>
      </c>
    </row>
    <row r="545" spans="1:10" ht="12.75" x14ac:dyDescent="0.2">
      <c r="A545" s="228" t="s">
        <v>489</v>
      </c>
      <c r="B545" s="229"/>
      <c r="C545" s="230"/>
      <c r="D545" s="229"/>
      <c r="E545" s="69">
        <v>22</v>
      </c>
      <c r="F545" s="70">
        <v>20</v>
      </c>
      <c r="G545" s="70">
        <v>19</v>
      </c>
      <c r="H545" s="70">
        <v>21</v>
      </c>
      <c r="I545" s="70">
        <v>1</v>
      </c>
      <c r="J545" s="70">
        <v>1</v>
      </c>
    </row>
    <row r="546" spans="1:10" ht="12.75" x14ac:dyDescent="0.2">
      <c r="A546" s="228" t="s">
        <v>490</v>
      </c>
      <c r="B546" s="229"/>
      <c r="C546" s="230"/>
      <c r="D546" s="229"/>
      <c r="E546" s="69">
        <v>21</v>
      </c>
      <c r="F546" s="70">
        <v>10</v>
      </c>
      <c r="G546" s="70">
        <v>21</v>
      </c>
      <c r="H546" s="70">
        <v>9</v>
      </c>
      <c r="I546" s="70">
        <v>2</v>
      </c>
      <c r="J546" s="70"/>
    </row>
    <row r="547" spans="1:10" ht="12.75" x14ac:dyDescent="0.2">
      <c r="A547" s="228" t="s">
        <v>491</v>
      </c>
      <c r="B547" s="229"/>
      <c r="C547" s="230"/>
      <c r="D547" s="229"/>
      <c r="E547" s="69">
        <v>21</v>
      </c>
      <c r="F547" s="70">
        <v>17</v>
      </c>
      <c r="G547" s="70">
        <v>21</v>
      </c>
      <c r="H547" s="70">
        <v>11</v>
      </c>
      <c r="I547" s="70">
        <v>2</v>
      </c>
      <c r="J547" s="70"/>
    </row>
    <row r="548" spans="1:10" ht="12.75" x14ac:dyDescent="0.2">
      <c r="A548" s="228" t="s">
        <v>492</v>
      </c>
      <c r="B548" s="229"/>
      <c r="C548" s="230"/>
      <c r="D548" s="229"/>
      <c r="E548" s="69">
        <v>21</v>
      </c>
      <c r="F548" s="70">
        <v>10</v>
      </c>
      <c r="G548" s="70">
        <v>21</v>
      </c>
      <c r="H548" s="70">
        <v>14</v>
      </c>
      <c r="I548" s="70">
        <v>2</v>
      </c>
      <c r="J548" s="70"/>
    </row>
    <row r="549" spans="1:10" ht="12.75" x14ac:dyDescent="0.2">
      <c r="A549" s="228" t="s">
        <v>493</v>
      </c>
      <c r="B549" s="229"/>
      <c r="C549" s="230"/>
      <c r="D549" s="229"/>
      <c r="E549" s="69">
        <v>14</v>
      </c>
      <c r="F549" s="70">
        <v>21</v>
      </c>
      <c r="G549" s="70">
        <v>17</v>
      </c>
      <c r="H549" s="70">
        <v>21</v>
      </c>
      <c r="I549" s="70"/>
      <c r="J549" s="70">
        <v>2</v>
      </c>
    </row>
    <row r="550" spans="1:10" ht="12.75" x14ac:dyDescent="0.2">
      <c r="A550" s="228" t="s">
        <v>494</v>
      </c>
      <c r="B550" s="229"/>
      <c r="C550" s="230"/>
      <c r="D550" s="229"/>
      <c r="E550" s="69">
        <v>21</v>
      </c>
      <c r="F550" s="70">
        <v>11</v>
      </c>
      <c r="G550" s="70">
        <v>21</v>
      </c>
      <c r="H550" s="70">
        <v>10</v>
      </c>
      <c r="I550" s="70">
        <v>2</v>
      </c>
      <c r="J550" s="70"/>
    </row>
    <row r="551" spans="1:10" ht="12.75" x14ac:dyDescent="0.2">
      <c r="A551" s="228" t="s">
        <v>495</v>
      </c>
      <c r="B551" s="229"/>
      <c r="C551" s="230"/>
      <c r="D551" s="229"/>
      <c r="E551" s="71">
        <v>21</v>
      </c>
      <c r="F551" s="72">
        <v>19</v>
      </c>
      <c r="G551" s="70">
        <v>18</v>
      </c>
      <c r="H551" s="70">
        <v>21</v>
      </c>
      <c r="I551" s="70">
        <v>1</v>
      </c>
      <c r="J551" s="70">
        <v>1</v>
      </c>
    </row>
    <row r="552" spans="1:10" ht="15.75" x14ac:dyDescent="0.2">
      <c r="A552" s="73" t="s">
        <v>496</v>
      </c>
      <c r="B552" s="63"/>
      <c r="C552" s="231" t="s">
        <v>34</v>
      </c>
      <c r="D552" s="232"/>
      <c r="E552" s="232"/>
      <c r="F552" s="233"/>
      <c r="G552" s="74"/>
      <c r="H552" s="64"/>
      <c r="I552" s="75">
        <v>12</v>
      </c>
      <c r="J552" s="75">
        <v>6</v>
      </c>
    </row>
    <row r="553" spans="1:10" ht="12.75" x14ac:dyDescent="0.2">
      <c r="A553" s="73"/>
      <c r="B553" s="63"/>
      <c r="C553" s="63"/>
      <c r="D553" s="63"/>
      <c r="E553" s="63"/>
      <c r="F553" s="63"/>
      <c r="G553" s="63"/>
      <c r="H553" s="63"/>
      <c r="I553" s="63"/>
      <c r="J553" s="63"/>
    </row>
    <row r="554" spans="1:10" ht="12.75" x14ac:dyDescent="0.2">
      <c r="A554" s="64" t="s">
        <v>474</v>
      </c>
      <c r="B554" s="65">
        <v>4</v>
      </c>
      <c r="C554" s="66"/>
      <c r="D554" s="66"/>
      <c r="E554" s="66"/>
      <c r="F554" s="64"/>
      <c r="G554" s="240">
        <v>43901</v>
      </c>
      <c r="H554" s="232"/>
      <c r="I554" s="232"/>
      <c r="J554" s="233"/>
    </row>
    <row r="555" spans="1:10" ht="12.75" x14ac:dyDescent="0.2">
      <c r="A555" s="64" t="s">
        <v>475</v>
      </c>
      <c r="B555" s="241" t="s">
        <v>34</v>
      </c>
      <c r="C555" s="232"/>
      <c r="D555" s="232"/>
      <c r="E555" s="233"/>
      <c r="F555" s="64" t="s">
        <v>476</v>
      </c>
      <c r="G555" s="241" t="s">
        <v>96</v>
      </c>
      <c r="H555" s="232"/>
      <c r="I555" s="232"/>
      <c r="J555" s="233"/>
    </row>
    <row r="556" spans="1:10" ht="12.75" x14ac:dyDescent="0.2">
      <c r="A556" s="67"/>
      <c r="B556" s="238" t="s">
        <v>477</v>
      </c>
      <c r="C556" s="229"/>
      <c r="D556" s="229"/>
      <c r="E556" s="66"/>
      <c r="F556" s="67"/>
      <c r="G556" s="238" t="s">
        <v>477</v>
      </c>
      <c r="H556" s="229"/>
      <c r="I556" s="229"/>
      <c r="J556" s="66"/>
    </row>
    <row r="557" spans="1:10" ht="12.75" x14ac:dyDescent="0.2">
      <c r="A557" s="66" t="s">
        <v>478</v>
      </c>
      <c r="B557" s="64" t="s">
        <v>479</v>
      </c>
      <c r="C557" s="239" t="s">
        <v>574</v>
      </c>
      <c r="D557" s="232"/>
      <c r="E557" s="233"/>
      <c r="F557" s="64"/>
      <c r="G557" s="64" t="s">
        <v>479</v>
      </c>
      <c r="H557" s="239" t="s">
        <v>575</v>
      </c>
      <c r="I557" s="232"/>
      <c r="J557" s="233"/>
    </row>
    <row r="558" spans="1:10" ht="12.75" x14ac:dyDescent="0.2">
      <c r="A558" s="64" t="s">
        <v>480</v>
      </c>
      <c r="B558" s="64" t="s">
        <v>481</v>
      </c>
      <c r="C558" s="234" t="s">
        <v>579</v>
      </c>
      <c r="D558" s="235"/>
      <c r="E558" s="236"/>
      <c r="F558" s="64" t="s">
        <v>480</v>
      </c>
      <c r="G558" s="64" t="s">
        <v>481</v>
      </c>
      <c r="H558" s="234" t="s">
        <v>417</v>
      </c>
      <c r="I558" s="235"/>
      <c r="J558" s="236"/>
    </row>
    <row r="559" spans="1:10" ht="12.75" x14ac:dyDescent="0.2">
      <c r="A559" s="66" t="s">
        <v>478</v>
      </c>
      <c r="B559" s="64" t="s">
        <v>482</v>
      </c>
      <c r="C559" s="234" t="s">
        <v>582</v>
      </c>
      <c r="D559" s="235"/>
      <c r="E559" s="236"/>
      <c r="F559" s="64"/>
      <c r="G559" s="64" t="s">
        <v>482</v>
      </c>
      <c r="H559" s="234" t="s">
        <v>421</v>
      </c>
      <c r="I559" s="235"/>
      <c r="J559" s="236"/>
    </row>
    <row r="560" spans="1:10" ht="12.75" x14ac:dyDescent="0.2">
      <c r="A560" s="66" t="s">
        <v>478</v>
      </c>
      <c r="B560" s="64" t="s">
        <v>479</v>
      </c>
      <c r="C560" s="234" t="s">
        <v>439</v>
      </c>
      <c r="D560" s="235"/>
      <c r="E560" s="236"/>
      <c r="F560" s="64"/>
      <c r="G560" s="64" t="s">
        <v>479</v>
      </c>
      <c r="H560" s="234" t="s">
        <v>583</v>
      </c>
      <c r="I560" s="235"/>
      <c r="J560" s="236"/>
    </row>
    <row r="561" spans="1:10" ht="12.75" x14ac:dyDescent="0.2">
      <c r="A561" s="64" t="s">
        <v>483</v>
      </c>
      <c r="B561" s="64" t="s">
        <v>481</v>
      </c>
      <c r="C561" s="234" t="s">
        <v>436</v>
      </c>
      <c r="D561" s="235"/>
      <c r="E561" s="236"/>
      <c r="F561" s="64" t="s">
        <v>483</v>
      </c>
      <c r="G561" s="64" t="s">
        <v>481</v>
      </c>
      <c r="H561" s="234" t="s">
        <v>467</v>
      </c>
      <c r="I561" s="235"/>
      <c r="J561" s="236"/>
    </row>
    <row r="562" spans="1:10" ht="12.75" x14ac:dyDescent="0.2">
      <c r="A562" s="66" t="s">
        <v>478</v>
      </c>
      <c r="B562" s="64" t="s">
        <v>482</v>
      </c>
      <c r="C562" s="234" t="s">
        <v>435</v>
      </c>
      <c r="D562" s="235"/>
      <c r="E562" s="236"/>
      <c r="F562" s="64"/>
      <c r="G562" s="64" t="s">
        <v>482</v>
      </c>
      <c r="H562" s="234" t="s">
        <v>469</v>
      </c>
      <c r="I562" s="235"/>
      <c r="J562" s="236"/>
    </row>
    <row r="563" spans="1:10" ht="12.75" x14ac:dyDescent="0.2">
      <c r="A563" s="66" t="s">
        <v>478</v>
      </c>
      <c r="B563" s="63"/>
      <c r="C563" s="63"/>
      <c r="D563" s="63"/>
      <c r="E563" s="237" t="s">
        <v>484</v>
      </c>
      <c r="F563" s="229"/>
      <c r="G563" s="237" t="s">
        <v>485</v>
      </c>
      <c r="H563" s="229"/>
      <c r="I563" s="237" t="s">
        <v>486</v>
      </c>
      <c r="J563" s="229"/>
    </row>
    <row r="564" spans="1:10" ht="12.75" x14ac:dyDescent="0.2">
      <c r="A564" s="66" t="s">
        <v>478</v>
      </c>
      <c r="B564" s="63"/>
      <c r="C564" s="63"/>
      <c r="D564" s="63"/>
      <c r="E564" s="64" t="s">
        <v>475</v>
      </c>
      <c r="F564" s="64" t="s">
        <v>476</v>
      </c>
      <c r="G564" s="64" t="s">
        <v>475</v>
      </c>
      <c r="H564" s="64" t="s">
        <v>476</v>
      </c>
      <c r="I564" s="64" t="s">
        <v>475</v>
      </c>
      <c r="J564" s="64" t="s">
        <v>476</v>
      </c>
    </row>
    <row r="565" spans="1:10" ht="12.75" x14ac:dyDescent="0.2">
      <c r="A565" s="228" t="s">
        <v>487</v>
      </c>
      <c r="B565" s="229"/>
      <c r="C565" s="230"/>
      <c r="D565" s="229"/>
      <c r="E565" s="67">
        <v>7</v>
      </c>
      <c r="F565" s="68">
        <v>21</v>
      </c>
      <c r="G565" s="68">
        <v>21</v>
      </c>
      <c r="H565" s="68">
        <v>15</v>
      </c>
      <c r="I565" s="68">
        <v>1</v>
      </c>
      <c r="J565" s="68">
        <v>1</v>
      </c>
    </row>
    <row r="566" spans="1:10" ht="12.75" x14ac:dyDescent="0.2">
      <c r="A566" s="228" t="s">
        <v>488</v>
      </c>
      <c r="B566" s="229"/>
      <c r="C566" s="230"/>
      <c r="D566" s="229"/>
      <c r="E566" s="69">
        <v>21</v>
      </c>
      <c r="F566" s="70">
        <v>17</v>
      </c>
      <c r="G566" s="70">
        <v>21</v>
      </c>
      <c r="H566" s="70">
        <v>14</v>
      </c>
      <c r="I566" s="70">
        <v>2</v>
      </c>
      <c r="J566" s="70"/>
    </row>
    <row r="567" spans="1:10" ht="12.75" x14ac:dyDescent="0.2">
      <c r="A567" s="228" t="s">
        <v>489</v>
      </c>
      <c r="B567" s="229"/>
      <c r="C567" s="230"/>
      <c r="D567" s="229"/>
      <c r="E567" s="69">
        <v>14</v>
      </c>
      <c r="F567" s="70">
        <v>21</v>
      </c>
      <c r="G567" s="70">
        <v>16</v>
      </c>
      <c r="H567" s="70">
        <v>21</v>
      </c>
      <c r="I567" s="70"/>
      <c r="J567" s="70">
        <v>2</v>
      </c>
    </row>
    <row r="568" spans="1:10" ht="12.75" x14ac:dyDescent="0.2">
      <c r="A568" s="228" t="s">
        <v>490</v>
      </c>
      <c r="B568" s="229"/>
      <c r="C568" s="230"/>
      <c r="D568" s="229"/>
      <c r="E568" s="69">
        <v>21</v>
      </c>
      <c r="F568" s="70">
        <v>15</v>
      </c>
      <c r="G568" s="70">
        <v>18</v>
      </c>
      <c r="H568" s="70">
        <v>21</v>
      </c>
      <c r="I568" s="70">
        <v>1</v>
      </c>
      <c r="J568" s="70">
        <v>1</v>
      </c>
    </row>
    <row r="569" spans="1:10" ht="12.75" x14ac:dyDescent="0.2">
      <c r="A569" s="228" t="s">
        <v>491</v>
      </c>
      <c r="B569" s="229"/>
      <c r="C569" s="230"/>
      <c r="D569" s="229"/>
      <c r="E569" s="69">
        <v>21</v>
      </c>
      <c r="F569" s="70">
        <v>14</v>
      </c>
      <c r="G569" s="70">
        <v>21</v>
      </c>
      <c r="H569" s="70">
        <v>12</v>
      </c>
      <c r="I569" s="70">
        <v>2</v>
      </c>
      <c r="J569" s="70"/>
    </row>
    <row r="570" spans="1:10" ht="12.75" x14ac:dyDescent="0.2">
      <c r="A570" s="228" t="s">
        <v>492</v>
      </c>
      <c r="B570" s="229"/>
      <c r="C570" s="230"/>
      <c r="D570" s="229"/>
      <c r="E570" s="69">
        <v>18</v>
      </c>
      <c r="F570" s="70">
        <v>21</v>
      </c>
      <c r="G570" s="70">
        <v>11</v>
      </c>
      <c r="H570" s="70">
        <v>21</v>
      </c>
      <c r="I570" s="70"/>
      <c r="J570" s="70">
        <v>2</v>
      </c>
    </row>
    <row r="571" spans="1:10" ht="12.75" x14ac:dyDescent="0.2">
      <c r="A571" s="228" t="s">
        <v>493</v>
      </c>
      <c r="B571" s="229"/>
      <c r="C571" s="230"/>
      <c r="D571" s="229"/>
      <c r="E571" s="69">
        <v>19</v>
      </c>
      <c r="F571" s="70">
        <v>21</v>
      </c>
      <c r="G571" s="70">
        <v>18</v>
      </c>
      <c r="H571" s="70">
        <v>21</v>
      </c>
      <c r="I571" s="70"/>
      <c r="J571" s="70">
        <v>2</v>
      </c>
    </row>
    <row r="572" spans="1:10" ht="12.75" x14ac:dyDescent="0.2">
      <c r="A572" s="228" t="s">
        <v>494</v>
      </c>
      <c r="B572" s="229"/>
      <c r="C572" s="230"/>
      <c r="D572" s="229"/>
      <c r="E572" s="69">
        <v>21</v>
      </c>
      <c r="F572" s="70">
        <v>16</v>
      </c>
      <c r="G572" s="70">
        <v>21</v>
      </c>
      <c r="H572" s="70">
        <v>15</v>
      </c>
      <c r="I572" s="70">
        <v>2</v>
      </c>
      <c r="J572" s="70"/>
    </row>
    <row r="573" spans="1:10" ht="12.75" x14ac:dyDescent="0.2">
      <c r="A573" s="228" t="s">
        <v>495</v>
      </c>
      <c r="B573" s="229"/>
      <c r="C573" s="230"/>
      <c r="D573" s="229"/>
      <c r="E573" s="71">
        <v>14</v>
      </c>
      <c r="F573" s="72">
        <v>21</v>
      </c>
      <c r="G573" s="70">
        <v>16</v>
      </c>
      <c r="H573" s="70">
        <v>21</v>
      </c>
      <c r="I573" s="70"/>
      <c r="J573" s="70">
        <v>2</v>
      </c>
    </row>
    <row r="574" spans="1:10" ht="15.75" x14ac:dyDescent="0.2">
      <c r="A574" s="73" t="s">
        <v>496</v>
      </c>
      <c r="B574" s="63"/>
      <c r="C574" s="231" t="s">
        <v>96</v>
      </c>
      <c r="D574" s="232"/>
      <c r="E574" s="232"/>
      <c r="F574" s="233"/>
      <c r="G574" s="74"/>
      <c r="H574" s="64"/>
      <c r="I574" s="75">
        <v>8</v>
      </c>
      <c r="J574" s="75">
        <v>10</v>
      </c>
    </row>
    <row r="575" spans="1:10" ht="12.75" x14ac:dyDescent="0.2">
      <c r="A575" s="73"/>
      <c r="B575" s="63"/>
      <c r="C575" s="63"/>
      <c r="D575" s="63"/>
      <c r="E575" s="63"/>
      <c r="F575" s="63"/>
      <c r="G575" s="63"/>
      <c r="H575" s="63"/>
      <c r="I575" s="63"/>
      <c r="J575" s="63"/>
    </row>
    <row r="576" spans="1:10" ht="12.75" x14ac:dyDescent="0.2">
      <c r="A576" s="64" t="s">
        <v>474</v>
      </c>
      <c r="B576" s="65">
        <v>4</v>
      </c>
      <c r="C576" s="66"/>
      <c r="D576" s="66"/>
      <c r="E576" s="66"/>
      <c r="F576" s="64"/>
      <c r="G576" s="240">
        <v>43789</v>
      </c>
      <c r="H576" s="232"/>
      <c r="I576" s="232"/>
      <c r="J576" s="233"/>
    </row>
    <row r="577" spans="1:10" ht="12.75" x14ac:dyDescent="0.2">
      <c r="A577" s="64" t="s">
        <v>475</v>
      </c>
      <c r="B577" s="241" t="s">
        <v>34</v>
      </c>
      <c r="C577" s="232"/>
      <c r="D577" s="232"/>
      <c r="E577" s="233"/>
      <c r="F577" s="64" t="s">
        <v>476</v>
      </c>
      <c r="G577" s="241" t="s">
        <v>31</v>
      </c>
      <c r="H577" s="232"/>
      <c r="I577" s="232"/>
      <c r="J577" s="233"/>
    </row>
    <row r="578" spans="1:10" ht="12.75" x14ac:dyDescent="0.2">
      <c r="A578" s="67"/>
      <c r="B578" s="238" t="s">
        <v>477</v>
      </c>
      <c r="C578" s="229"/>
      <c r="D578" s="229"/>
      <c r="E578" s="66"/>
      <c r="F578" s="67"/>
      <c r="G578" s="238" t="s">
        <v>477</v>
      </c>
      <c r="H578" s="229"/>
      <c r="I578" s="229"/>
      <c r="J578" s="66"/>
    </row>
    <row r="579" spans="1:10" ht="12.75" x14ac:dyDescent="0.2">
      <c r="A579" s="66" t="s">
        <v>478</v>
      </c>
      <c r="B579" s="64" t="s">
        <v>479</v>
      </c>
      <c r="C579" s="239" t="s">
        <v>574</v>
      </c>
      <c r="D579" s="232"/>
      <c r="E579" s="233"/>
      <c r="F579" s="64"/>
      <c r="G579" s="64" t="s">
        <v>479</v>
      </c>
      <c r="H579" s="239" t="s">
        <v>422</v>
      </c>
      <c r="I579" s="232"/>
      <c r="J579" s="233"/>
    </row>
    <row r="580" spans="1:10" ht="12.75" x14ac:dyDescent="0.2">
      <c r="A580" s="64" t="s">
        <v>480</v>
      </c>
      <c r="B580" s="64" t="s">
        <v>481</v>
      </c>
      <c r="C580" s="234" t="s">
        <v>312</v>
      </c>
      <c r="D580" s="235"/>
      <c r="E580" s="236"/>
      <c r="F580" s="64" t="s">
        <v>480</v>
      </c>
      <c r="G580" s="64" t="s">
        <v>481</v>
      </c>
      <c r="H580" s="234" t="s">
        <v>420</v>
      </c>
      <c r="I580" s="235"/>
      <c r="J580" s="236"/>
    </row>
    <row r="581" spans="1:10" ht="12.75" x14ac:dyDescent="0.2">
      <c r="A581" s="66" t="s">
        <v>478</v>
      </c>
      <c r="B581" s="64" t="s">
        <v>482</v>
      </c>
      <c r="C581" s="234" t="s">
        <v>392</v>
      </c>
      <c r="D581" s="235"/>
      <c r="E581" s="236"/>
      <c r="F581" s="64"/>
      <c r="G581" s="64" t="s">
        <v>482</v>
      </c>
      <c r="H581" s="234" t="s">
        <v>419</v>
      </c>
      <c r="I581" s="235"/>
      <c r="J581" s="236"/>
    </row>
    <row r="582" spans="1:10" ht="12.75" x14ac:dyDescent="0.2">
      <c r="A582" s="66" t="s">
        <v>478</v>
      </c>
      <c r="B582" s="64" t="s">
        <v>479</v>
      </c>
      <c r="C582" s="234" t="s">
        <v>435</v>
      </c>
      <c r="D582" s="235"/>
      <c r="E582" s="236"/>
      <c r="F582" s="64"/>
      <c r="G582" s="64" t="s">
        <v>479</v>
      </c>
      <c r="H582" s="234" t="s">
        <v>463</v>
      </c>
      <c r="I582" s="235"/>
      <c r="J582" s="236"/>
    </row>
    <row r="583" spans="1:10" ht="12.75" x14ac:dyDescent="0.2">
      <c r="A583" s="64" t="s">
        <v>483</v>
      </c>
      <c r="B583" s="64" t="s">
        <v>481</v>
      </c>
      <c r="C583" s="234" t="s">
        <v>439</v>
      </c>
      <c r="D583" s="235"/>
      <c r="E583" s="236"/>
      <c r="F583" s="64" t="s">
        <v>483</v>
      </c>
      <c r="G583" s="64" t="s">
        <v>481</v>
      </c>
      <c r="H583" s="234" t="s">
        <v>469</v>
      </c>
      <c r="I583" s="235"/>
      <c r="J583" s="236"/>
    </row>
    <row r="584" spans="1:10" ht="12.75" x14ac:dyDescent="0.2">
      <c r="A584" s="66" t="s">
        <v>478</v>
      </c>
      <c r="B584" s="64" t="s">
        <v>482</v>
      </c>
      <c r="C584" s="234" t="s">
        <v>437</v>
      </c>
      <c r="D584" s="235"/>
      <c r="E584" s="236"/>
      <c r="F584" s="64"/>
      <c r="G584" s="64" t="s">
        <v>482</v>
      </c>
      <c r="H584" s="234" t="s">
        <v>462</v>
      </c>
      <c r="I584" s="235"/>
      <c r="J584" s="236"/>
    </row>
    <row r="585" spans="1:10" ht="12.75" x14ac:dyDescent="0.2">
      <c r="A585" s="66" t="s">
        <v>478</v>
      </c>
      <c r="B585" s="63"/>
      <c r="C585" s="63"/>
      <c r="D585" s="63"/>
      <c r="E585" s="237" t="s">
        <v>484</v>
      </c>
      <c r="F585" s="229"/>
      <c r="G585" s="237" t="s">
        <v>485</v>
      </c>
      <c r="H585" s="229"/>
      <c r="I585" s="237" t="s">
        <v>486</v>
      </c>
      <c r="J585" s="229"/>
    </row>
    <row r="586" spans="1:10" ht="12.75" x14ac:dyDescent="0.2">
      <c r="A586" s="66" t="s">
        <v>478</v>
      </c>
      <c r="B586" s="63"/>
      <c r="C586" s="63"/>
      <c r="D586" s="63"/>
      <c r="E586" s="64" t="s">
        <v>475</v>
      </c>
      <c r="F586" s="64" t="s">
        <v>476</v>
      </c>
      <c r="G586" s="64" t="s">
        <v>475</v>
      </c>
      <c r="H586" s="64" t="s">
        <v>476</v>
      </c>
      <c r="I586" s="64" t="s">
        <v>475</v>
      </c>
      <c r="J586" s="64" t="s">
        <v>476</v>
      </c>
    </row>
    <row r="587" spans="1:10" ht="12.75" x14ac:dyDescent="0.2">
      <c r="A587" s="228" t="s">
        <v>487</v>
      </c>
      <c r="B587" s="229"/>
      <c r="C587" s="230"/>
      <c r="D587" s="229"/>
      <c r="E587" s="67">
        <v>22</v>
      </c>
      <c r="F587" s="68">
        <v>24</v>
      </c>
      <c r="G587" s="68">
        <v>10</v>
      </c>
      <c r="H587" s="68">
        <v>21</v>
      </c>
      <c r="I587" s="68"/>
      <c r="J587" s="68">
        <v>2</v>
      </c>
    </row>
    <row r="588" spans="1:10" ht="12.75" x14ac:dyDescent="0.2">
      <c r="A588" s="228" t="s">
        <v>488</v>
      </c>
      <c r="B588" s="229"/>
      <c r="C588" s="230"/>
      <c r="D588" s="229"/>
      <c r="E588" s="69">
        <v>21</v>
      </c>
      <c r="F588" s="70">
        <v>19</v>
      </c>
      <c r="G588" s="70">
        <v>16</v>
      </c>
      <c r="H588" s="70">
        <v>21</v>
      </c>
      <c r="I588" s="70">
        <v>1</v>
      </c>
      <c r="J588" s="70">
        <v>1</v>
      </c>
    </row>
    <row r="589" spans="1:10" ht="12.75" x14ac:dyDescent="0.2">
      <c r="A589" s="228" t="s">
        <v>489</v>
      </c>
      <c r="B589" s="229"/>
      <c r="C589" s="230"/>
      <c r="D589" s="229"/>
      <c r="E589" s="69">
        <v>18</v>
      </c>
      <c r="F589" s="70">
        <v>21</v>
      </c>
      <c r="G589" s="70">
        <v>12</v>
      </c>
      <c r="H589" s="70">
        <v>21</v>
      </c>
      <c r="I589" s="70"/>
      <c r="J589" s="70">
        <v>2</v>
      </c>
    </row>
    <row r="590" spans="1:10" ht="12.75" x14ac:dyDescent="0.2">
      <c r="A590" s="228" t="s">
        <v>490</v>
      </c>
      <c r="B590" s="229"/>
      <c r="C590" s="230"/>
      <c r="D590" s="229"/>
      <c r="E590" s="69">
        <v>16</v>
      </c>
      <c r="F590" s="70">
        <v>21</v>
      </c>
      <c r="G590" s="70">
        <v>12</v>
      </c>
      <c r="H590" s="70">
        <v>21</v>
      </c>
      <c r="I590" s="70"/>
      <c r="J590" s="70">
        <v>2</v>
      </c>
    </row>
    <row r="591" spans="1:10" ht="12.75" x14ac:dyDescent="0.2">
      <c r="A591" s="228" t="s">
        <v>491</v>
      </c>
      <c r="B591" s="229"/>
      <c r="C591" s="230"/>
      <c r="D591" s="229"/>
      <c r="E591" s="69">
        <v>21</v>
      </c>
      <c r="F591" s="70">
        <v>14</v>
      </c>
      <c r="G591" s="70">
        <v>24</v>
      </c>
      <c r="H591" s="70">
        <v>26</v>
      </c>
      <c r="I591" s="70">
        <v>1</v>
      </c>
      <c r="J591" s="70">
        <v>1</v>
      </c>
    </row>
    <row r="592" spans="1:10" ht="12.75" x14ac:dyDescent="0.2">
      <c r="A592" s="228" t="s">
        <v>492</v>
      </c>
      <c r="B592" s="229"/>
      <c r="C592" s="230"/>
      <c r="D592" s="229"/>
      <c r="E592" s="69">
        <v>23</v>
      </c>
      <c r="F592" s="70">
        <v>25</v>
      </c>
      <c r="G592" s="70">
        <v>14</v>
      </c>
      <c r="H592" s="70">
        <v>21</v>
      </c>
      <c r="I592" s="70"/>
      <c r="J592" s="70">
        <v>2</v>
      </c>
    </row>
    <row r="593" spans="1:10" ht="12.75" x14ac:dyDescent="0.2">
      <c r="A593" s="228" t="s">
        <v>493</v>
      </c>
      <c r="B593" s="229"/>
      <c r="C593" s="230"/>
      <c r="D593" s="229"/>
      <c r="E593" s="69">
        <v>14</v>
      </c>
      <c r="F593" s="70">
        <v>21</v>
      </c>
      <c r="G593" s="70">
        <v>12</v>
      </c>
      <c r="H593" s="70">
        <v>21</v>
      </c>
      <c r="I593" s="70"/>
      <c r="J593" s="70">
        <v>2</v>
      </c>
    </row>
    <row r="594" spans="1:10" ht="12.75" x14ac:dyDescent="0.2">
      <c r="A594" s="228" t="s">
        <v>494</v>
      </c>
      <c r="B594" s="229"/>
      <c r="C594" s="230"/>
      <c r="D594" s="229"/>
      <c r="E594" s="69">
        <v>21</v>
      </c>
      <c r="F594" s="70">
        <v>11</v>
      </c>
      <c r="G594" s="70">
        <v>21</v>
      </c>
      <c r="H594" s="70">
        <v>15</v>
      </c>
      <c r="I594" s="70">
        <v>2</v>
      </c>
      <c r="J594" s="70"/>
    </row>
    <row r="595" spans="1:10" ht="12.75" x14ac:dyDescent="0.2">
      <c r="A595" s="228" t="s">
        <v>495</v>
      </c>
      <c r="B595" s="229"/>
      <c r="C595" s="230"/>
      <c r="D595" s="229"/>
      <c r="E595" s="71">
        <v>20</v>
      </c>
      <c r="F595" s="72">
        <v>22</v>
      </c>
      <c r="G595" s="70">
        <v>20</v>
      </c>
      <c r="H595" s="70">
        <v>22</v>
      </c>
      <c r="I595" s="70"/>
      <c r="J595" s="70">
        <v>2</v>
      </c>
    </row>
    <row r="596" spans="1:10" ht="15.75" x14ac:dyDescent="0.2">
      <c r="A596" s="73" t="s">
        <v>496</v>
      </c>
      <c r="B596" s="63"/>
      <c r="C596" s="231" t="s">
        <v>31</v>
      </c>
      <c r="D596" s="232"/>
      <c r="E596" s="232"/>
      <c r="F596" s="233"/>
      <c r="G596" s="74"/>
      <c r="H596" s="64"/>
      <c r="I596" s="75">
        <v>4</v>
      </c>
      <c r="J596" s="75">
        <v>14</v>
      </c>
    </row>
    <row r="597" spans="1:10" ht="12.75" x14ac:dyDescent="0.2">
      <c r="A597" s="73"/>
      <c r="B597" s="63"/>
      <c r="C597" s="63"/>
      <c r="D597" s="63"/>
      <c r="E597" s="63"/>
      <c r="F597" s="63"/>
      <c r="G597" s="63"/>
      <c r="H597" s="63"/>
      <c r="I597" s="63"/>
      <c r="J597" s="63"/>
    </row>
    <row r="598" spans="1:10" ht="12.75" x14ac:dyDescent="0.2">
      <c r="A598" s="64" t="s">
        <v>474</v>
      </c>
      <c r="B598" s="65">
        <v>4</v>
      </c>
      <c r="C598" s="66"/>
      <c r="D598" s="66"/>
      <c r="E598" s="66"/>
      <c r="F598" s="64"/>
      <c r="G598" s="240">
        <v>43921</v>
      </c>
      <c r="H598" s="232"/>
      <c r="I598" s="232"/>
      <c r="J598" s="233"/>
    </row>
    <row r="599" spans="1:10" ht="12.75" x14ac:dyDescent="0.2">
      <c r="A599" s="64" t="s">
        <v>475</v>
      </c>
      <c r="B599" s="241" t="s">
        <v>56</v>
      </c>
      <c r="C599" s="232"/>
      <c r="D599" s="232"/>
      <c r="E599" s="233"/>
      <c r="F599" s="64" t="s">
        <v>476</v>
      </c>
      <c r="G599" s="241" t="s">
        <v>99</v>
      </c>
      <c r="H599" s="232"/>
      <c r="I599" s="232"/>
      <c r="J599" s="233"/>
    </row>
    <row r="600" spans="1:10" ht="12.75" x14ac:dyDescent="0.2">
      <c r="A600" s="67"/>
      <c r="B600" s="238" t="s">
        <v>477</v>
      </c>
      <c r="C600" s="229"/>
      <c r="D600" s="229"/>
      <c r="E600" s="66"/>
      <c r="F600" s="67"/>
      <c r="G600" s="238" t="s">
        <v>477</v>
      </c>
      <c r="H600" s="229"/>
      <c r="I600" s="229"/>
      <c r="J600" s="66"/>
    </row>
    <row r="601" spans="1:10" ht="12.75" x14ac:dyDescent="0.2">
      <c r="A601" s="66" t="s">
        <v>478</v>
      </c>
      <c r="B601" s="64" t="s">
        <v>479</v>
      </c>
      <c r="C601" s="239"/>
      <c r="D601" s="232"/>
      <c r="E601" s="233"/>
      <c r="F601" s="64"/>
      <c r="G601" s="64" t="s">
        <v>479</v>
      </c>
      <c r="H601" s="239"/>
      <c r="I601" s="232"/>
      <c r="J601" s="233"/>
    </row>
    <row r="602" spans="1:10" ht="12.75" x14ac:dyDescent="0.2">
      <c r="A602" s="64" t="s">
        <v>480</v>
      </c>
      <c r="B602" s="64" t="s">
        <v>481</v>
      </c>
      <c r="C602" s="234"/>
      <c r="D602" s="235"/>
      <c r="E602" s="236"/>
      <c r="F602" s="64" t="s">
        <v>480</v>
      </c>
      <c r="G602" s="64" t="s">
        <v>481</v>
      </c>
      <c r="H602" s="234"/>
      <c r="I602" s="235"/>
      <c r="J602" s="236"/>
    </row>
    <row r="603" spans="1:10" ht="12.75" x14ac:dyDescent="0.2">
      <c r="A603" s="66" t="s">
        <v>478</v>
      </c>
      <c r="B603" s="64" t="s">
        <v>482</v>
      </c>
      <c r="C603" s="234"/>
      <c r="D603" s="235"/>
      <c r="E603" s="236"/>
      <c r="F603" s="64"/>
      <c r="G603" s="64" t="s">
        <v>482</v>
      </c>
      <c r="H603" s="234"/>
      <c r="I603" s="235"/>
      <c r="J603" s="236"/>
    </row>
    <row r="604" spans="1:10" ht="12.75" x14ac:dyDescent="0.2">
      <c r="A604" s="66" t="s">
        <v>478</v>
      </c>
      <c r="B604" s="64" t="s">
        <v>479</v>
      </c>
      <c r="C604" s="234"/>
      <c r="D604" s="235"/>
      <c r="E604" s="236"/>
      <c r="F604" s="64"/>
      <c r="G604" s="64" t="s">
        <v>479</v>
      </c>
      <c r="H604" s="234"/>
      <c r="I604" s="235"/>
      <c r="J604" s="236"/>
    </row>
    <row r="605" spans="1:10" ht="12.75" x14ac:dyDescent="0.2">
      <c r="A605" s="64" t="s">
        <v>483</v>
      </c>
      <c r="B605" s="64" t="s">
        <v>481</v>
      </c>
      <c r="C605" s="234"/>
      <c r="D605" s="235"/>
      <c r="E605" s="236"/>
      <c r="F605" s="64" t="s">
        <v>483</v>
      </c>
      <c r="G605" s="64" t="s">
        <v>481</v>
      </c>
      <c r="H605" s="234"/>
      <c r="I605" s="235"/>
      <c r="J605" s="236"/>
    </row>
    <row r="606" spans="1:10" ht="12.75" x14ac:dyDescent="0.2">
      <c r="A606" s="66" t="s">
        <v>478</v>
      </c>
      <c r="B606" s="64" t="s">
        <v>482</v>
      </c>
      <c r="C606" s="234"/>
      <c r="D606" s="235"/>
      <c r="E606" s="236"/>
      <c r="F606" s="64"/>
      <c r="G606" s="64" t="s">
        <v>482</v>
      </c>
      <c r="H606" s="234"/>
      <c r="I606" s="235"/>
      <c r="J606" s="236"/>
    </row>
    <row r="607" spans="1:10" ht="12.75" x14ac:dyDescent="0.2">
      <c r="A607" s="66" t="s">
        <v>478</v>
      </c>
      <c r="B607" s="63"/>
      <c r="C607" s="63"/>
      <c r="D607" s="63"/>
      <c r="E607" s="237" t="s">
        <v>484</v>
      </c>
      <c r="F607" s="229"/>
      <c r="G607" s="237" t="s">
        <v>485</v>
      </c>
      <c r="H607" s="229"/>
      <c r="I607" s="237" t="s">
        <v>486</v>
      </c>
      <c r="J607" s="229"/>
    </row>
    <row r="608" spans="1:10" ht="12.75" x14ac:dyDescent="0.2">
      <c r="A608" s="66" t="s">
        <v>478</v>
      </c>
      <c r="B608" s="63"/>
      <c r="C608" s="63"/>
      <c r="D608" s="63"/>
      <c r="E608" s="64" t="s">
        <v>475</v>
      </c>
      <c r="F608" s="64" t="s">
        <v>476</v>
      </c>
      <c r="G608" s="64" t="s">
        <v>475</v>
      </c>
      <c r="H608" s="64" t="s">
        <v>476</v>
      </c>
      <c r="I608" s="64" t="s">
        <v>475</v>
      </c>
      <c r="J608" s="64" t="s">
        <v>476</v>
      </c>
    </row>
    <row r="609" spans="1:10" ht="12.75" x14ac:dyDescent="0.2">
      <c r="A609" s="228" t="s">
        <v>487</v>
      </c>
      <c r="B609" s="229"/>
      <c r="C609" s="230"/>
      <c r="D609" s="229"/>
      <c r="E609" s="67"/>
      <c r="F609" s="68"/>
      <c r="G609" s="68"/>
      <c r="H609" s="68"/>
      <c r="I609" s="68"/>
      <c r="J609" s="68"/>
    </row>
    <row r="610" spans="1:10" ht="12.75" x14ac:dyDescent="0.2">
      <c r="A610" s="228" t="s">
        <v>488</v>
      </c>
      <c r="B610" s="229"/>
      <c r="C610" s="230"/>
      <c r="D610" s="229"/>
      <c r="E610" s="69"/>
      <c r="F610" s="70"/>
      <c r="G610" s="70"/>
      <c r="H610" s="70"/>
      <c r="I610" s="70"/>
      <c r="J610" s="70"/>
    </row>
    <row r="611" spans="1:10" ht="12.75" x14ac:dyDescent="0.2">
      <c r="A611" s="228" t="s">
        <v>489</v>
      </c>
      <c r="B611" s="229"/>
      <c r="C611" s="230"/>
      <c r="D611" s="229"/>
      <c r="E611" s="69"/>
      <c r="F611" s="70"/>
      <c r="G611" s="70"/>
      <c r="H611" s="70"/>
      <c r="I611" s="70"/>
      <c r="J611" s="70"/>
    </row>
    <row r="612" spans="1:10" ht="12.75" x14ac:dyDescent="0.2">
      <c r="A612" s="228" t="s">
        <v>490</v>
      </c>
      <c r="B612" s="229"/>
      <c r="C612" s="230"/>
      <c r="D612" s="229"/>
      <c r="E612" s="69"/>
      <c r="F612" s="70"/>
      <c r="G612" s="70"/>
      <c r="H612" s="70"/>
      <c r="I612" s="70"/>
      <c r="J612" s="70"/>
    </row>
    <row r="613" spans="1:10" ht="12.75" x14ac:dyDescent="0.2">
      <c r="A613" s="228" t="s">
        <v>491</v>
      </c>
      <c r="B613" s="229"/>
      <c r="C613" s="230"/>
      <c r="D613" s="229"/>
      <c r="E613" s="69"/>
      <c r="F613" s="70"/>
      <c r="G613" s="70"/>
      <c r="H613" s="70"/>
      <c r="I613" s="70"/>
      <c r="J613" s="70"/>
    </row>
    <row r="614" spans="1:10" ht="12.75" x14ac:dyDescent="0.2">
      <c r="A614" s="228" t="s">
        <v>492</v>
      </c>
      <c r="B614" s="229"/>
      <c r="C614" s="230"/>
      <c r="D614" s="229"/>
      <c r="E614" s="69"/>
      <c r="F614" s="70"/>
      <c r="G614" s="70"/>
      <c r="H614" s="70"/>
      <c r="I614" s="70"/>
      <c r="J614" s="70"/>
    </row>
    <row r="615" spans="1:10" ht="12.75" x14ac:dyDescent="0.2">
      <c r="A615" s="228" t="s">
        <v>493</v>
      </c>
      <c r="B615" s="229"/>
      <c r="C615" s="230"/>
      <c r="D615" s="229"/>
      <c r="E615" s="69"/>
      <c r="F615" s="70"/>
      <c r="G615" s="70"/>
      <c r="H615" s="70"/>
      <c r="I615" s="70"/>
      <c r="J615" s="70"/>
    </row>
    <row r="616" spans="1:10" ht="12.75" x14ac:dyDescent="0.2">
      <c r="A616" s="228" t="s">
        <v>494</v>
      </c>
      <c r="B616" s="229"/>
      <c r="C616" s="230"/>
      <c r="D616" s="229"/>
      <c r="E616" s="69"/>
      <c r="F616" s="70"/>
      <c r="G616" s="70"/>
      <c r="H616" s="70"/>
      <c r="I616" s="70"/>
      <c r="J616" s="70"/>
    </row>
    <row r="617" spans="1:10" ht="12.75" x14ac:dyDescent="0.2">
      <c r="A617" s="228" t="s">
        <v>495</v>
      </c>
      <c r="B617" s="229"/>
      <c r="C617" s="230"/>
      <c r="D617" s="229"/>
      <c r="E617" s="71"/>
      <c r="F617" s="72"/>
      <c r="G617" s="70"/>
      <c r="H617" s="70"/>
      <c r="I617" s="70"/>
      <c r="J617" s="70"/>
    </row>
    <row r="618" spans="1:10" ht="15.75" x14ac:dyDescent="0.2">
      <c r="A618" s="73" t="s">
        <v>496</v>
      </c>
      <c r="B618" s="63"/>
      <c r="C618" s="231"/>
      <c r="D618" s="232"/>
      <c r="E618" s="232"/>
      <c r="F618" s="233"/>
      <c r="G618" s="74"/>
      <c r="H618" s="64"/>
      <c r="I618" s="75"/>
      <c r="J618" s="75"/>
    </row>
    <row r="619" spans="1:10" ht="12.75" x14ac:dyDescent="0.2">
      <c r="A619" s="73"/>
      <c r="B619" s="63"/>
      <c r="C619" s="63"/>
      <c r="D619" s="63"/>
      <c r="E619" s="63"/>
      <c r="F619" s="63"/>
      <c r="G619" s="63"/>
      <c r="H619" s="63"/>
      <c r="I619" s="63"/>
      <c r="J619" s="63"/>
    </row>
    <row r="620" spans="1:10" ht="12.75" x14ac:dyDescent="0.2">
      <c r="A620" s="64" t="s">
        <v>474</v>
      </c>
      <c r="B620" s="65">
        <v>4</v>
      </c>
      <c r="C620" s="66"/>
      <c r="D620" s="66"/>
      <c r="E620" s="66"/>
      <c r="F620" s="64"/>
      <c r="G620" s="240" t="s">
        <v>524</v>
      </c>
      <c r="H620" s="232"/>
      <c r="I620" s="232"/>
      <c r="J620" s="233"/>
    </row>
    <row r="621" spans="1:10" ht="12.75" x14ac:dyDescent="0.2">
      <c r="A621" s="64" t="s">
        <v>475</v>
      </c>
      <c r="B621" s="241" t="s">
        <v>56</v>
      </c>
      <c r="C621" s="232"/>
      <c r="D621" s="232"/>
      <c r="E621" s="233"/>
      <c r="F621" s="64" t="s">
        <v>476</v>
      </c>
      <c r="G621" s="241" t="s">
        <v>98</v>
      </c>
      <c r="H621" s="232"/>
      <c r="I621" s="232"/>
      <c r="J621" s="233"/>
    </row>
    <row r="622" spans="1:10" ht="12.75" x14ac:dyDescent="0.2">
      <c r="A622" s="67"/>
      <c r="B622" s="238" t="s">
        <v>477</v>
      </c>
      <c r="C622" s="229"/>
      <c r="D622" s="229"/>
      <c r="E622" s="66"/>
      <c r="F622" s="67"/>
      <c r="G622" s="238" t="s">
        <v>477</v>
      </c>
      <c r="H622" s="229"/>
      <c r="I622" s="229"/>
      <c r="J622" s="66"/>
    </row>
    <row r="623" spans="1:10" ht="12.75" x14ac:dyDescent="0.2">
      <c r="A623" s="66" t="s">
        <v>478</v>
      </c>
      <c r="B623" s="64" t="s">
        <v>479</v>
      </c>
      <c r="C623" s="239"/>
      <c r="D623" s="232"/>
      <c r="E623" s="233"/>
      <c r="F623" s="64"/>
      <c r="G623" s="64" t="s">
        <v>479</v>
      </c>
      <c r="H623" s="239"/>
      <c r="I623" s="232"/>
      <c r="J623" s="233"/>
    </row>
    <row r="624" spans="1:10" ht="12.75" x14ac:dyDescent="0.2">
      <c r="A624" s="64" t="s">
        <v>480</v>
      </c>
      <c r="B624" s="64" t="s">
        <v>481</v>
      </c>
      <c r="C624" s="234"/>
      <c r="D624" s="235"/>
      <c r="E624" s="236"/>
      <c r="F624" s="64" t="s">
        <v>480</v>
      </c>
      <c r="G624" s="64" t="s">
        <v>481</v>
      </c>
      <c r="H624" s="234"/>
      <c r="I624" s="235"/>
      <c r="J624" s="236"/>
    </row>
    <row r="625" spans="1:10" ht="12.75" x14ac:dyDescent="0.2">
      <c r="A625" s="66" t="s">
        <v>478</v>
      </c>
      <c r="B625" s="64" t="s">
        <v>482</v>
      </c>
      <c r="C625" s="234"/>
      <c r="D625" s="235"/>
      <c r="E625" s="236"/>
      <c r="F625" s="64"/>
      <c r="G625" s="64" t="s">
        <v>482</v>
      </c>
      <c r="H625" s="234"/>
      <c r="I625" s="235"/>
      <c r="J625" s="236"/>
    </row>
    <row r="626" spans="1:10" ht="12.75" x14ac:dyDescent="0.2">
      <c r="A626" s="66" t="s">
        <v>478</v>
      </c>
      <c r="B626" s="64" t="s">
        <v>479</v>
      </c>
      <c r="C626" s="234"/>
      <c r="D626" s="235"/>
      <c r="E626" s="236"/>
      <c r="F626" s="64"/>
      <c r="G626" s="64" t="s">
        <v>479</v>
      </c>
      <c r="H626" s="234"/>
      <c r="I626" s="235"/>
      <c r="J626" s="236"/>
    </row>
    <row r="627" spans="1:10" ht="12.75" x14ac:dyDescent="0.2">
      <c r="A627" s="64" t="s">
        <v>483</v>
      </c>
      <c r="B627" s="64" t="s">
        <v>481</v>
      </c>
      <c r="C627" s="234"/>
      <c r="D627" s="235"/>
      <c r="E627" s="236"/>
      <c r="F627" s="64" t="s">
        <v>483</v>
      </c>
      <c r="G627" s="64" t="s">
        <v>481</v>
      </c>
      <c r="H627" s="234"/>
      <c r="I627" s="235"/>
      <c r="J627" s="236"/>
    </row>
    <row r="628" spans="1:10" ht="12.75" x14ac:dyDescent="0.2">
      <c r="A628" s="66" t="s">
        <v>478</v>
      </c>
      <c r="B628" s="64" t="s">
        <v>482</v>
      </c>
      <c r="C628" s="234"/>
      <c r="D628" s="235"/>
      <c r="E628" s="236"/>
      <c r="F628" s="64"/>
      <c r="G628" s="64" t="s">
        <v>482</v>
      </c>
      <c r="H628" s="234"/>
      <c r="I628" s="235"/>
      <c r="J628" s="236"/>
    </row>
    <row r="629" spans="1:10" ht="12.75" x14ac:dyDescent="0.2">
      <c r="A629" s="66" t="s">
        <v>478</v>
      </c>
      <c r="B629" s="63"/>
      <c r="C629" s="63"/>
      <c r="D629" s="63"/>
      <c r="E629" s="237" t="s">
        <v>484</v>
      </c>
      <c r="F629" s="229"/>
      <c r="G629" s="237" t="s">
        <v>485</v>
      </c>
      <c r="H629" s="229"/>
      <c r="I629" s="237" t="s">
        <v>486</v>
      </c>
      <c r="J629" s="229"/>
    </row>
    <row r="630" spans="1:10" ht="12.75" x14ac:dyDescent="0.2">
      <c r="A630" s="66" t="s">
        <v>478</v>
      </c>
      <c r="B630" s="63"/>
      <c r="C630" s="63"/>
      <c r="D630" s="63"/>
      <c r="E630" s="64" t="s">
        <v>475</v>
      </c>
      <c r="F630" s="64" t="s">
        <v>476</v>
      </c>
      <c r="G630" s="64" t="s">
        <v>475</v>
      </c>
      <c r="H630" s="64" t="s">
        <v>476</v>
      </c>
      <c r="I630" s="64" t="s">
        <v>475</v>
      </c>
      <c r="J630" s="64" t="s">
        <v>476</v>
      </c>
    </row>
    <row r="631" spans="1:10" ht="12.75" x14ac:dyDescent="0.2">
      <c r="A631" s="228" t="s">
        <v>487</v>
      </c>
      <c r="B631" s="229"/>
      <c r="C631" s="230"/>
      <c r="D631" s="229"/>
      <c r="E631" s="67"/>
      <c r="F631" s="68"/>
      <c r="G631" s="68"/>
      <c r="H631" s="68"/>
      <c r="I631" s="68"/>
      <c r="J631" s="68"/>
    </row>
    <row r="632" spans="1:10" ht="12.75" x14ac:dyDescent="0.2">
      <c r="A632" s="228" t="s">
        <v>488</v>
      </c>
      <c r="B632" s="229"/>
      <c r="C632" s="230"/>
      <c r="D632" s="229"/>
      <c r="E632" s="69"/>
      <c r="F632" s="70"/>
      <c r="G632" s="70"/>
      <c r="H632" s="70"/>
      <c r="I632" s="70"/>
      <c r="J632" s="70"/>
    </row>
    <row r="633" spans="1:10" ht="12.75" x14ac:dyDescent="0.2">
      <c r="A633" s="228" t="s">
        <v>489</v>
      </c>
      <c r="B633" s="229"/>
      <c r="C633" s="230"/>
      <c r="D633" s="229"/>
      <c r="E633" s="69"/>
      <c r="F633" s="70"/>
      <c r="G633" s="70"/>
      <c r="H633" s="70"/>
      <c r="I633" s="70"/>
      <c r="J633" s="70"/>
    </row>
    <row r="634" spans="1:10" ht="12.75" x14ac:dyDescent="0.2">
      <c r="A634" s="228" t="s">
        <v>490</v>
      </c>
      <c r="B634" s="229"/>
      <c r="C634" s="230"/>
      <c r="D634" s="229"/>
      <c r="E634" s="69"/>
      <c r="F634" s="70"/>
      <c r="G634" s="70"/>
      <c r="H634" s="70"/>
      <c r="I634" s="70"/>
      <c r="J634" s="70"/>
    </row>
    <row r="635" spans="1:10" ht="12.75" x14ac:dyDescent="0.2">
      <c r="A635" s="228" t="s">
        <v>491</v>
      </c>
      <c r="B635" s="229"/>
      <c r="C635" s="230"/>
      <c r="D635" s="229"/>
      <c r="E635" s="69"/>
      <c r="F635" s="70"/>
      <c r="G635" s="70"/>
      <c r="H635" s="70"/>
      <c r="I635" s="70"/>
      <c r="J635" s="70"/>
    </row>
    <row r="636" spans="1:10" ht="12.75" x14ac:dyDescent="0.2">
      <c r="A636" s="228" t="s">
        <v>492</v>
      </c>
      <c r="B636" s="229"/>
      <c r="C636" s="230"/>
      <c r="D636" s="229"/>
      <c r="E636" s="69"/>
      <c r="F636" s="70"/>
      <c r="G636" s="70"/>
      <c r="H636" s="70"/>
      <c r="I636" s="70"/>
      <c r="J636" s="70"/>
    </row>
    <row r="637" spans="1:10" ht="12.75" x14ac:dyDescent="0.2">
      <c r="A637" s="228" t="s">
        <v>493</v>
      </c>
      <c r="B637" s="229"/>
      <c r="C637" s="230"/>
      <c r="D637" s="229"/>
      <c r="E637" s="69"/>
      <c r="F637" s="70"/>
      <c r="G637" s="70"/>
      <c r="H637" s="70"/>
      <c r="I637" s="70"/>
      <c r="J637" s="70"/>
    </row>
    <row r="638" spans="1:10" ht="12.75" x14ac:dyDescent="0.2">
      <c r="A638" s="228" t="s">
        <v>494</v>
      </c>
      <c r="B638" s="229"/>
      <c r="C638" s="230"/>
      <c r="D638" s="229"/>
      <c r="E638" s="69"/>
      <c r="F638" s="70"/>
      <c r="G638" s="70"/>
      <c r="H638" s="70"/>
      <c r="I638" s="70"/>
      <c r="J638" s="70"/>
    </row>
    <row r="639" spans="1:10" ht="12.75" x14ac:dyDescent="0.2">
      <c r="A639" s="228" t="s">
        <v>495</v>
      </c>
      <c r="B639" s="229"/>
      <c r="C639" s="230"/>
      <c r="D639" s="229"/>
      <c r="E639" s="71"/>
      <c r="F639" s="72"/>
      <c r="G639" s="70"/>
      <c r="H639" s="70"/>
      <c r="I639" s="70"/>
      <c r="J639" s="70"/>
    </row>
    <row r="640" spans="1:10" ht="15.75" x14ac:dyDescent="0.2">
      <c r="A640" s="73" t="s">
        <v>496</v>
      </c>
      <c r="B640" s="63"/>
      <c r="C640" s="231"/>
      <c r="D640" s="232"/>
      <c r="E640" s="232"/>
      <c r="F640" s="233"/>
      <c r="G640" s="74"/>
      <c r="H640" s="64"/>
      <c r="I640" s="75"/>
      <c r="J640" s="75"/>
    </row>
    <row r="641" spans="1:10" ht="12.75" x14ac:dyDescent="0.2">
      <c r="A641" s="73"/>
      <c r="B641" s="63"/>
      <c r="C641" s="63"/>
      <c r="D641" s="63"/>
      <c r="E641" s="63"/>
      <c r="F641" s="63"/>
      <c r="G641" s="63"/>
      <c r="H641" s="63"/>
      <c r="I641" s="63"/>
      <c r="J641" s="63"/>
    </row>
    <row r="642" spans="1:10" ht="12.75" x14ac:dyDescent="0.2">
      <c r="A642" s="64" t="s">
        <v>474</v>
      </c>
      <c r="B642" s="65">
        <v>4</v>
      </c>
      <c r="C642" s="66"/>
      <c r="D642" s="66"/>
      <c r="E642" s="66"/>
      <c r="F642" s="64"/>
      <c r="G642" s="240">
        <v>43880</v>
      </c>
      <c r="H642" s="232"/>
      <c r="I642" s="232"/>
      <c r="J642" s="233"/>
    </row>
    <row r="643" spans="1:10" ht="12.75" x14ac:dyDescent="0.2">
      <c r="A643" s="64" t="s">
        <v>475</v>
      </c>
      <c r="B643" s="241" t="s">
        <v>56</v>
      </c>
      <c r="C643" s="232"/>
      <c r="D643" s="232"/>
      <c r="E643" s="233"/>
      <c r="F643" s="64" t="s">
        <v>476</v>
      </c>
      <c r="G643" s="241" t="s">
        <v>34</v>
      </c>
      <c r="H643" s="232"/>
      <c r="I643" s="232"/>
      <c r="J643" s="233"/>
    </row>
    <row r="644" spans="1:10" ht="12.75" x14ac:dyDescent="0.2">
      <c r="A644" s="67"/>
      <c r="B644" s="238" t="s">
        <v>477</v>
      </c>
      <c r="C644" s="229"/>
      <c r="D644" s="229"/>
      <c r="E644" s="66"/>
      <c r="F644" s="67"/>
      <c r="G644" s="238" t="s">
        <v>477</v>
      </c>
      <c r="H644" s="229"/>
      <c r="I644" s="229"/>
      <c r="J644" s="66"/>
    </row>
    <row r="645" spans="1:10" ht="12.75" x14ac:dyDescent="0.2">
      <c r="A645" s="66" t="s">
        <v>478</v>
      </c>
      <c r="B645" s="64" t="s">
        <v>479</v>
      </c>
      <c r="C645" s="239" t="s">
        <v>396</v>
      </c>
      <c r="D645" s="232"/>
      <c r="E645" s="233"/>
      <c r="F645" s="64"/>
      <c r="G645" s="64" t="s">
        <v>479</v>
      </c>
      <c r="H645" s="239" t="s">
        <v>574</v>
      </c>
      <c r="I645" s="232"/>
      <c r="J645" s="233"/>
    </row>
    <row r="646" spans="1:10" ht="12.75" x14ac:dyDescent="0.2">
      <c r="A646" s="64" t="s">
        <v>480</v>
      </c>
      <c r="B646" s="64" t="s">
        <v>481</v>
      </c>
      <c r="C646" s="234" t="s">
        <v>584</v>
      </c>
      <c r="D646" s="235"/>
      <c r="E646" s="236"/>
      <c r="F646" s="64" t="s">
        <v>480</v>
      </c>
      <c r="G646" s="64" t="s">
        <v>481</v>
      </c>
      <c r="H646" s="234" t="s">
        <v>579</v>
      </c>
      <c r="I646" s="235"/>
      <c r="J646" s="236"/>
    </row>
    <row r="647" spans="1:10" ht="12.75" x14ac:dyDescent="0.2">
      <c r="A647" s="66" t="s">
        <v>478</v>
      </c>
      <c r="B647" s="64" t="s">
        <v>482</v>
      </c>
      <c r="C647" s="234" t="s">
        <v>585</v>
      </c>
      <c r="D647" s="235"/>
      <c r="E647" s="236"/>
      <c r="F647" s="64"/>
      <c r="G647" s="64" t="s">
        <v>482</v>
      </c>
      <c r="H647" s="234" t="s">
        <v>582</v>
      </c>
      <c r="I647" s="235"/>
      <c r="J647" s="236"/>
    </row>
    <row r="648" spans="1:10" ht="12.75" x14ac:dyDescent="0.2">
      <c r="A648" s="66" t="s">
        <v>478</v>
      </c>
      <c r="B648" s="64" t="s">
        <v>479</v>
      </c>
      <c r="C648" s="234" t="s">
        <v>354</v>
      </c>
      <c r="D648" s="235"/>
      <c r="E648" s="236"/>
      <c r="F648" s="64"/>
      <c r="G648" s="64" t="s">
        <v>479</v>
      </c>
      <c r="H648" s="234" t="s">
        <v>437</v>
      </c>
      <c r="I648" s="235"/>
      <c r="J648" s="236"/>
    </row>
    <row r="649" spans="1:10" ht="12.75" x14ac:dyDescent="0.2">
      <c r="A649" s="64" t="s">
        <v>483</v>
      </c>
      <c r="B649" s="64" t="s">
        <v>481</v>
      </c>
      <c r="C649" s="234" t="s">
        <v>440</v>
      </c>
      <c r="D649" s="235"/>
      <c r="E649" s="236"/>
      <c r="F649" s="64" t="s">
        <v>483</v>
      </c>
      <c r="G649" s="64" t="s">
        <v>481</v>
      </c>
      <c r="H649" s="234" t="s">
        <v>436</v>
      </c>
      <c r="I649" s="235"/>
      <c r="J649" s="236"/>
    </row>
    <row r="650" spans="1:10" ht="12.75" x14ac:dyDescent="0.2">
      <c r="A650" s="66" t="s">
        <v>478</v>
      </c>
      <c r="B650" s="64" t="s">
        <v>482</v>
      </c>
      <c r="C650" s="234" t="s">
        <v>586</v>
      </c>
      <c r="D650" s="235"/>
      <c r="E650" s="236"/>
      <c r="F650" s="64"/>
      <c r="G650" s="64" t="s">
        <v>482</v>
      </c>
      <c r="H650" s="234" t="s">
        <v>435</v>
      </c>
      <c r="I650" s="235"/>
      <c r="J650" s="236"/>
    </row>
    <row r="651" spans="1:10" ht="12.75" x14ac:dyDescent="0.2">
      <c r="A651" s="66" t="s">
        <v>478</v>
      </c>
      <c r="B651" s="63"/>
      <c r="C651" s="63"/>
      <c r="D651" s="63"/>
      <c r="E651" s="237" t="s">
        <v>484</v>
      </c>
      <c r="F651" s="229"/>
      <c r="G651" s="237" t="s">
        <v>485</v>
      </c>
      <c r="H651" s="229"/>
      <c r="I651" s="237" t="s">
        <v>486</v>
      </c>
      <c r="J651" s="229"/>
    </row>
    <row r="652" spans="1:10" ht="12.75" x14ac:dyDescent="0.2">
      <c r="A652" s="66" t="s">
        <v>478</v>
      </c>
      <c r="B652" s="63"/>
      <c r="C652" s="63"/>
      <c r="D652" s="63"/>
      <c r="E652" s="64" t="s">
        <v>475</v>
      </c>
      <c r="F652" s="64" t="s">
        <v>476</v>
      </c>
      <c r="G652" s="64" t="s">
        <v>475</v>
      </c>
      <c r="H652" s="64" t="s">
        <v>476</v>
      </c>
      <c r="I652" s="64" t="s">
        <v>475</v>
      </c>
      <c r="J652" s="64" t="s">
        <v>476</v>
      </c>
    </row>
    <row r="653" spans="1:10" ht="12.75" x14ac:dyDescent="0.2">
      <c r="A653" s="228" t="s">
        <v>487</v>
      </c>
      <c r="B653" s="229"/>
      <c r="C653" s="230"/>
      <c r="D653" s="229"/>
      <c r="E653" s="67">
        <v>9</v>
      </c>
      <c r="F653" s="68">
        <v>21</v>
      </c>
      <c r="G653" s="68">
        <v>12</v>
      </c>
      <c r="H653" s="68">
        <v>21</v>
      </c>
      <c r="I653" s="68"/>
      <c r="J653" s="68">
        <v>2</v>
      </c>
    </row>
    <row r="654" spans="1:10" ht="12.75" x14ac:dyDescent="0.2">
      <c r="A654" s="228" t="s">
        <v>488</v>
      </c>
      <c r="B654" s="229"/>
      <c r="C654" s="230"/>
      <c r="D654" s="229"/>
      <c r="E654" s="69">
        <v>9</v>
      </c>
      <c r="F654" s="70">
        <v>21</v>
      </c>
      <c r="G654" s="70">
        <v>6</v>
      </c>
      <c r="H654" s="70">
        <v>21</v>
      </c>
      <c r="I654" s="70"/>
      <c r="J654" s="70">
        <v>2</v>
      </c>
    </row>
    <row r="655" spans="1:10" ht="12.75" x14ac:dyDescent="0.2">
      <c r="A655" s="228" t="s">
        <v>489</v>
      </c>
      <c r="B655" s="229"/>
      <c r="C655" s="230"/>
      <c r="D655" s="229"/>
      <c r="E655" s="69">
        <v>15</v>
      </c>
      <c r="F655" s="70">
        <v>21</v>
      </c>
      <c r="G655" s="70">
        <v>4</v>
      </c>
      <c r="H655" s="70">
        <v>21</v>
      </c>
      <c r="I655" s="70"/>
      <c r="J655" s="70">
        <v>2</v>
      </c>
    </row>
    <row r="656" spans="1:10" ht="12.75" x14ac:dyDescent="0.2">
      <c r="A656" s="228" t="s">
        <v>490</v>
      </c>
      <c r="B656" s="229"/>
      <c r="C656" s="230"/>
      <c r="D656" s="229"/>
      <c r="E656" s="69">
        <v>14</v>
      </c>
      <c r="F656" s="70">
        <v>21</v>
      </c>
      <c r="G656" s="70">
        <v>17</v>
      </c>
      <c r="H656" s="70">
        <v>21</v>
      </c>
      <c r="I656" s="70"/>
      <c r="J656" s="70">
        <v>2</v>
      </c>
    </row>
    <row r="657" spans="1:10" ht="12.75" x14ac:dyDescent="0.2">
      <c r="A657" s="228" t="s">
        <v>491</v>
      </c>
      <c r="B657" s="229"/>
      <c r="C657" s="230"/>
      <c r="D657" s="229"/>
      <c r="E657" s="69">
        <v>5</v>
      </c>
      <c r="F657" s="70">
        <v>21</v>
      </c>
      <c r="G657" s="70">
        <v>6</v>
      </c>
      <c r="H657" s="70">
        <v>21</v>
      </c>
      <c r="I657" s="70"/>
      <c r="J657" s="70">
        <v>2</v>
      </c>
    </row>
    <row r="658" spans="1:10" ht="12.75" x14ac:dyDescent="0.2">
      <c r="A658" s="228" t="s">
        <v>492</v>
      </c>
      <c r="B658" s="229"/>
      <c r="C658" s="230"/>
      <c r="D658" s="229"/>
      <c r="E658" s="69">
        <v>6</v>
      </c>
      <c r="F658" s="70">
        <v>21</v>
      </c>
      <c r="G658" s="70">
        <v>11</v>
      </c>
      <c r="H658" s="70">
        <v>21</v>
      </c>
      <c r="I658" s="70"/>
      <c r="J658" s="70">
        <v>2</v>
      </c>
    </row>
    <row r="659" spans="1:10" ht="12.75" x14ac:dyDescent="0.2">
      <c r="A659" s="228" t="s">
        <v>493</v>
      </c>
      <c r="B659" s="229"/>
      <c r="C659" s="230"/>
      <c r="D659" s="229"/>
      <c r="E659" s="69">
        <v>23</v>
      </c>
      <c r="F659" s="70">
        <v>21</v>
      </c>
      <c r="G659" s="70">
        <v>21</v>
      </c>
      <c r="H659" s="70">
        <v>16</v>
      </c>
      <c r="I659" s="70">
        <v>2</v>
      </c>
      <c r="J659" s="70"/>
    </row>
    <row r="660" spans="1:10" ht="12.75" x14ac:dyDescent="0.2">
      <c r="A660" s="228" t="s">
        <v>494</v>
      </c>
      <c r="B660" s="229"/>
      <c r="C660" s="230"/>
      <c r="D660" s="229"/>
      <c r="E660" s="69">
        <v>6</v>
      </c>
      <c r="F660" s="70">
        <v>21</v>
      </c>
      <c r="G660" s="70">
        <v>15</v>
      </c>
      <c r="H660" s="70">
        <v>21</v>
      </c>
      <c r="I660" s="70"/>
      <c r="J660" s="70">
        <v>2</v>
      </c>
    </row>
    <row r="661" spans="1:10" ht="12.75" x14ac:dyDescent="0.2">
      <c r="A661" s="228" t="s">
        <v>495</v>
      </c>
      <c r="B661" s="229"/>
      <c r="C661" s="230"/>
      <c r="D661" s="229"/>
      <c r="E661" s="71">
        <v>10</v>
      </c>
      <c r="F661" s="72">
        <v>21</v>
      </c>
      <c r="G661" s="70">
        <v>7</v>
      </c>
      <c r="H661" s="70">
        <v>21</v>
      </c>
      <c r="I661" s="70"/>
      <c r="J661" s="70">
        <v>2</v>
      </c>
    </row>
    <row r="662" spans="1:10" ht="15.75" x14ac:dyDescent="0.2">
      <c r="A662" s="73" t="s">
        <v>496</v>
      </c>
      <c r="B662" s="63"/>
      <c r="C662" s="231" t="s">
        <v>34</v>
      </c>
      <c r="D662" s="232"/>
      <c r="E662" s="232"/>
      <c r="F662" s="233"/>
      <c r="G662" s="74"/>
      <c r="H662" s="64"/>
      <c r="I662" s="75">
        <v>2</v>
      </c>
      <c r="J662" s="75">
        <v>16</v>
      </c>
    </row>
    <row r="663" spans="1:10" ht="12.75" x14ac:dyDescent="0.2">
      <c r="A663" s="73"/>
      <c r="B663" s="63"/>
      <c r="C663" s="63"/>
      <c r="D663" s="63"/>
      <c r="E663" s="63"/>
      <c r="F663" s="63"/>
      <c r="G663" s="63"/>
      <c r="H663" s="63"/>
      <c r="I663" s="63"/>
      <c r="J663" s="63"/>
    </row>
    <row r="664" spans="1:10" ht="12.75" x14ac:dyDescent="0.2">
      <c r="A664" s="64" t="s">
        <v>474</v>
      </c>
      <c r="B664" s="65">
        <v>4</v>
      </c>
      <c r="C664" s="66"/>
      <c r="D664" s="66"/>
      <c r="E664" s="66"/>
      <c r="F664" s="64"/>
      <c r="G664" s="240">
        <v>43804</v>
      </c>
      <c r="H664" s="232"/>
      <c r="I664" s="232"/>
      <c r="J664" s="233"/>
    </row>
    <row r="665" spans="1:10" ht="12.75" x14ac:dyDescent="0.2">
      <c r="A665" s="64" t="s">
        <v>475</v>
      </c>
      <c r="B665" s="241" t="s">
        <v>56</v>
      </c>
      <c r="C665" s="232"/>
      <c r="D665" s="232"/>
      <c r="E665" s="233"/>
      <c r="F665" s="64" t="s">
        <v>476</v>
      </c>
      <c r="G665" s="241" t="s">
        <v>51</v>
      </c>
      <c r="H665" s="232"/>
      <c r="I665" s="232"/>
      <c r="J665" s="233"/>
    </row>
    <row r="666" spans="1:10" ht="12.75" x14ac:dyDescent="0.2">
      <c r="A666" s="67"/>
      <c r="B666" s="238" t="s">
        <v>477</v>
      </c>
      <c r="C666" s="229"/>
      <c r="D666" s="229"/>
      <c r="E666" s="66"/>
      <c r="F666" s="67"/>
      <c r="G666" s="238" t="s">
        <v>477</v>
      </c>
      <c r="H666" s="229"/>
      <c r="I666" s="229"/>
      <c r="J666" s="66"/>
    </row>
    <row r="667" spans="1:10" ht="12.75" x14ac:dyDescent="0.2">
      <c r="A667" s="66" t="s">
        <v>478</v>
      </c>
      <c r="B667" s="64" t="s">
        <v>479</v>
      </c>
      <c r="C667" s="239" t="s">
        <v>398</v>
      </c>
      <c r="D667" s="232"/>
      <c r="E667" s="233"/>
      <c r="F667" s="64"/>
      <c r="G667" s="64" t="s">
        <v>479</v>
      </c>
      <c r="H667" s="239" t="s">
        <v>401</v>
      </c>
      <c r="I667" s="232"/>
      <c r="J667" s="233"/>
    </row>
    <row r="668" spans="1:10" ht="12.75" x14ac:dyDescent="0.2">
      <c r="A668" s="64" t="s">
        <v>480</v>
      </c>
      <c r="B668" s="64" t="s">
        <v>481</v>
      </c>
      <c r="C668" s="234" t="s">
        <v>396</v>
      </c>
      <c r="D668" s="235"/>
      <c r="E668" s="236"/>
      <c r="F668" s="64" t="s">
        <v>480</v>
      </c>
      <c r="G668" s="64" t="s">
        <v>481</v>
      </c>
      <c r="H668" s="234" t="s">
        <v>587</v>
      </c>
      <c r="I668" s="235"/>
      <c r="J668" s="236"/>
    </row>
    <row r="669" spans="1:10" ht="12.75" x14ac:dyDescent="0.2">
      <c r="A669" s="66" t="s">
        <v>478</v>
      </c>
      <c r="B669" s="64" t="s">
        <v>482</v>
      </c>
      <c r="C669" s="234" t="s">
        <v>397</v>
      </c>
      <c r="D669" s="235"/>
      <c r="E669" s="236"/>
      <c r="F669" s="64"/>
      <c r="G669" s="64" t="s">
        <v>482</v>
      </c>
      <c r="H669" s="234" t="s">
        <v>400</v>
      </c>
      <c r="I669" s="235"/>
      <c r="J669" s="236"/>
    </row>
    <row r="670" spans="1:10" ht="12.75" x14ac:dyDescent="0.2">
      <c r="A670" s="66" t="s">
        <v>478</v>
      </c>
      <c r="B670" s="64" t="s">
        <v>479</v>
      </c>
      <c r="C670" s="234" t="s">
        <v>274</v>
      </c>
      <c r="D670" s="235"/>
      <c r="E670" s="236"/>
      <c r="F670" s="64"/>
      <c r="G670" s="64" t="s">
        <v>479</v>
      </c>
      <c r="H670" s="234" t="s">
        <v>588</v>
      </c>
      <c r="I670" s="235"/>
      <c r="J670" s="236"/>
    </row>
    <row r="671" spans="1:10" ht="12.75" x14ac:dyDescent="0.2">
      <c r="A671" s="64" t="s">
        <v>483</v>
      </c>
      <c r="B671" s="64" t="s">
        <v>481</v>
      </c>
      <c r="C671" s="234" t="s">
        <v>354</v>
      </c>
      <c r="D671" s="235"/>
      <c r="E671" s="236"/>
      <c r="F671" s="64" t="s">
        <v>483</v>
      </c>
      <c r="G671" s="64" t="s">
        <v>481</v>
      </c>
      <c r="H671" s="234" t="s">
        <v>445</v>
      </c>
      <c r="I671" s="235"/>
      <c r="J671" s="236"/>
    </row>
    <row r="672" spans="1:10" ht="12.75" x14ac:dyDescent="0.2">
      <c r="A672" s="66" t="s">
        <v>478</v>
      </c>
      <c r="B672" s="64" t="s">
        <v>482</v>
      </c>
      <c r="C672" s="234" t="s">
        <v>440</v>
      </c>
      <c r="D672" s="235"/>
      <c r="E672" s="236"/>
      <c r="F672" s="64"/>
      <c r="G672" s="64" t="s">
        <v>482</v>
      </c>
      <c r="H672" s="234" t="s">
        <v>446</v>
      </c>
      <c r="I672" s="235"/>
      <c r="J672" s="236"/>
    </row>
    <row r="673" spans="1:10" ht="12.75" x14ac:dyDescent="0.2">
      <c r="A673" s="66" t="s">
        <v>478</v>
      </c>
      <c r="B673" s="63"/>
      <c r="C673" s="63"/>
      <c r="D673" s="63"/>
      <c r="E673" s="237" t="s">
        <v>484</v>
      </c>
      <c r="F673" s="229"/>
      <c r="G673" s="237" t="s">
        <v>485</v>
      </c>
      <c r="H673" s="229"/>
      <c r="I673" s="237" t="s">
        <v>486</v>
      </c>
      <c r="J673" s="229"/>
    </row>
    <row r="674" spans="1:10" ht="12.75" x14ac:dyDescent="0.2">
      <c r="A674" s="66" t="s">
        <v>478</v>
      </c>
      <c r="B674" s="63"/>
      <c r="C674" s="63"/>
      <c r="D674" s="63"/>
      <c r="E674" s="64" t="s">
        <v>475</v>
      </c>
      <c r="F674" s="64" t="s">
        <v>476</v>
      </c>
      <c r="G674" s="64" t="s">
        <v>475</v>
      </c>
      <c r="H674" s="64" t="s">
        <v>476</v>
      </c>
      <c r="I674" s="64" t="s">
        <v>475</v>
      </c>
      <c r="J674" s="64" t="s">
        <v>476</v>
      </c>
    </row>
    <row r="675" spans="1:10" ht="12.75" x14ac:dyDescent="0.2">
      <c r="A675" s="228" t="s">
        <v>487</v>
      </c>
      <c r="B675" s="229"/>
      <c r="C675" s="230"/>
      <c r="D675" s="229"/>
      <c r="E675" s="67">
        <v>8</v>
      </c>
      <c r="F675" s="68">
        <v>21</v>
      </c>
      <c r="G675" s="68">
        <v>21</v>
      </c>
      <c r="H675" s="68">
        <v>16</v>
      </c>
      <c r="I675" s="68">
        <v>1</v>
      </c>
      <c r="J675" s="68">
        <v>1</v>
      </c>
    </row>
    <row r="676" spans="1:10" ht="12.75" x14ac:dyDescent="0.2">
      <c r="A676" s="228" t="s">
        <v>488</v>
      </c>
      <c r="B676" s="229"/>
      <c r="C676" s="230"/>
      <c r="D676" s="229"/>
      <c r="E676" s="69">
        <v>21</v>
      </c>
      <c r="F676" s="70">
        <v>15</v>
      </c>
      <c r="G676" s="70">
        <v>13</v>
      </c>
      <c r="H676" s="70">
        <v>21</v>
      </c>
      <c r="I676" s="70">
        <v>1</v>
      </c>
      <c r="J676" s="70">
        <v>1</v>
      </c>
    </row>
    <row r="677" spans="1:10" ht="12.75" x14ac:dyDescent="0.2">
      <c r="A677" s="228" t="s">
        <v>489</v>
      </c>
      <c r="B677" s="229"/>
      <c r="C677" s="230"/>
      <c r="D677" s="229"/>
      <c r="E677" s="69">
        <v>21</v>
      </c>
      <c r="F677" s="70">
        <v>15</v>
      </c>
      <c r="G677" s="70">
        <v>21</v>
      </c>
      <c r="H677" s="70">
        <v>16</v>
      </c>
      <c r="I677" s="70">
        <v>2</v>
      </c>
      <c r="J677" s="70"/>
    </row>
    <row r="678" spans="1:10" ht="12.75" x14ac:dyDescent="0.2">
      <c r="A678" s="228" t="s">
        <v>490</v>
      </c>
      <c r="B678" s="229"/>
      <c r="C678" s="230"/>
      <c r="D678" s="229"/>
      <c r="E678" s="69">
        <v>21</v>
      </c>
      <c r="F678" s="70">
        <v>14</v>
      </c>
      <c r="G678" s="70">
        <v>21</v>
      </c>
      <c r="H678" s="70">
        <v>18</v>
      </c>
      <c r="I678" s="70">
        <v>2</v>
      </c>
      <c r="J678" s="70"/>
    </row>
    <row r="679" spans="1:10" ht="12.75" x14ac:dyDescent="0.2">
      <c r="A679" s="228" t="s">
        <v>491</v>
      </c>
      <c r="B679" s="229"/>
      <c r="C679" s="230"/>
      <c r="D679" s="229"/>
      <c r="E679" s="69">
        <v>21</v>
      </c>
      <c r="F679" s="70">
        <v>10</v>
      </c>
      <c r="G679" s="70">
        <v>21</v>
      </c>
      <c r="H679" s="70">
        <v>12</v>
      </c>
      <c r="I679" s="70">
        <v>2</v>
      </c>
      <c r="J679" s="70"/>
    </row>
    <row r="680" spans="1:10" ht="12.75" x14ac:dyDescent="0.2">
      <c r="A680" s="228" t="s">
        <v>492</v>
      </c>
      <c r="B680" s="229"/>
      <c r="C680" s="230"/>
      <c r="D680" s="229"/>
      <c r="E680" s="69">
        <v>19</v>
      </c>
      <c r="F680" s="70">
        <v>21</v>
      </c>
      <c r="G680" s="70">
        <v>21</v>
      </c>
      <c r="H680" s="70">
        <v>9</v>
      </c>
      <c r="I680" s="70">
        <v>1</v>
      </c>
      <c r="J680" s="70">
        <v>1</v>
      </c>
    </row>
    <row r="681" spans="1:10" ht="12.75" x14ac:dyDescent="0.2">
      <c r="A681" s="228" t="s">
        <v>493</v>
      </c>
      <c r="B681" s="229"/>
      <c r="C681" s="230"/>
      <c r="D681" s="229"/>
      <c r="E681" s="69">
        <v>15</v>
      </c>
      <c r="F681" s="70">
        <v>21</v>
      </c>
      <c r="G681" s="70">
        <v>12</v>
      </c>
      <c r="H681" s="70">
        <v>21</v>
      </c>
      <c r="I681" s="70"/>
      <c r="J681" s="70">
        <v>2</v>
      </c>
    </row>
    <row r="682" spans="1:10" ht="12.75" x14ac:dyDescent="0.2">
      <c r="A682" s="228" t="s">
        <v>494</v>
      </c>
      <c r="B682" s="229"/>
      <c r="C682" s="230"/>
      <c r="D682" s="229"/>
      <c r="E682" s="69">
        <v>21</v>
      </c>
      <c r="F682" s="70">
        <v>12</v>
      </c>
      <c r="G682" s="70">
        <v>21</v>
      </c>
      <c r="H682" s="70">
        <v>8</v>
      </c>
      <c r="I682" s="70">
        <v>2</v>
      </c>
      <c r="J682" s="70"/>
    </row>
    <row r="683" spans="1:10" ht="12.75" x14ac:dyDescent="0.2">
      <c r="A683" s="228" t="s">
        <v>495</v>
      </c>
      <c r="B683" s="229"/>
      <c r="C683" s="230"/>
      <c r="D683" s="229"/>
      <c r="E683" s="71">
        <v>21</v>
      </c>
      <c r="F683" s="72">
        <v>18</v>
      </c>
      <c r="G683" s="70">
        <v>13</v>
      </c>
      <c r="H683" s="70">
        <v>21</v>
      </c>
      <c r="I683" s="70">
        <v>1</v>
      </c>
      <c r="J683" s="70">
        <v>1</v>
      </c>
    </row>
    <row r="684" spans="1:10" ht="15.75" x14ac:dyDescent="0.2">
      <c r="A684" s="73" t="s">
        <v>496</v>
      </c>
      <c r="B684" s="63"/>
      <c r="C684" s="231" t="s">
        <v>56</v>
      </c>
      <c r="D684" s="232"/>
      <c r="E684" s="232"/>
      <c r="F684" s="233"/>
      <c r="G684" s="74"/>
      <c r="H684" s="64"/>
      <c r="I684" s="75">
        <v>12</v>
      </c>
      <c r="J684" s="75">
        <v>6</v>
      </c>
    </row>
    <row r="685" spans="1:10" ht="12.75" x14ac:dyDescent="0.2">
      <c r="A685" s="73"/>
      <c r="B685" s="63"/>
      <c r="C685" s="63"/>
      <c r="D685" s="63"/>
      <c r="E685" s="63"/>
      <c r="F685" s="63"/>
      <c r="G685" s="63"/>
      <c r="H685" s="63"/>
      <c r="I685" s="63"/>
      <c r="J685" s="63"/>
    </row>
    <row r="686" spans="1:10" ht="12.75" x14ac:dyDescent="0.2">
      <c r="A686" s="64" t="s">
        <v>474</v>
      </c>
      <c r="B686" s="65">
        <v>4</v>
      </c>
      <c r="C686" s="66"/>
      <c r="D686" s="66"/>
      <c r="E686" s="66"/>
      <c r="F686" s="64"/>
      <c r="G686" s="240">
        <v>43858</v>
      </c>
      <c r="H686" s="232"/>
      <c r="I686" s="232"/>
      <c r="J686" s="233"/>
    </row>
    <row r="687" spans="1:10" ht="12.75" x14ac:dyDescent="0.2">
      <c r="A687" s="64" t="s">
        <v>475</v>
      </c>
      <c r="B687" s="241" t="s">
        <v>56</v>
      </c>
      <c r="C687" s="232"/>
      <c r="D687" s="232"/>
      <c r="E687" s="233"/>
      <c r="F687" s="64" t="s">
        <v>476</v>
      </c>
      <c r="G687" s="241" t="s">
        <v>97</v>
      </c>
      <c r="H687" s="232"/>
      <c r="I687" s="232"/>
      <c r="J687" s="233"/>
    </row>
    <row r="688" spans="1:10" ht="12.75" x14ac:dyDescent="0.2">
      <c r="A688" s="67"/>
      <c r="B688" s="238" t="s">
        <v>477</v>
      </c>
      <c r="C688" s="229"/>
      <c r="D688" s="229"/>
      <c r="E688" s="66"/>
      <c r="F688" s="67"/>
      <c r="G688" s="238" t="s">
        <v>477</v>
      </c>
      <c r="H688" s="229"/>
      <c r="I688" s="229"/>
      <c r="J688" s="66"/>
    </row>
    <row r="689" spans="1:10" ht="12.75" x14ac:dyDescent="0.2">
      <c r="A689" s="66" t="s">
        <v>478</v>
      </c>
      <c r="B689" s="64" t="s">
        <v>479</v>
      </c>
      <c r="C689" s="239" t="s">
        <v>398</v>
      </c>
      <c r="D689" s="232"/>
      <c r="E689" s="233"/>
      <c r="F689" s="64"/>
      <c r="G689" s="64" t="s">
        <v>479</v>
      </c>
      <c r="H689" s="239" t="s">
        <v>578</v>
      </c>
      <c r="I689" s="232"/>
      <c r="J689" s="233"/>
    </row>
    <row r="690" spans="1:10" ht="12.75" x14ac:dyDescent="0.2">
      <c r="A690" s="64" t="s">
        <v>480</v>
      </c>
      <c r="B690" s="64" t="s">
        <v>481</v>
      </c>
      <c r="C690" s="234" t="s">
        <v>396</v>
      </c>
      <c r="D690" s="235"/>
      <c r="E690" s="236"/>
      <c r="F690" s="64" t="s">
        <v>480</v>
      </c>
      <c r="G690" s="64" t="s">
        <v>481</v>
      </c>
      <c r="H690" s="234" t="s">
        <v>407</v>
      </c>
      <c r="I690" s="235"/>
      <c r="J690" s="236"/>
    </row>
    <row r="691" spans="1:10" ht="12.75" x14ac:dyDescent="0.2">
      <c r="A691" s="66" t="s">
        <v>478</v>
      </c>
      <c r="B691" s="64" t="s">
        <v>482</v>
      </c>
      <c r="C691" s="234" t="s">
        <v>397</v>
      </c>
      <c r="D691" s="235"/>
      <c r="E691" s="236"/>
      <c r="F691" s="64"/>
      <c r="G691" s="64" t="s">
        <v>482</v>
      </c>
      <c r="H691" s="234" t="s">
        <v>404</v>
      </c>
      <c r="I691" s="235"/>
      <c r="J691" s="236"/>
    </row>
    <row r="692" spans="1:10" ht="12.75" x14ac:dyDescent="0.2">
      <c r="A692" s="66" t="s">
        <v>478</v>
      </c>
      <c r="B692" s="64" t="s">
        <v>479</v>
      </c>
      <c r="C692" s="234" t="s">
        <v>274</v>
      </c>
      <c r="D692" s="235"/>
      <c r="E692" s="236"/>
      <c r="F692" s="64"/>
      <c r="G692" s="64" t="s">
        <v>479</v>
      </c>
      <c r="H692" s="234" t="s">
        <v>279</v>
      </c>
      <c r="I692" s="235"/>
      <c r="J692" s="236"/>
    </row>
    <row r="693" spans="1:10" ht="12.75" x14ac:dyDescent="0.2">
      <c r="A693" s="64" t="s">
        <v>483</v>
      </c>
      <c r="B693" s="64" t="s">
        <v>481</v>
      </c>
      <c r="C693" s="234" t="s">
        <v>354</v>
      </c>
      <c r="D693" s="235"/>
      <c r="E693" s="236"/>
      <c r="F693" s="64" t="s">
        <v>483</v>
      </c>
      <c r="G693" s="64" t="s">
        <v>481</v>
      </c>
      <c r="H693" s="234" t="s">
        <v>451</v>
      </c>
      <c r="I693" s="235"/>
      <c r="J693" s="236"/>
    </row>
    <row r="694" spans="1:10" ht="12.75" x14ac:dyDescent="0.2">
      <c r="A694" s="66" t="s">
        <v>478</v>
      </c>
      <c r="B694" s="64" t="s">
        <v>482</v>
      </c>
      <c r="C694" s="234" t="s">
        <v>440</v>
      </c>
      <c r="D694" s="235"/>
      <c r="E694" s="236"/>
      <c r="F694" s="64"/>
      <c r="G694" s="64" t="s">
        <v>482</v>
      </c>
      <c r="H694" s="234"/>
      <c r="I694" s="235"/>
      <c r="J694" s="236"/>
    </row>
    <row r="695" spans="1:10" ht="12.75" x14ac:dyDescent="0.2">
      <c r="A695" s="66" t="s">
        <v>478</v>
      </c>
      <c r="B695" s="63"/>
      <c r="C695" s="63"/>
      <c r="D695" s="63"/>
      <c r="E695" s="237" t="s">
        <v>484</v>
      </c>
      <c r="F695" s="229"/>
      <c r="G695" s="237" t="s">
        <v>485</v>
      </c>
      <c r="H695" s="229"/>
      <c r="I695" s="237" t="s">
        <v>486</v>
      </c>
      <c r="J695" s="229"/>
    </row>
    <row r="696" spans="1:10" ht="12.75" x14ac:dyDescent="0.2">
      <c r="A696" s="66" t="s">
        <v>478</v>
      </c>
      <c r="B696" s="63"/>
      <c r="C696" s="63"/>
      <c r="D696" s="63"/>
      <c r="E696" s="64" t="s">
        <v>475</v>
      </c>
      <c r="F696" s="64" t="s">
        <v>476</v>
      </c>
      <c r="G696" s="64" t="s">
        <v>475</v>
      </c>
      <c r="H696" s="64" t="s">
        <v>476</v>
      </c>
      <c r="I696" s="64" t="s">
        <v>475</v>
      </c>
      <c r="J696" s="64" t="s">
        <v>476</v>
      </c>
    </row>
    <row r="697" spans="1:10" ht="12.75" x14ac:dyDescent="0.2">
      <c r="A697" s="228" t="s">
        <v>487</v>
      </c>
      <c r="B697" s="229"/>
      <c r="C697" s="230"/>
      <c r="D697" s="229"/>
      <c r="E697" s="67">
        <v>15</v>
      </c>
      <c r="F697" s="68">
        <v>21</v>
      </c>
      <c r="G697" s="68">
        <v>21</v>
      </c>
      <c r="H697" s="68">
        <v>13</v>
      </c>
      <c r="I697" s="68">
        <v>1</v>
      </c>
      <c r="J697" s="68">
        <v>1</v>
      </c>
    </row>
    <row r="698" spans="1:10" ht="12.75" x14ac:dyDescent="0.2">
      <c r="A698" s="228" t="s">
        <v>488</v>
      </c>
      <c r="B698" s="229"/>
      <c r="C698" s="230"/>
      <c r="D698" s="229"/>
      <c r="E698" s="69">
        <v>21</v>
      </c>
      <c r="F698" s="70">
        <v>16</v>
      </c>
      <c r="G698" s="70">
        <v>21</v>
      </c>
      <c r="H698" s="70">
        <v>13</v>
      </c>
      <c r="I698" s="70">
        <v>2</v>
      </c>
      <c r="J698" s="70"/>
    </row>
    <row r="699" spans="1:10" ht="12.75" x14ac:dyDescent="0.2">
      <c r="A699" s="228" t="s">
        <v>489</v>
      </c>
      <c r="B699" s="229"/>
      <c r="C699" s="230"/>
      <c r="D699" s="229"/>
      <c r="E699" s="69">
        <v>15</v>
      </c>
      <c r="F699" s="70">
        <v>21</v>
      </c>
      <c r="G699" s="70">
        <v>11</v>
      </c>
      <c r="H699" s="70">
        <v>21</v>
      </c>
      <c r="I699" s="70"/>
      <c r="J699" s="70">
        <v>2</v>
      </c>
    </row>
    <row r="700" spans="1:10" ht="12.75" x14ac:dyDescent="0.2">
      <c r="A700" s="228" t="s">
        <v>490</v>
      </c>
      <c r="B700" s="229"/>
      <c r="C700" s="230"/>
      <c r="D700" s="229"/>
      <c r="E700" s="69" t="s">
        <v>482</v>
      </c>
      <c r="F700" s="70" t="s">
        <v>482</v>
      </c>
      <c r="G700" s="70" t="s">
        <v>482</v>
      </c>
      <c r="H700" s="70" t="s">
        <v>482</v>
      </c>
      <c r="I700" s="70">
        <v>2</v>
      </c>
      <c r="J700" s="70"/>
    </row>
    <row r="701" spans="1:10" ht="12.75" x14ac:dyDescent="0.2">
      <c r="A701" s="228" t="s">
        <v>491</v>
      </c>
      <c r="B701" s="229"/>
      <c r="C701" s="230"/>
      <c r="D701" s="229"/>
      <c r="E701" s="69">
        <v>21</v>
      </c>
      <c r="F701" s="70">
        <v>19</v>
      </c>
      <c r="G701" s="70">
        <v>19</v>
      </c>
      <c r="H701" s="70">
        <v>21</v>
      </c>
      <c r="I701" s="70">
        <v>1</v>
      </c>
      <c r="J701" s="70">
        <v>1</v>
      </c>
    </row>
    <row r="702" spans="1:10" ht="12.75" x14ac:dyDescent="0.2">
      <c r="A702" s="228" t="s">
        <v>492</v>
      </c>
      <c r="B702" s="229"/>
      <c r="C702" s="230"/>
      <c r="D702" s="229"/>
      <c r="E702" s="69" t="s">
        <v>482</v>
      </c>
      <c r="F702" s="70" t="s">
        <v>482</v>
      </c>
      <c r="G702" s="70" t="s">
        <v>482</v>
      </c>
      <c r="H702" s="70" t="s">
        <v>482</v>
      </c>
      <c r="I702" s="70">
        <v>2</v>
      </c>
      <c r="J702" s="70"/>
    </row>
    <row r="703" spans="1:10" ht="12.75" x14ac:dyDescent="0.2">
      <c r="A703" s="228" t="s">
        <v>493</v>
      </c>
      <c r="B703" s="229"/>
      <c r="C703" s="230"/>
      <c r="D703" s="229"/>
      <c r="E703" s="69">
        <v>21</v>
      </c>
      <c r="F703" s="70">
        <v>19</v>
      </c>
      <c r="G703" s="70">
        <v>21</v>
      </c>
      <c r="H703" s="70">
        <v>10</v>
      </c>
      <c r="I703" s="70">
        <v>2</v>
      </c>
      <c r="J703" s="70"/>
    </row>
    <row r="704" spans="1:10" ht="12.75" x14ac:dyDescent="0.2">
      <c r="A704" s="228" t="s">
        <v>494</v>
      </c>
      <c r="B704" s="229"/>
      <c r="C704" s="230"/>
      <c r="D704" s="229"/>
      <c r="E704" s="69" t="s">
        <v>482</v>
      </c>
      <c r="F704" s="70" t="s">
        <v>482</v>
      </c>
      <c r="G704" s="70" t="s">
        <v>482</v>
      </c>
      <c r="H704" s="70" t="s">
        <v>482</v>
      </c>
      <c r="I704" s="70">
        <v>2</v>
      </c>
      <c r="J704" s="70"/>
    </row>
    <row r="705" spans="1:10" ht="12.75" x14ac:dyDescent="0.2">
      <c r="A705" s="228" t="s">
        <v>495</v>
      </c>
      <c r="B705" s="229"/>
      <c r="C705" s="230"/>
      <c r="D705" s="229"/>
      <c r="E705" s="71">
        <v>13</v>
      </c>
      <c r="F705" s="72">
        <v>21</v>
      </c>
      <c r="G705" s="70">
        <v>10</v>
      </c>
      <c r="H705" s="70">
        <v>21</v>
      </c>
      <c r="I705" s="70"/>
      <c r="J705" s="70">
        <v>2</v>
      </c>
    </row>
    <row r="706" spans="1:10" ht="15.75" x14ac:dyDescent="0.2">
      <c r="A706" s="73" t="s">
        <v>496</v>
      </c>
      <c r="B706" s="63"/>
      <c r="C706" s="231" t="s">
        <v>56</v>
      </c>
      <c r="D706" s="232"/>
      <c r="E706" s="232"/>
      <c r="F706" s="233"/>
      <c r="G706" s="74"/>
      <c r="H706" s="64"/>
      <c r="I706" s="75">
        <v>12</v>
      </c>
      <c r="J706" s="75">
        <v>6</v>
      </c>
    </row>
    <row r="707" spans="1:10" ht="12.75" x14ac:dyDescent="0.2">
      <c r="A707" s="73"/>
      <c r="B707" s="63"/>
      <c r="C707" s="63"/>
      <c r="D707" s="63"/>
      <c r="E707" s="63"/>
      <c r="F707" s="63"/>
      <c r="G707" s="63"/>
      <c r="H707" s="63"/>
      <c r="I707" s="63"/>
      <c r="J707" s="63"/>
    </row>
    <row r="708" spans="1:10" ht="12.75" x14ac:dyDescent="0.2">
      <c r="A708" s="64" t="s">
        <v>474</v>
      </c>
      <c r="B708" s="65">
        <v>4</v>
      </c>
      <c r="C708" s="66"/>
      <c r="D708" s="66"/>
      <c r="E708" s="66"/>
      <c r="F708" s="64"/>
      <c r="G708" s="240">
        <v>43719</v>
      </c>
      <c r="H708" s="232"/>
      <c r="I708" s="232"/>
      <c r="J708" s="233"/>
    </row>
    <row r="709" spans="1:10" ht="12.75" x14ac:dyDescent="0.2">
      <c r="A709" s="64" t="s">
        <v>475</v>
      </c>
      <c r="B709" s="241" t="s">
        <v>56</v>
      </c>
      <c r="C709" s="232"/>
      <c r="D709" s="232"/>
      <c r="E709" s="233"/>
      <c r="F709" s="64" t="s">
        <v>476</v>
      </c>
      <c r="G709" s="241" t="s">
        <v>95</v>
      </c>
      <c r="H709" s="232"/>
      <c r="I709" s="232"/>
      <c r="J709" s="233"/>
    </row>
    <row r="710" spans="1:10" ht="12.75" x14ac:dyDescent="0.2">
      <c r="A710" s="67"/>
      <c r="B710" s="238" t="s">
        <v>477</v>
      </c>
      <c r="C710" s="229"/>
      <c r="D710" s="229"/>
      <c r="E710" s="66"/>
      <c r="F710" s="67"/>
      <c r="G710" s="238" t="s">
        <v>477</v>
      </c>
      <c r="H710" s="229"/>
      <c r="I710" s="229"/>
      <c r="J710" s="66"/>
    </row>
    <row r="711" spans="1:10" ht="12.75" x14ac:dyDescent="0.2">
      <c r="A711" s="66" t="s">
        <v>478</v>
      </c>
      <c r="B711" s="64" t="s">
        <v>479</v>
      </c>
      <c r="C711" s="239" t="s">
        <v>396</v>
      </c>
      <c r="D711" s="232"/>
      <c r="E711" s="233"/>
      <c r="F711" s="64"/>
      <c r="G711" s="64" t="s">
        <v>479</v>
      </c>
      <c r="H711" s="239" t="s">
        <v>412</v>
      </c>
      <c r="I711" s="232"/>
      <c r="J711" s="233"/>
    </row>
    <row r="712" spans="1:10" ht="12.75" x14ac:dyDescent="0.2">
      <c r="A712" s="64" t="s">
        <v>480</v>
      </c>
      <c r="B712" s="64" t="s">
        <v>481</v>
      </c>
      <c r="C712" s="234" t="s">
        <v>398</v>
      </c>
      <c r="D712" s="235"/>
      <c r="E712" s="236"/>
      <c r="F712" s="64" t="s">
        <v>480</v>
      </c>
      <c r="G712" s="64" t="s">
        <v>481</v>
      </c>
      <c r="H712" s="234" t="s">
        <v>244</v>
      </c>
      <c r="I712" s="235"/>
      <c r="J712" s="236"/>
    </row>
    <row r="713" spans="1:10" ht="12.75" x14ac:dyDescent="0.2">
      <c r="A713" s="66" t="s">
        <v>478</v>
      </c>
      <c r="B713" s="64" t="s">
        <v>482</v>
      </c>
      <c r="C713" s="234" t="s">
        <v>399</v>
      </c>
      <c r="D713" s="235"/>
      <c r="E713" s="236"/>
      <c r="F713" s="64"/>
      <c r="G713" s="64" t="s">
        <v>482</v>
      </c>
      <c r="H713" s="234" t="s">
        <v>239</v>
      </c>
      <c r="I713" s="235"/>
      <c r="J713" s="236"/>
    </row>
    <row r="714" spans="1:10" ht="12.75" x14ac:dyDescent="0.2">
      <c r="A714" s="66" t="s">
        <v>478</v>
      </c>
      <c r="B714" s="64" t="s">
        <v>479</v>
      </c>
      <c r="C714" s="234" t="s">
        <v>274</v>
      </c>
      <c r="D714" s="235"/>
      <c r="E714" s="236"/>
      <c r="F714" s="64"/>
      <c r="G714" s="64" t="s">
        <v>479</v>
      </c>
      <c r="H714" s="234" t="s">
        <v>284</v>
      </c>
      <c r="I714" s="235"/>
      <c r="J714" s="236"/>
    </row>
    <row r="715" spans="1:10" ht="12.75" x14ac:dyDescent="0.2">
      <c r="A715" s="64" t="s">
        <v>483</v>
      </c>
      <c r="B715" s="64" t="s">
        <v>481</v>
      </c>
      <c r="C715" s="234" t="s">
        <v>354</v>
      </c>
      <c r="D715" s="235"/>
      <c r="E715" s="236"/>
      <c r="F715" s="64" t="s">
        <v>483</v>
      </c>
      <c r="G715" s="64" t="s">
        <v>481</v>
      </c>
      <c r="H715" s="234" t="s">
        <v>458</v>
      </c>
      <c r="I715" s="235"/>
      <c r="J715" s="236"/>
    </row>
    <row r="716" spans="1:10" ht="12.75" x14ac:dyDescent="0.2">
      <c r="A716" s="66" t="s">
        <v>478</v>
      </c>
      <c r="B716" s="64" t="s">
        <v>482</v>
      </c>
      <c r="C716" s="234" t="s">
        <v>440</v>
      </c>
      <c r="D716" s="235"/>
      <c r="E716" s="236"/>
      <c r="F716" s="64"/>
      <c r="G716" s="64" t="s">
        <v>482</v>
      </c>
      <c r="H716" s="234" t="s">
        <v>456</v>
      </c>
      <c r="I716" s="235"/>
      <c r="J716" s="236"/>
    </row>
    <row r="717" spans="1:10" ht="12.75" x14ac:dyDescent="0.2">
      <c r="A717" s="66" t="s">
        <v>478</v>
      </c>
      <c r="B717" s="63"/>
      <c r="C717" s="63"/>
      <c r="D717" s="63"/>
      <c r="E717" s="237" t="s">
        <v>484</v>
      </c>
      <c r="F717" s="229"/>
      <c r="G717" s="237" t="s">
        <v>485</v>
      </c>
      <c r="H717" s="229"/>
      <c r="I717" s="237" t="s">
        <v>486</v>
      </c>
      <c r="J717" s="229"/>
    </row>
    <row r="718" spans="1:10" ht="12.75" x14ac:dyDescent="0.2">
      <c r="A718" s="66" t="s">
        <v>478</v>
      </c>
      <c r="B718" s="63"/>
      <c r="C718" s="63"/>
      <c r="D718" s="63"/>
      <c r="E718" s="64" t="s">
        <v>475</v>
      </c>
      <c r="F718" s="64" t="s">
        <v>476</v>
      </c>
      <c r="G718" s="64" t="s">
        <v>475</v>
      </c>
      <c r="H718" s="64" t="s">
        <v>476</v>
      </c>
      <c r="I718" s="64" t="s">
        <v>475</v>
      </c>
      <c r="J718" s="64" t="s">
        <v>476</v>
      </c>
    </row>
    <row r="719" spans="1:10" ht="12.75" x14ac:dyDescent="0.2">
      <c r="A719" s="228" t="s">
        <v>487</v>
      </c>
      <c r="B719" s="229"/>
      <c r="C719" s="230"/>
      <c r="D719" s="229"/>
      <c r="E719" s="67">
        <v>16</v>
      </c>
      <c r="F719" s="68">
        <v>21</v>
      </c>
      <c r="G719" s="68">
        <v>13</v>
      </c>
      <c r="H719" s="68">
        <v>21</v>
      </c>
      <c r="I719" s="68"/>
      <c r="J719" s="68">
        <v>2</v>
      </c>
    </row>
    <row r="720" spans="1:10" ht="12.75" x14ac:dyDescent="0.2">
      <c r="A720" s="228" t="s">
        <v>488</v>
      </c>
      <c r="B720" s="229"/>
      <c r="C720" s="230"/>
      <c r="D720" s="229"/>
      <c r="E720" s="69">
        <v>17</v>
      </c>
      <c r="F720" s="70">
        <v>21</v>
      </c>
      <c r="G720" s="70">
        <v>14</v>
      </c>
      <c r="H720" s="70">
        <v>21</v>
      </c>
      <c r="I720" s="70"/>
      <c r="J720" s="70">
        <v>2</v>
      </c>
    </row>
    <row r="721" spans="1:10" ht="12.75" x14ac:dyDescent="0.2">
      <c r="A721" s="228" t="s">
        <v>489</v>
      </c>
      <c r="B721" s="229"/>
      <c r="C721" s="230"/>
      <c r="D721" s="229"/>
      <c r="E721" s="69">
        <v>15</v>
      </c>
      <c r="F721" s="70">
        <v>21</v>
      </c>
      <c r="G721" s="70">
        <v>13</v>
      </c>
      <c r="H721" s="70">
        <v>21</v>
      </c>
      <c r="I721" s="70"/>
      <c r="J721" s="70">
        <v>2</v>
      </c>
    </row>
    <row r="722" spans="1:10" ht="12.75" x14ac:dyDescent="0.2">
      <c r="A722" s="228" t="s">
        <v>490</v>
      </c>
      <c r="B722" s="229"/>
      <c r="C722" s="230"/>
      <c r="D722" s="229"/>
      <c r="E722" s="69">
        <v>14</v>
      </c>
      <c r="F722" s="70">
        <v>21</v>
      </c>
      <c r="G722" s="70">
        <v>16</v>
      </c>
      <c r="H722" s="70">
        <v>21</v>
      </c>
      <c r="I722" s="70"/>
      <c r="J722" s="70">
        <v>2</v>
      </c>
    </row>
    <row r="723" spans="1:10" ht="12.75" x14ac:dyDescent="0.2">
      <c r="A723" s="228" t="s">
        <v>491</v>
      </c>
      <c r="B723" s="229"/>
      <c r="C723" s="230"/>
      <c r="D723" s="229"/>
      <c r="E723" s="69">
        <v>14</v>
      </c>
      <c r="F723" s="70">
        <v>21</v>
      </c>
      <c r="G723" s="70">
        <v>20</v>
      </c>
      <c r="H723" s="70">
        <v>22</v>
      </c>
      <c r="I723" s="70"/>
      <c r="J723" s="70">
        <v>2</v>
      </c>
    </row>
    <row r="724" spans="1:10" ht="12.75" x14ac:dyDescent="0.2">
      <c r="A724" s="228" t="s">
        <v>492</v>
      </c>
      <c r="B724" s="229"/>
      <c r="C724" s="230"/>
      <c r="D724" s="229"/>
      <c r="E724" s="69">
        <v>10</v>
      </c>
      <c r="F724" s="70">
        <v>21</v>
      </c>
      <c r="G724" s="70">
        <v>15</v>
      </c>
      <c r="H724" s="70">
        <v>21</v>
      </c>
      <c r="I724" s="70"/>
      <c r="J724" s="70">
        <v>2</v>
      </c>
    </row>
    <row r="725" spans="1:10" ht="12.75" x14ac:dyDescent="0.2">
      <c r="A725" s="228" t="s">
        <v>493</v>
      </c>
      <c r="B725" s="229"/>
      <c r="C725" s="230"/>
      <c r="D725" s="229"/>
      <c r="E725" s="69">
        <v>17</v>
      </c>
      <c r="F725" s="70">
        <v>21</v>
      </c>
      <c r="G725" s="70">
        <v>17</v>
      </c>
      <c r="H725" s="70">
        <v>21</v>
      </c>
      <c r="I725" s="70"/>
      <c r="J725" s="70">
        <v>2</v>
      </c>
    </row>
    <row r="726" spans="1:10" ht="12.75" x14ac:dyDescent="0.2">
      <c r="A726" s="228" t="s">
        <v>494</v>
      </c>
      <c r="B726" s="229"/>
      <c r="C726" s="230"/>
      <c r="D726" s="229"/>
      <c r="E726" s="69">
        <v>18</v>
      </c>
      <c r="F726" s="70">
        <v>21</v>
      </c>
      <c r="G726" s="70">
        <v>21</v>
      </c>
      <c r="H726" s="70">
        <v>23</v>
      </c>
      <c r="I726" s="70"/>
      <c r="J726" s="70">
        <v>2</v>
      </c>
    </row>
    <row r="727" spans="1:10" ht="12.75" x14ac:dyDescent="0.2">
      <c r="A727" s="228" t="s">
        <v>495</v>
      </c>
      <c r="B727" s="229"/>
      <c r="C727" s="230"/>
      <c r="D727" s="229"/>
      <c r="E727" s="71">
        <v>12</v>
      </c>
      <c r="F727" s="72">
        <v>21</v>
      </c>
      <c r="G727" s="70">
        <v>9</v>
      </c>
      <c r="H727" s="70">
        <v>21</v>
      </c>
      <c r="I727" s="70"/>
      <c r="J727" s="70">
        <v>2</v>
      </c>
    </row>
    <row r="728" spans="1:10" ht="15.75" x14ac:dyDescent="0.2">
      <c r="A728" s="73" t="s">
        <v>496</v>
      </c>
      <c r="B728" s="63"/>
      <c r="C728" s="231" t="s">
        <v>95</v>
      </c>
      <c r="D728" s="232"/>
      <c r="E728" s="232"/>
      <c r="F728" s="233"/>
      <c r="G728" s="74"/>
      <c r="H728" s="64"/>
      <c r="I728" s="75"/>
      <c r="J728" s="75">
        <v>18</v>
      </c>
    </row>
    <row r="729" spans="1:10" ht="12.75" x14ac:dyDescent="0.2">
      <c r="A729" s="73"/>
      <c r="B729" s="63"/>
      <c r="C729" s="63"/>
      <c r="D729" s="63"/>
      <c r="E729" s="63"/>
      <c r="F729" s="63"/>
      <c r="G729" s="63"/>
      <c r="H729" s="63"/>
      <c r="I729" s="63"/>
      <c r="J729" s="63"/>
    </row>
    <row r="730" spans="1:10" ht="12.75" x14ac:dyDescent="0.2">
      <c r="A730" s="64" t="s">
        <v>474</v>
      </c>
      <c r="B730" s="65">
        <v>4</v>
      </c>
      <c r="C730" s="66"/>
      <c r="D730" s="66"/>
      <c r="E730" s="66"/>
      <c r="F730" s="64"/>
      <c r="G730" s="240">
        <v>43797</v>
      </c>
      <c r="H730" s="232"/>
      <c r="I730" s="232"/>
      <c r="J730" s="233"/>
    </row>
    <row r="731" spans="1:10" ht="12.75" x14ac:dyDescent="0.2">
      <c r="A731" s="64" t="s">
        <v>475</v>
      </c>
      <c r="B731" s="241" t="s">
        <v>56</v>
      </c>
      <c r="C731" s="232"/>
      <c r="D731" s="232"/>
      <c r="E731" s="233"/>
      <c r="F731" s="64" t="s">
        <v>476</v>
      </c>
      <c r="G731" s="241" t="s">
        <v>43</v>
      </c>
      <c r="H731" s="232"/>
      <c r="I731" s="232"/>
      <c r="J731" s="233"/>
    </row>
    <row r="732" spans="1:10" ht="12.75" x14ac:dyDescent="0.2">
      <c r="A732" s="67"/>
      <c r="B732" s="238" t="s">
        <v>477</v>
      </c>
      <c r="C732" s="229"/>
      <c r="D732" s="229"/>
      <c r="E732" s="66"/>
      <c r="F732" s="67"/>
      <c r="G732" s="238" t="s">
        <v>477</v>
      </c>
      <c r="H732" s="229"/>
      <c r="I732" s="229"/>
      <c r="J732" s="66"/>
    </row>
    <row r="733" spans="1:10" ht="12.75" x14ac:dyDescent="0.2">
      <c r="A733" s="66" t="s">
        <v>478</v>
      </c>
      <c r="B733" s="64" t="s">
        <v>479</v>
      </c>
      <c r="C733" s="239" t="s">
        <v>398</v>
      </c>
      <c r="D733" s="232"/>
      <c r="E733" s="233"/>
      <c r="F733" s="64"/>
      <c r="G733" s="64" t="s">
        <v>479</v>
      </c>
      <c r="H733" s="239" t="s">
        <v>414</v>
      </c>
      <c r="I733" s="232"/>
      <c r="J733" s="233"/>
    </row>
    <row r="734" spans="1:10" ht="12.75" x14ac:dyDescent="0.2">
      <c r="A734" s="64" t="s">
        <v>480</v>
      </c>
      <c r="B734" s="64" t="s">
        <v>481</v>
      </c>
      <c r="C734" s="234" t="s">
        <v>396</v>
      </c>
      <c r="D734" s="235"/>
      <c r="E734" s="236"/>
      <c r="F734" s="64" t="s">
        <v>480</v>
      </c>
      <c r="G734" s="64" t="s">
        <v>481</v>
      </c>
      <c r="H734" s="234" t="s">
        <v>413</v>
      </c>
      <c r="I734" s="235"/>
      <c r="J734" s="236"/>
    </row>
    <row r="735" spans="1:10" ht="12.75" x14ac:dyDescent="0.2">
      <c r="A735" s="66" t="s">
        <v>478</v>
      </c>
      <c r="B735" s="64" t="s">
        <v>482</v>
      </c>
      <c r="C735" s="234" t="s">
        <v>397</v>
      </c>
      <c r="D735" s="235"/>
      <c r="E735" s="236"/>
      <c r="F735" s="64"/>
      <c r="G735" s="64" t="s">
        <v>482</v>
      </c>
      <c r="H735" s="234" t="s">
        <v>411</v>
      </c>
      <c r="I735" s="235"/>
      <c r="J735" s="236"/>
    </row>
    <row r="736" spans="1:10" ht="12.75" x14ac:dyDescent="0.2">
      <c r="A736" s="66" t="s">
        <v>478</v>
      </c>
      <c r="B736" s="64" t="s">
        <v>479</v>
      </c>
      <c r="C736" s="234" t="s">
        <v>440</v>
      </c>
      <c r="D736" s="235"/>
      <c r="E736" s="236"/>
      <c r="F736" s="64"/>
      <c r="G736" s="64" t="s">
        <v>479</v>
      </c>
      <c r="H736" s="234" t="s">
        <v>460</v>
      </c>
      <c r="I736" s="235"/>
      <c r="J736" s="236"/>
    </row>
    <row r="737" spans="1:10" ht="12.75" x14ac:dyDescent="0.2">
      <c r="A737" s="64" t="s">
        <v>483</v>
      </c>
      <c r="B737" s="64" t="s">
        <v>481</v>
      </c>
      <c r="C737" s="234" t="s">
        <v>551</v>
      </c>
      <c r="D737" s="235"/>
      <c r="E737" s="236"/>
      <c r="F737" s="64" t="s">
        <v>483</v>
      </c>
      <c r="G737" s="64" t="s">
        <v>481</v>
      </c>
      <c r="H737" s="234" t="s">
        <v>457</v>
      </c>
      <c r="I737" s="235"/>
      <c r="J737" s="236"/>
    </row>
    <row r="738" spans="1:10" ht="12.75" x14ac:dyDescent="0.2">
      <c r="A738" s="66" t="s">
        <v>478</v>
      </c>
      <c r="B738" s="64" t="s">
        <v>482</v>
      </c>
      <c r="C738" s="234" t="s">
        <v>589</v>
      </c>
      <c r="D738" s="235"/>
      <c r="E738" s="236"/>
      <c r="F738" s="64"/>
      <c r="G738" s="64" t="s">
        <v>482</v>
      </c>
      <c r="H738" s="234" t="s">
        <v>459</v>
      </c>
      <c r="I738" s="235"/>
      <c r="J738" s="236"/>
    </row>
    <row r="739" spans="1:10" ht="12.75" x14ac:dyDescent="0.2">
      <c r="A739" s="66" t="s">
        <v>478</v>
      </c>
      <c r="B739" s="63"/>
      <c r="C739" s="63"/>
      <c r="D739" s="63"/>
      <c r="E739" s="237" t="s">
        <v>484</v>
      </c>
      <c r="F739" s="229"/>
      <c r="G739" s="237" t="s">
        <v>485</v>
      </c>
      <c r="H739" s="229"/>
      <c r="I739" s="237" t="s">
        <v>486</v>
      </c>
      <c r="J739" s="229"/>
    </row>
    <row r="740" spans="1:10" ht="12.75" x14ac:dyDescent="0.2">
      <c r="A740" s="66" t="s">
        <v>478</v>
      </c>
      <c r="B740" s="63"/>
      <c r="C740" s="63"/>
      <c r="D740" s="63"/>
      <c r="E740" s="64" t="s">
        <v>475</v>
      </c>
      <c r="F740" s="64" t="s">
        <v>476</v>
      </c>
      <c r="G740" s="64" t="s">
        <v>475</v>
      </c>
      <c r="H740" s="64" t="s">
        <v>476</v>
      </c>
      <c r="I740" s="64" t="s">
        <v>475</v>
      </c>
      <c r="J740" s="64" t="s">
        <v>476</v>
      </c>
    </row>
    <row r="741" spans="1:10" ht="12.75" x14ac:dyDescent="0.2">
      <c r="A741" s="228" t="s">
        <v>487</v>
      </c>
      <c r="B741" s="229"/>
      <c r="C741" s="230"/>
      <c r="D741" s="229"/>
      <c r="E741" s="67">
        <v>21</v>
      </c>
      <c r="F741" s="68">
        <v>14</v>
      </c>
      <c r="G741" s="68">
        <v>21</v>
      </c>
      <c r="H741" s="68">
        <v>18</v>
      </c>
      <c r="I741" s="68">
        <v>2</v>
      </c>
      <c r="J741" s="68"/>
    </row>
    <row r="742" spans="1:10" ht="12.75" x14ac:dyDescent="0.2">
      <c r="A742" s="228" t="s">
        <v>488</v>
      </c>
      <c r="B742" s="229"/>
      <c r="C742" s="230"/>
      <c r="D742" s="229"/>
      <c r="E742" s="69">
        <v>19</v>
      </c>
      <c r="F742" s="70">
        <v>21</v>
      </c>
      <c r="G742" s="70">
        <v>19</v>
      </c>
      <c r="H742" s="70">
        <v>21</v>
      </c>
      <c r="I742" s="70"/>
      <c r="J742" s="70">
        <v>2</v>
      </c>
    </row>
    <row r="743" spans="1:10" ht="12.75" x14ac:dyDescent="0.2">
      <c r="A743" s="228" t="s">
        <v>489</v>
      </c>
      <c r="B743" s="229"/>
      <c r="C743" s="230"/>
      <c r="D743" s="229"/>
      <c r="E743" s="69">
        <v>23</v>
      </c>
      <c r="F743" s="70">
        <v>21</v>
      </c>
      <c r="G743" s="70">
        <v>21</v>
      </c>
      <c r="H743" s="70">
        <v>16</v>
      </c>
      <c r="I743" s="70">
        <v>2</v>
      </c>
      <c r="J743" s="70"/>
    </row>
    <row r="744" spans="1:10" ht="12.75" x14ac:dyDescent="0.2">
      <c r="A744" s="228" t="s">
        <v>490</v>
      </c>
      <c r="B744" s="229"/>
      <c r="C744" s="230"/>
      <c r="D744" s="229"/>
      <c r="E744" s="69">
        <v>9</v>
      </c>
      <c r="F744" s="70">
        <v>21</v>
      </c>
      <c r="G744" s="70">
        <v>13</v>
      </c>
      <c r="H744" s="70">
        <v>21</v>
      </c>
      <c r="I744" s="70"/>
      <c r="J744" s="70">
        <v>2</v>
      </c>
    </row>
    <row r="745" spans="1:10" ht="12.75" x14ac:dyDescent="0.2">
      <c r="A745" s="228" t="s">
        <v>491</v>
      </c>
      <c r="B745" s="229"/>
      <c r="C745" s="230"/>
      <c r="D745" s="229"/>
      <c r="E745" s="69">
        <v>11</v>
      </c>
      <c r="F745" s="70">
        <v>21</v>
      </c>
      <c r="G745" s="70">
        <v>17</v>
      </c>
      <c r="H745" s="70">
        <v>21</v>
      </c>
      <c r="I745" s="70"/>
      <c r="J745" s="70">
        <v>2</v>
      </c>
    </row>
    <row r="746" spans="1:10" ht="12.75" x14ac:dyDescent="0.2">
      <c r="A746" s="228" t="s">
        <v>492</v>
      </c>
      <c r="B746" s="229"/>
      <c r="C746" s="230"/>
      <c r="D746" s="229"/>
      <c r="E746" s="69">
        <v>12</v>
      </c>
      <c r="F746" s="70">
        <v>21</v>
      </c>
      <c r="G746" s="70">
        <v>10</v>
      </c>
      <c r="H746" s="70">
        <v>21</v>
      </c>
      <c r="I746" s="70"/>
      <c r="J746" s="70">
        <v>2</v>
      </c>
    </row>
    <row r="747" spans="1:10" ht="12.75" x14ac:dyDescent="0.2">
      <c r="A747" s="228" t="s">
        <v>493</v>
      </c>
      <c r="B747" s="229"/>
      <c r="C747" s="230"/>
      <c r="D747" s="229"/>
      <c r="E747" s="69">
        <v>13</v>
      </c>
      <c r="F747" s="70">
        <v>21</v>
      </c>
      <c r="G747" s="70">
        <v>15</v>
      </c>
      <c r="H747" s="70">
        <v>21</v>
      </c>
      <c r="I747" s="70"/>
      <c r="J747" s="70">
        <v>2</v>
      </c>
    </row>
    <row r="748" spans="1:10" ht="12.75" x14ac:dyDescent="0.2">
      <c r="A748" s="228" t="s">
        <v>494</v>
      </c>
      <c r="B748" s="229"/>
      <c r="C748" s="230"/>
      <c r="D748" s="229"/>
      <c r="E748" s="69">
        <v>19</v>
      </c>
      <c r="F748" s="70">
        <v>21</v>
      </c>
      <c r="G748" s="70">
        <v>11</v>
      </c>
      <c r="H748" s="70">
        <v>21</v>
      </c>
      <c r="I748" s="70"/>
      <c r="J748" s="70">
        <v>2</v>
      </c>
    </row>
    <row r="749" spans="1:10" ht="12.75" x14ac:dyDescent="0.2">
      <c r="A749" s="228" t="s">
        <v>495</v>
      </c>
      <c r="B749" s="229"/>
      <c r="C749" s="230"/>
      <c r="D749" s="229"/>
      <c r="E749" s="71">
        <v>14</v>
      </c>
      <c r="F749" s="72">
        <v>21</v>
      </c>
      <c r="G749" s="70">
        <v>9</v>
      </c>
      <c r="H749" s="70">
        <v>21</v>
      </c>
      <c r="I749" s="70"/>
      <c r="J749" s="70">
        <v>2</v>
      </c>
    </row>
    <row r="750" spans="1:10" ht="15.75" x14ac:dyDescent="0.2">
      <c r="A750" s="73" t="s">
        <v>496</v>
      </c>
      <c r="B750" s="63"/>
      <c r="C750" s="231" t="s">
        <v>43</v>
      </c>
      <c r="D750" s="232"/>
      <c r="E750" s="232"/>
      <c r="F750" s="233"/>
      <c r="G750" s="74"/>
      <c r="H750" s="64"/>
      <c r="I750" s="75">
        <v>4</v>
      </c>
      <c r="J750" s="75">
        <v>14</v>
      </c>
    </row>
    <row r="751" spans="1:10" ht="12.75" x14ac:dyDescent="0.2">
      <c r="A751" s="73"/>
      <c r="B751" s="63"/>
      <c r="C751" s="63"/>
      <c r="D751" s="63"/>
      <c r="E751" s="63"/>
      <c r="F751" s="63"/>
      <c r="G751" s="63"/>
      <c r="H751" s="63"/>
      <c r="I751" s="63"/>
      <c r="J751" s="63"/>
    </row>
    <row r="752" spans="1:10" ht="12.75" x14ac:dyDescent="0.2">
      <c r="A752" s="64" t="s">
        <v>474</v>
      </c>
      <c r="B752" s="65">
        <v>4</v>
      </c>
      <c r="C752" s="66"/>
      <c r="D752" s="66"/>
      <c r="E752" s="66"/>
      <c r="F752" s="64"/>
      <c r="G752" s="240">
        <v>43942</v>
      </c>
      <c r="H752" s="232"/>
      <c r="I752" s="232"/>
      <c r="J752" s="233"/>
    </row>
    <row r="753" spans="1:10" ht="12.75" x14ac:dyDescent="0.2">
      <c r="A753" s="64" t="s">
        <v>475</v>
      </c>
      <c r="B753" s="241" t="s">
        <v>56</v>
      </c>
      <c r="C753" s="232"/>
      <c r="D753" s="232"/>
      <c r="E753" s="233"/>
      <c r="F753" s="64" t="s">
        <v>476</v>
      </c>
      <c r="G753" s="241" t="s">
        <v>96</v>
      </c>
      <c r="H753" s="232"/>
      <c r="I753" s="232"/>
      <c r="J753" s="233"/>
    </row>
    <row r="754" spans="1:10" ht="12.75" x14ac:dyDescent="0.2">
      <c r="A754" s="67"/>
      <c r="B754" s="238" t="s">
        <v>477</v>
      </c>
      <c r="C754" s="229"/>
      <c r="D754" s="229"/>
      <c r="E754" s="66"/>
      <c r="F754" s="67"/>
      <c r="G754" s="238" t="s">
        <v>477</v>
      </c>
      <c r="H754" s="229"/>
      <c r="I754" s="229"/>
      <c r="J754" s="66"/>
    </row>
    <row r="755" spans="1:10" ht="12.75" x14ac:dyDescent="0.2">
      <c r="A755" s="66" t="s">
        <v>478</v>
      </c>
      <c r="B755" s="64" t="s">
        <v>479</v>
      </c>
      <c r="C755" s="239"/>
      <c r="D755" s="232"/>
      <c r="E755" s="233"/>
      <c r="F755" s="64"/>
      <c r="G755" s="64" t="s">
        <v>479</v>
      </c>
      <c r="H755" s="239"/>
      <c r="I755" s="232"/>
      <c r="J755" s="233"/>
    </row>
    <row r="756" spans="1:10" ht="12.75" x14ac:dyDescent="0.2">
      <c r="A756" s="64" t="s">
        <v>480</v>
      </c>
      <c r="B756" s="64" t="s">
        <v>481</v>
      </c>
      <c r="C756" s="234"/>
      <c r="D756" s="235"/>
      <c r="E756" s="236"/>
      <c r="F756" s="64" t="s">
        <v>480</v>
      </c>
      <c r="G756" s="64" t="s">
        <v>481</v>
      </c>
      <c r="H756" s="234"/>
      <c r="I756" s="235"/>
      <c r="J756" s="236"/>
    </row>
    <row r="757" spans="1:10" ht="12.75" x14ac:dyDescent="0.2">
      <c r="A757" s="66" t="s">
        <v>478</v>
      </c>
      <c r="B757" s="64" t="s">
        <v>482</v>
      </c>
      <c r="C757" s="234"/>
      <c r="D757" s="235"/>
      <c r="E757" s="236"/>
      <c r="F757" s="64"/>
      <c r="G757" s="64" t="s">
        <v>482</v>
      </c>
      <c r="H757" s="234"/>
      <c r="I757" s="235"/>
      <c r="J757" s="236"/>
    </row>
    <row r="758" spans="1:10" ht="12.75" x14ac:dyDescent="0.2">
      <c r="A758" s="66" t="s">
        <v>478</v>
      </c>
      <c r="B758" s="64" t="s">
        <v>479</v>
      </c>
      <c r="C758" s="234"/>
      <c r="D758" s="235"/>
      <c r="E758" s="236"/>
      <c r="F758" s="64"/>
      <c r="G758" s="64" t="s">
        <v>479</v>
      </c>
      <c r="H758" s="234"/>
      <c r="I758" s="235"/>
      <c r="J758" s="236"/>
    </row>
    <row r="759" spans="1:10" ht="12.75" x14ac:dyDescent="0.2">
      <c r="A759" s="64" t="s">
        <v>483</v>
      </c>
      <c r="B759" s="64" t="s">
        <v>481</v>
      </c>
      <c r="C759" s="234"/>
      <c r="D759" s="235"/>
      <c r="E759" s="236"/>
      <c r="F759" s="64" t="s">
        <v>483</v>
      </c>
      <c r="G759" s="64" t="s">
        <v>481</v>
      </c>
      <c r="H759" s="234"/>
      <c r="I759" s="235"/>
      <c r="J759" s="236"/>
    </row>
    <row r="760" spans="1:10" ht="12.75" x14ac:dyDescent="0.2">
      <c r="A760" s="66" t="s">
        <v>478</v>
      </c>
      <c r="B760" s="64" t="s">
        <v>482</v>
      </c>
      <c r="C760" s="234"/>
      <c r="D760" s="235"/>
      <c r="E760" s="236"/>
      <c r="F760" s="64"/>
      <c r="G760" s="64" t="s">
        <v>482</v>
      </c>
      <c r="H760" s="234"/>
      <c r="I760" s="235"/>
      <c r="J760" s="236"/>
    </row>
    <row r="761" spans="1:10" ht="12.75" x14ac:dyDescent="0.2">
      <c r="A761" s="66" t="s">
        <v>478</v>
      </c>
      <c r="B761" s="63"/>
      <c r="C761" s="63"/>
      <c r="D761" s="63"/>
      <c r="E761" s="237" t="s">
        <v>484</v>
      </c>
      <c r="F761" s="229"/>
      <c r="G761" s="237" t="s">
        <v>485</v>
      </c>
      <c r="H761" s="229"/>
      <c r="I761" s="237" t="s">
        <v>486</v>
      </c>
      <c r="J761" s="229"/>
    </row>
    <row r="762" spans="1:10" ht="12.75" x14ac:dyDescent="0.2">
      <c r="A762" s="66" t="s">
        <v>478</v>
      </c>
      <c r="B762" s="63"/>
      <c r="C762" s="63"/>
      <c r="D762" s="63"/>
      <c r="E762" s="64" t="s">
        <v>475</v>
      </c>
      <c r="F762" s="64" t="s">
        <v>476</v>
      </c>
      <c r="G762" s="64" t="s">
        <v>475</v>
      </c>
      <c r="H762" s="64" t="s">
        <v>476</v>
      </c>
      <c r="I762" s="64" t="s">
        <v>475</v>
      </c>
      <c r="J762" s="64" t="s">
        <v>476</v>
      </c>
    </row>
    <row r="763" spans="1:10" ht="12.75" x14ac:dyDescent="0.2">
      <c r="A763" s="228" t="s">
        <v>487</v>
      </c>
      <c r="B763" s="229"/>
      <c r="C763" s="230"/>
      <c r="D763" s="229"/>
      <c r="E763" s="67"/>
      <c r="F763" s="68"/>
      <c r="G763" s="68"/>
      <c r="H763" s="68"/>
      <c r="I763" s="68"/>
      <c r="J763" s="68"/>
    </row>
    <row r="764" spans="1:10" ht="12.75" x14ac:dyDescent="0.2">
      <c r="A764" s="228" t="s">
        <v>488</v>
      </c>
      <c r="B764" s="229"/>
      <c r="C764" s="230"/>
      <c r="D764" s="229"/>
      <c r="E764" s="69"/>
      <c r="F764" s="70"/>
      <c r="G764" s="70"/>
      <c r="H764" s="70"/>
      <c r="I764" s="70"/>
      <c r="J764" s="70"/>
    </row>
    <row r="765" spans="1:10" ht="12.75" x14ac:dyDescent="0.2">
      <c r="A765" s="228" t="s">
        <v>489</v>
      </c>
      <c r="B765" s="229"/>
      <c r="C765" s="230"/>
      <c r="D765" s="229"/>
      <c r="E765" s="69"/>
      <c r="F765" s="70"/>
      <c r="G765" s="70"/>
      <c r="H765" s="70"/>
      <c r="I765" s="70"/>
      <c r="J765" s="70"/>
    </row>
    <row r="766" spans="1:10" ht="12.75" x14ac:dyDescent="0.2">
      <c r="A766" s="228" t="s">
        <v>490</v>
      </c>
      <c r="B766" s="229"/>
      <c r="C766" s="230"/>
      <c r="D766" s="229"/>
      <c r="E766" s="69"/>
      <c r="F766" s="70"/>
      <c r="G766" s="70"/>
      <c r="H766" s="70"/>
      <c r="I766" s="70"/>
      <c r="J766" s="70"/>
    </row>
    <row r="767" spans="1:10" ht="12.75" x14ac:dyDescent="0.2">
      <c r="A767" s="228" t="s">
        <v>491</v>
      </c>
      <c r="B767" s="229"/>
      <c r="C767" s="230"/>
      <c r="D767" s="229"/>
      <c r="E767" s="69"/>
      <c r="F767" s="70"/>
      <c r="G767" s="70"/>
      <c r="H767" s="70"/>
      <c r="I767" s="70"/>
      <c r="J767" s="70"/>
    </row>
    <row r="768" spans="1:10" ht="12.75" x14ac:dyDescent="0.2">
      <c r="A768" s="228" t="s">
        <v>492</v>
      </c>
      <c r="B768" s="229"/>
      <c r="C768" s="230"/>
      <c r="D768" s="229"/>
      <c r="E768" s="69"/>
      <c r="F768" s="70"/>
      <c r="G768" s="70"/>
      <c r="H768" s="70"/>
      <c r="I768" s="70"/>
      <c r="J768" s="70"/>
    </row>
    <row r="769" spans="1:10" ht="12.75" x14ac:dyDescent="0.2">
      <c r="A769" s="228" t="s">
        <v>493</v>
      </c>
      <c r="B769" s="229"/>
      <c r="C769" s="230"/>
      <c r="D769" s="229"/>
      <c r="E769" s="69"/>
      <c r="F769" s="70"/>
      <c r="G769" s="70"/>
      <c r="H769" s="70"/>
      <c r="I769" s="70"/>
      <c r="J769" s="70"/>
    </row>
    <row r="770" spans="1:10" ht="12.75" x14ac:dyDescent="0.2">
      <c r="A770" s="228" t="s">
        <v>494</v>
      </c>
      <c r="B770" s="229"/>
      <c r="C770" s="230"/>
      <c r="D770" s="229"/>
      <c r="E770" s="69"/>
      <c r="F770" s="70"/>
      <c r="G770" s="70"/>
      <c r="H770" s="70"/>
      <c r="I770" s="70"/>
      <c r="J770" s="70"/>
    </row>
    <row r="771" spans="1:10" ht="12.75" x14ac:dyDescent="0.2">
      <c r="A771" s="228" t="s">
        <v>495</v>
      </c>
      <c r="B771" s="229"/>
      <c r="C771" s="230"/>
      <c r="D771" s="229"/>
      <c r="E771" s="71"/>
      <c r="F771" s="72"/>
      <c r="G771" s="70"/>
      <c r="H771" s="70"/>
      <c r="I771" s="70"/>
      <c r="J771" s="70"/>
    </row>
    <row r="772" spans="1:10" ht="15.75" x14ac:dyDescent="0.2">
      <c r="A772" s="73" t="s">
        <v>496</v>
      </c>
      <c r="B772" s="63"/>
      <c r="C772" s="231"/>
      <c r="D772" s="232"/>
      <c r="E772" s="232"/>
      <c r="F772" s="233"/>
      <c r="G772" s="74"/>
      <c r="H772" s="64"/>
      <c r="I772" s="75"/>
      <c r="J772" s="75"/>
    </row>
    <row r="773" spans="1:10" ht="12.75" x14ac:dyDescent="0.2">
      <c r="A773" s="73"/>
      <c r="B773" s="63"/>
      <c r="C773" s="63"/>
      <c r="D773" s="63"/>
      <c r="E773" s="63"/>
      <c r="F773" s="63"/>
      <c r="G773" s="63"/>
      <c r="H773" s="63"/>
      <c r="I773" s="63"/>
      <c r="J773" s="63"/>
    </row>
    <row r="774" spans="1:10" ht="12.75" x14ac:dyDescent="0.2">
      <c r="A774" s="64" t="s">
        <v>474</v>
      </c>
      <c r="B774" s="65">
        <v>4</v>
      </c>
      <c r="C774" s="66"/>
      <c r="D774" s="66"/>
      <c r="E774" s="66"/>
      <c r="F774" s="64"/>
      <c r="G774" s="240">
        <v>43769</v>
      </c>
      <c r="H774" s="232"/>
      <c r="I774" s="232"/>
      <c r="J774" s="233"/>
    </row>
    <row r="775" spans="1:10" ht="12.75" x14ac:dyDescent="0.2">
      <c r="A775" s="64" t="s">
        <v>475</v>
      </c>
      <c r="B775" s="241" t="s">
        <v>56</v>
      </c>
      <c r="C775" s="232"/>
      <c r="D775" s="232"/>
      <c r="E775" s="233"/>
      <c r="F775" s="64" t="s">
        <v>476</v>
      </c>
      <c r="G775" s="241" t="s">
        <v>31</v>
      </c>
      <c r="H775" s="232"/>
      <c r="I775" s="232"/>
      <c r="J775" s="233"/>
    </row>
    <row r="776" spans="1:10" ht="12.75" x14ac:dyDescent="0.2">
      <c r="A776" s="67"/>
      <c r="B776" s="238" t="s">
        <v>477</v>
      </c>
      <c r="C776" s="229"/>
      <c r="D776" s="229"/>
      <c r="E776" s="66"/>
      <c r="F776" s="67"/>
      <c r="G776" s="238" t="s">
        <v>477</v>
      </c>
      <c r="H776" s="229"/>
      <c r="I776" s="229"/>
      <c r="J776" s="66"/>
    </row>
    <row r="777" spans="1:10" ht="12.75" x14ac:dyDescent="0.2">
      <c r="A777" s="66" t="s">
        <v>478</v>
      </c>
      <c r="B777" s="64" t="s">
        <v>479</v>
      </c>
      <c r="C777" s="239" t="s">
        <v>396</v>
      </c>
      <c r="D777" s="232"/>
      <c r="E777" s="233"/>
      <c r="F777" s="64"/>
      <c r="G777" s="64" t="s">
        <v>479</v>
      </c>
      <c r="H777" s="239" t="s">
        <v>422</v>
      </c>
      <c r="I777" s="232"/>
      <c r="J777" s="233"/>
    </row>
    <row r="778" spans="1:10" ht="12.75" x14ac:dyDescent="0.2">
      <c r="A778" s="64" t="s">
        <v>480</v>
      </c>
      <c r="B778" s="64" t="s">
        <v>481</v>
      </c>
      <c r="C778" s="234" t="s">
        <v>394</v>
      </c>
      <c r="D778" s="235"/>
      <c r="E778" s="236"/>
      <c r="F778" s="64" t="s">
        <v>480</v>
      </c>
      <c r="G778" s="64" t="s">
        <v>481</v>
      </c>
      <c r="H778" s="234" t="s">
        <v>420</v>
      </c>
      <c r="I778" s="235"/>
      <c r="J778" s="236"/>
    </row>
    <row r="779" spans="1:10" ht="12.75" x14ac:dyDescent="0.2">
      <c r="A779" s="66" t="s">
        <v>478</v>
      </c>
      <c r="B779" s="64" t="s">
        <v>482</v>
      </c>
      <c r="C779" s="234" t="s">
        <v>397</v>
      </c>
      <c r="D779" s="235"/>
      <c r="E779" s="236"/>
      <c r="F779" s="64"/>
      <c r="G779" s="64" t="s">
        <v>482</v>
      </c>
      <c r="H779" s="234" t="s">
        <v>416</v>
      </c>
      <c r="I779" s="235"/>
      <c r="J779" s="236"/>
    </row>
    <row r="780" spans="1:10" ht="12.75" x14ac:dyDescent="0.2">
      <c r="A780" s="66" t="s">
        <v>478</v>
      </c>
      <c r="B780" s="64" t="s">
        <v>479</v>
      </c>
      <c r="C780" s="234" t="s">
        <v>274</v>
      </c>
      <c r="D780" s="235"/>
      <c r="E780" s="236"/>
      <c r="F780" s="64"/>
      <c r="G780" s="64" t="s">
        <v>479</v>
      </c>
      <c r="H780" s="234" t="s">
        <v>465</v>
      </c>
      <c r="I780" s="235"/>
      <c r="J780" s="236"/>
    </row>
    <row r="781" spans="1:10" ht="12.75" x14ac:dyDescent="0.2">
      <c r="A781" s="64" t="s">
        <v>483</v>
      </c>
      <c r="B781" s="64" t="s">
        <v>481</v>
      </c>
      <c r="C781" s="234" t="s">
        <v>354</v>
      </c>
      <c r="D781" s="235"/>
      <c r="E781" s="236"/>
      <c r="F781" s="64" t="s">
        <v>483</v>
      </c>
      <c r="G781" s="64" t="s">
        <v>481</v>
      </c>
      <c r="H781" s="234" t="s">
        <v>469</v>
      </c>
      <c r="I781" s="235"/>
      <c r="J781" s="236"/>
    </row>
    <row r="782" spans="1:10" ht="12.75" x14ac:dyDescent="0.2">
      <c r="A782" s="66" t="s">
        <v>478</v>
      </c>
      <c r="B782" s="64" t="s">
        <v>482</v>
      </c>
      <c r="C782" s="234" t="s">
        <v>440</v>
      </c>
      <c r="D782" s="235"/>
      <c r="E782" s="236"/>
      <c r="F782" s="64"/>
      <c r="G782" s="64" t="s">
        <v>482</v>
      </c>
      <c r="H782" s="234" t="s">
        <v>462</v>
      </c>
      <c r="I782" s="235"/>
      <c r="J782" s="236"/>
    </row>
    <row r="783" spans="1:10" ht="12.75" x14ac:dyDescent="0.2">
      <c r="A783" s="66" t="s">
        <v>478</v>
      </c>
      <c r="B783" s="63"/>
      <c r="C783" s="63"/>
      <c r="D783" s="63"/>
      <c r="E783" s="237" t="s">
        <v>484</v>
      </c>
      <c r="F783" s="229"/>
      <c r="G783" s="237" t="s">
        <v>485</v>
      </c>
      <c r="H783" s="229"/>
      <c r="I783" s="237" t="s">
        <v>486</v>
      </c>
      <c r="J783" s="229"/>
    </row>
    <row r="784" spans="1:10" ht="12.75" x14ac:dyDescent="0.2">
      <c r="A784" s="66" t="s">
        <v>478</v>
      </c>
      <c r="B784" s="63"/>
      <c r="C784" s="63"/>
      <c r="D784" s="63"/>
      <c r="E784" s="64" t="s">
        <v>475</v>
      </c>
      <c r="F784" s="64" t="s">
        <v>476</v>
      </c>
      <c r="G784" s="64" t="s">
        <v>475</v>
      </c>
      <c r="H784" s="64" t="s">
        <v>476</v>
      </c>
      <c r="I784" s="64" t="s">
        <v>475</v>
      </c>
      <c r="J784" s="64" t="s">
        <v>476</v>
      </c>
    </row>
    <row r="785" spans="1:10" ht="12.75" x14ac:dyDescent="0.2">
      <c r="A785" s="228" t="s">
        <v>487</v>
      </c>
      <c r="B785" s="229"/>
      <c r="C785" s="230"/>
      <c r="D785" s="229"/>
      <c r="E785" s="67">
        <v>16</v>
      </c>
      <c r="F785" s="68">
        <v>21</v>
      </c>
      <c r="G785" s="68">
        <v>15</v>
      </c>
      <c r="H785" s="68">
        <v>21</v>
      </c>
      <c r="I785" s="68"/>
      <c r="J785" s="68">
        <v>2</v>
      </c>
    </row>
    <row r="786" spans="1:10" ht="12.75" x14ac:dyDescent="0.2">
      <c r="A786" s="228" t="s">
        <v>488</v>
      </c>
      <c r="B786" s="229"/>
      <c r="C786" s="230"/>
      <c r="D786" s="229"/>
      <c r="E786" s="69">
        <v>21</v>
      </c>
      <c r="F786" s="70">
        <v>13</v>
      </c>
      <c r="G786" s="70">
        <v>21</v>
      </c>
      <c r="H786" s="70">
        <v>4</v>
      </c>
      <c r="I786" s="70">
        <v>2</v>
      </c>
      <c r="J786" s="70"/>
    </row>
    <row r="787" spans="1:10" ht="12.75" x14ac:dyDescent="0.2">
      <c r="A787" s="228" t="s">
        <v>489</v>
      </c>
      <c r="B787" s="229"/>
      <c r="C787" s="230"/>
      <c r="D787" s="229"/>
      <c r="E787" s="69">
        <v>9</v>
      </c>
      <c r="F787" s="70">
        <v>21</v>
      </c>
      <c r="G787" s="70">
        <v>11</v>
      </c>
      <c r="H787" s="70">
        <v>21</v>
      </c>
      <c r="I787" s="70"/>
      <c r="J787" s="70">
        <v>2</v>
      </c>
    </row>
    <row r="788" spans="1:10" ht="12.75" x14ac:dyDescent="0.2">
      <c r="A788" s="228" t="s">
        <v>490</v>
      </c>
      <c r="B788" s="229"/>
      <c r="C788" s="230"/>
      <c r="D788" s="229"/>
      <c r="E788" s="69">
        <v>24</v>
      </c>
      <c r="F788" s="70">
        <v>22</v>
      </c>
      <c r="G788" s="70">
        <v>21</v>
      </c>
      <c r="H788" s="70">
        <v>18</v>
      </c>
      <c r="I788" s="70">
        <v>2</v>
      </c>
      <c r="J788" s="70"/>
    </row>
    <row r="789" spans="1:10" ht="12.75" x14ac:dyDescent="0.2">
      <c r="A789" s="228" t="s">
        <v>491</v>
      </c>
      <c r="B789" s="229"/>
      <c r="C789" s="230"/>
      <c r="D789" s="229"/>
      <c r="E789" s="69">
        <v>21</v>
      </c>
      <c r="F789" s="70">
        <v>11</v>
      </c>
      <c r="G789" s="70">
        <v>11</v>
      </c>
      <c r="H789" s="70">
        <v>21</v>
      </c>
      <c r="I789" s="70">
        <v>1</v>
      </c>
      <c r="J789" s="70">
        <v>1</v>
      </c>
    </row>
    <row r="790" spans="1:10" ht="12.75" x14ac:dyDescent="0.2">
      <c r="A790" s="228" t="s">
        <v>492</v>
      </c>
      <c r="B790" s="229"/>
      <c r="C790" s="230"/>
      <c r="D790" s="229"/>
      <c r="E790" s="69">
        <v>4</v>
      </c>
      <c r="F790" s="70">
        <v>21</v>
      </c>
      <c r="G790" s="70">
        <v>17</v>
      </c>
      <c r="H790" s="70">
        <v>21</v>
      </c>
      <c r="I790" s="70"/>
      <c r="J790" s="70">
        <v>2</v>
      </c>
    </row>
    <row r="791" spans="1:10" ht="12.75" x14ac:dyDescent="0.2">
      <c r="A791" s="228" t="s">
        <v>493</v>
      </c>
      <c r="B791" s="229"/>
      <c r="C791" s="230"/>
      <c r="D791" s="229"/>
      <c r="E791" s="69">
        <v>14</v>
      </c>
      <c r="F791" s="70">
        <v>21</v>
      </c>
      <c r="G791" s="70">
        <v>21</v>
      </c>
      <c r="H791" s="70">
        <v>16</v>
      </c>
      <c r="I791" s="70">
        <v>1</v>
      </c>
      <c r="J791" s="70">
        <v>1</v>
      </c>
    </row>
    <row r="792" spans="1:10" ht="12.75" x14ac:dyDescent="0.2">
      <c r="A792" s="228" t="s">
        <v>494</v>
      </c>
      <c r="B792" s="229"/>
      <c r="C792" s="230"/>
      <c r="D792" s="229"/>
      <c r="E792" s="69">
        <v>21</v>
      </c>
      <c r="F792" s="70">
        <v>10</v>
      </c>
      <c r="G792" s="70">
        <v>22</v>
      </c>
      <c r="H792" s="70">
        <v>20</v>
      </c>
      <c r="I792" s="70">
        <v>2</v>
      </c>
      <c r="J792" s="70"/>
    </row>
    <row r="793" spans="1:10" ht="12.75" x14ac:dyDescent="0.2">
      <c r="A793" s="228" t="s">
        <v>495</v>
      </c>
      <c r="B793" s="229"/>
      <c r="C793" s="230"/>
      <c r="D793" s="229"/>
      <c r="E793" s="71">
        <v>12</v>
      </c>
      <c r="F793" s="72">
        <v>21</v>
      </c>
      <c r="G793" s="70">
        <v>13</v>
      </c>
      <c r="H793" s="70">
        <v>21</v>
      </c>
      <c r="I793" s="70"/>
      <c r="J793" s="70">
        <v>2</v>
      </c>
    </row>
    <row r="794" spans="1:10" ht="15.75" x14ac:dyDescent="0.2">
      <c r="A794" s="73" t="s">
        <v>496</v>
      </c>
      <c r="B794" s="63"/>
      <c r="C794" s="231" t="s">
        <v>31</v>
      </c>
      <c r="D794" s="232"/>
      <c r="E794" s="232"/>
      <c r="F794" s="233"/>
      <c r="G794" s="74"/>
      <c r="H794" s="64"/>
      <c r="I794" s="75">
        <v>8</v>
      </c>
      <c r="J794" s="75">
        <v>10</v>
      </c>
    </row>
    <row r="795" spans="1:10" ht="12.75" x14ac:dyDescent="0.2">
      <c r="A795" s="73"/>
      <c r="B795" s="63"/>
      <c r="C795" s="63"/>
      <c r="D795" s="63"/>
      <c r="E795" s="63"/>
      <c r="F795" s="63"/>
      <c r="G795" s="63"/>
      <c r="H795" s="63"/>
      <c r="I795" s="63"/>
      <c r="J795" s="63"/>
    </row>
    <row r="796" spans="1:10" ht="12.75" x14ac:dyDescent="0.2">
      <c r="A796" s="64" t="s">
        <v>474</v>
      </c>
      <c r="B796" s="65">
        <v>4</v>
      </c>
      <c r="C796" s="66"/>
      <c r="D796" s="66"/>
      <c r="E796" s="66"/>
      <c r="F796" s="64"/>
      <c r="G796" s="240" t="s">
        <v>524</v>
      </c>
      <c r="H796" s="232"/>
      <c r="I796" s="232"/>
      <c r="J796" s="233"/>
    </row>
    <row r="797" spans="1:10" ht="12.75" x14ac:dyDescent="0.2">
      <c r="A797" s="64" t="s">
        <v>475</v>
      </c>
      <c r="B797" s="241" t="s">
        <v>51</v>
      </c>
      <c r="C797" s="232"/>
      <c r="D797" s="232"/>
      <c r="E797" s="233"/>
      <c r="F797" s="64" t="s">
        <v>476</v>
      </c>
      <c r="G797" s="241" t="s">
        <v>99</v>
      </c>
      <c r="H797" s="232"/>
      <c r="I797" s="232"/>
      <c r="J797" s="233"/>
    </row>
    <row r="798" spans="1:10" ht="12.75" x14ac:dyDescent="0.2">
      <c r="A798" s="67"/>
      <c r="B798" s="238" t="s">
        <v>477</v>
      </c>
      <c r="C798" s="229"/>
      <c r="D798" s="229"/>
      <c r="E798" s="66"/>
      <c r="F798" s="67"/>
      <c r="G798" s="238" t="s">
        <v>477</v>
      </c>
      <c r="H798" s="229"/>
      <c r="I798" s="229"/>
      <c r="J798" s="66"/>
    </row>
    <row r="799" spans="1:10" ht="12.75" x14ac:dyDescent="0.2">
      <c r="A799" s="66" t="s">
        <v>478</v>
      </c>
      <c r="B799" s="64" t="s">
        <v>479</v>
      </c>
      <c r="C799" s="239"/>
      <c r="D799" s="232"/>
      <c r="E799" s="233"/>
      <c r="F799" s="64"/>
      <c r="G799" s="64" t="s">
        <v>479</v>
      </c>
      <c r="H799" s="239"/>
      <c r="I799" s="232"/>
      <c r="J799" s="233"/>
    </row>
    <row r="800" spans="1:10" ht="12.75" x14ac:dyDescent="0.2">
      <c r="A800" s="64" t="s">
        <v>480</v>
      </c>
      <c r="B800" s="64" t="s">
        <v>481</v>
      </c>
      <c r="C800" s="234"/>
      <c r="D800" s="235"/>
      <c r="E800" s="236"/>
      <c r="F800" s="64" t="s">
        <v>480</v>
      </c>
      <c r="G800" s="64" t="s">
        <v>481</v>
      </c>
      <c r="H800" s="234"/>
      <c r="I800" s="235"/>
      <c r="J800" s="236"/>
    </row>
    <row r="801" spans="1:10" ht="12.75" x14ac:dyDescent="0.2">
      <c r="A801" s="66" t="s">
        <v>478</v>
      </c>
      <c r="B801" s="64" t="s">
        <v>482</v>
      </c>
      <c r="C801" s="234"/>
      <c r="D801" s="235"/>
      <c r="E801" s="236"/>
      <c r="F801" s="64"/>
      <c r="G801" s="64" t="s">
        <v>482</v>
      </c>
      <c r="H801" s="234"/>
      <c r="I801" s="235"/>
      <c r="J801" s="236"/>
    </row>
    <row r="802" spans="1:10" ht="12.75" x14ac:dyDescent="0.2">
      <c r="A802" s="66" t="s">
        <v>478</v>
      </c>
      <c r="B802" s="64" t="s">
        <v>479</v>
      </c>
      <c r="C802" s="234"/>
      <c r="D802" s="235"/>
      <c r="E802" s="236"/>
      <c r="F802" s="64"/>
      <c r="G802" s="64" t="s">
        <v>479</v>
      </c>
      <c r="H802" s="234"/>
      <c r="I802" s="235"/>
      <c r="J802" s="236"/>
    </row>
    <row r="803" spans="1:10" ht="12.75" x14ac:dyDescent="0.2">
      <c r="A803" s="64" t="s">
        <v>483</v>
      </c>
      <c r="B803" s="64" t="s">
        <v>481</v>
      </c>
      <c r="C803" s="234"/>
      <c r="D803" s="235"/>
      <c r="E803" s="236"/>
      <c r="F803" s="64" t="s">
        <v>483</v>
      </c>
      <c r="G803" s="64" t="s">
        <v>481</v>
      </c>
      <c r="H803" s="234"/>
      <c r="I803" s="235"/>
      <c r="J803" s="236"/>
    </row>
    <row r="804" spans="1:10" ht="12.75" x14ac:dyDescent="0.2">
      <c r="A804" s="66" t="s">
        <v>478</v>
      </c>
      <c r="B804" s="64" t="s">
        <v>482</v>
      </c>
      <c r="C804" s="234"/>
      <c r="D804" s="235"/>
      <c r="E804" s="236"/>
      <c r="F804" s="64"/>
      <c r="G804" s="64" t="s">
        <v>482</v>
      </c>
      <c r="H804" s="234"/>
      <c r="I804" s="235"/>
      <c r="J804" s="236"/>
    </row>
    <row r="805" spans="1:10" ht="12.75" x14ac:dyDescent="0.2">
      <c r="A805" s="66" t="s">
        <v>478</v>
      </c>
      <c r="B805" s="63"/>
      <c r="C805" s="63"/>
      <c r="D805" s="63"/>
      <c r="E805" s="237" t="s">
        <v>484</v>
      </c>
      <c r="F805" s="229"/>
      <c r="G805" s="237" t="s">
        <v>485</v>
      </c>
      <c r="H805" s="229"/>
      <c r="I805" s="237" t="s">
        <v>486</v>
      </c>
      <c r="J805" s="229"/>
    </row>
    <row r="806" spans="1:10" ht="12.75" x14ac:dyDescent="0.2">
      <c r="A806" s="66" t="s">
        <v>478</v>
      </c>
      <c r="B806" s="63"/>
      <c r="C806" s="63"/>
      <c r="D806" s="63"/>
      <c r="E806" s="64" t="s">
        <v>475</v>
      </c>
      <c r="F806" s="64" t="s">
        <v>476</v>
      </c>
      <c r="G806" s="64" t="s">
        <v>475</v>
      </c>
      <c r="H806" s="64" t="s">
        <v>476</v>
      </c>
      <c r="I806" s="64" t="s">
        <v>475</v>
      </c>
      <c r="J806" s="64" t="s">
        <v>476</v>
      </c>
    </row>
    <row r="807" spans="1:10" ht="12.75" x14ac:dyDescent="0.2">
      <c r="A807" s="228" t="s">
        <v>487</v>
      </c>
      <c r="B807" s="229"/>
      <c r="C807" s="230"/>
      <c r="D807" s="229"/>
      <c r="E807" s="67"/>
      <c r="F807" s="68"/>
      <c r="G807" s="68"/>
      <c r="H807" s="68"/>
      <c r="I807" s="68"/>
      <c r="J807" s="68"/>
    </row>
    <row r="808" spans="1:10" ht="12.75" x14ac:dyDescent="0.2">
      <c r="A808" s="228" t="s">
        <v>488</v>
      </c>
      <c r="B808" s="229"/>
      <c r="C808" s="230"/>
      <c r="D808" s="229"/>
      <c r="E808" s="69"/>
      <c r="F808" s="70"/>
      <c r="G808" s="70"/>
      <c r="H808" s="70"/>
      <c r="I808" s="70"/>
      <c r="J808" s="70"/>
    </row>
    <row r="809" spans="1:10" ht="12.75" x14ac:dyDescent="0.2">
      <c r="A809" s="228" t="s">
        <v>489</v>
      </c>
      <c r="B809" s="229"/>
      <c r="C809" s="230"/>
      <c r="D809" s="229"/>
      <c r="E809" s="69"/>
      <c r="F809" s="70"/>
      <c r="G809" s="70"/>
      <c r="H809" s="70"/>
      <c r="I809" s="70"/>
      <c r="J809" s="70"/>
    </row>
    <row r="810" spans="1:10" ht="12.75" x14ac:dyDescent="0.2">
      <c r="A810" s="228" t="s">
        <v>490</v>
      </c>
      <c r="B810" s="229"/>
      <c r="C810" s="230"/>
      <c r="D810" s="229"/>
      <c r="E810" s="69"/>
      <c r="F810" s="70"/>
      <c r="G810" s="70"/>
      <c r="H810" s="70"/>
      <c r="I810" s="70"/>
      <c r="J810" s="70"/>
    </row>
    <row r="811" spans="1:10" ht="12.75" x14ac:dyDescent="0.2">
      <c r="A811" s="228" t="s">
        <v>491</v>
      </c>
      <c r="B811" s="229"/>
      <c r="C811" s="230"/>
      <c r="D811" s="229"/>
      <c r="E811" s="69"/>
      <c r="F811" s="70"/>
      <c r="G811" s="70"/>
      <c r="H811" s="70"/>
      <c r="I811" s="70"/>
      <c r="J811" s="70"/>
    </row>
    <row r="812" spans="1:10" ht="12.75" x14ac:dyDescent="0.2">
      <c r="A812" s="228" t="s">
        <v>492</v>
      </c>
      <c r="B812" s="229"/>
      <c r="C812" s="230"/>
      <c r="D812" s="229"/>
      <c r="E812" s="69"/>
      <c r="F812" s="70"/>
      <c r="G812" s="70"/>
      <c r="H812" s="70"/>
      <c r="I812" s="70"/>
      <c r="J812" s="70"/>
    </row>
    <row r="813" spans="1:10" ht="12.75" x14ac:dyDescent="0.2">
      <c r="A813" s="228" t="s">
        <v>493</v>
      </c>
      <c r="B813" s="229"/>
      <c r="C813" s="230"/>
      <c r="D813" s="229"/>
      <c r="E813" s="69"/>
      <c r="F813" s="70"/>
      <c r="G813" s="70"/>
      <c r="H813" s="70"/>
      <c r="I813" s="70"/>
      <c r="J813" s="70"/>
    </row>
    <row r="814" spans="1:10" ht="12.75" x14ac:dyDescent="0.2">
      <c r="A814" s="228" t="s">
        <v>494</v>
      </c>
      <c r="B814" s="229"/>
      <c r="C814" s="230"/>
      <c r="D814" s="229"/>
      <c r="E814" s="69"/>
      <c r="F814" s="70"/>
      <c r="G814" s="70"/>
      <c r="H814" s="70"/>
      <c r="I814" s="70"/>
      <c r="J814" s="70"/>
    </row>
    <row r="815" spans="1:10" ht="12.75" x14ac:dyDescent="0.2">
      <c r="A815" s="228" t="s">
        <v>495</v>
      </c>
      <c r="B815" s="229"/>
      <c r="C815" s="230"/>
      <c r="D815" s="229"/>
      <c r="E815" s="71"/>
      <c r="F815" s="72"/>
      <c r="G815" s="70"/>
      <c r="H815" s="70"/>
      <c r="I815" s="70"/>
      <c r="J815" s="70"/>
    </row>
    <row r="816" spans="1:10" ht="15.75" x14ac:dyDescent="0.2">
      <c r="A816" s="73" t="s">
        <v>496</v>
      </c>
      <c r="B816" s="63"/>
      <c r="C816" s="231"/>
      <c r="D816" s="232"/>
      <c r="E816" s="232"/>
      <c r="F816" s="233"/>
      <c r="G816" s="74"/>
      <c r="H816" s="64"/>
      <c r="I816" s="75"/>
      <c r="J816" s="75"/>
    </row>
    <row r="817" spans="1:10" ht="12.75" x14ac:dyDescent="0.2">
      <c r="A817" s="73"/>
      <c r="B817" s="63"/>
      <c r="C817" s="63"/>
      <c r="D817" s="63"/>
      <c r="E817" s="63"/>
      <c r="F817" s="63"/>
      <c r="G817" s="63"/>
      <c r="H817" s="63"/>
      <c r="I817" s="63"/>
      <c r="J817" s="63"/>
    </row>
    <row r="818" spans="1:10" ht="12.75" x14ac:dyDescent="0.2">
      <c r="A818" s="64" t="s">
        <v>474</v>
      </c>
      <c r="B818" s="65">
        <v>4</v>
      </c>
      <c r="C818" s="66"/>
      <c r="D818" s="66"/>
      <c r="E818" s="66"/>
      <c r="F818" s="64"/>
      <c r="G818" s="240">
        <v>43726</v>
      </c>
      <c r="H818" s="232"/>
      <c r="I818" s="232"/>
      <c r="J818" s="233"/>
    </row>
    <row r="819" spans="1:10" ht="12.75" x14ac:dyDescent="0.2">
      <c r="A819" s="64" t="s">
        <v>475</v>
      </c>
      <c r="B819" s="241" t="s">
        <v>51</v>
      </c>
      <c r="C819" s="232"/>
      <c r="D819" s="232"/>
      <c r="E819" s="233"/>
      <c r="F819" s="64" t="s">
        <v>476</v>
      </c>
      <c r="G819" s="241" t="s">
        <v>98</v>
      </c>
      <c r="H819" s="232"/>
      <c r="I819" s="232"/>
      <c r="J819" s="233"/>
    </row>
    <row r="820" spans="1:10" ht="12.75" x14ac:dyDescent="0.2">
      <c r="A820" s="67"/>
      <c r="B820" s="238" t="s">
        <v>477</v>
      </c>
      <c r="C820" s="229"/>
      <c r="D820" s="229"/>
      <c r="E820" s="66"/>
      <c r="F820" s="67"/>
      <c r="G820" s="238" t="s">
        <v>477</v>
      </c>
      <c r="H820" s="229"/>
      <c r="I820" s="229"/>
      <c r="J820" s="66"/>
    </row>
    <row r="821" spans="1:10" ht="12.75" x14ac:dyDescent="0.2">
      <c r="A821" s="66" t="s">
        <v>478</v>
      </c>
      <c r="B821" s="64" t="s">
        <v>479</v>
      </c>
      <c r="C821" s="239" t="s">
        <v>402</v>
      </c>
      <c r="D821" s="232"/>
      <c r="E821" s="233"/>
      <c r="F821" s="64"/>
      <c r="G821" s="64" t="s">
        <v>479</v>
      </c>
      <c r="H821" s="239" t="s">
        <v>389</v>
      </c>
      <c r="I821" s="232"/>
      <c r="J821" s="233"/>
    </row>
    <row r="822" spans="1:10" ht="12.75" x14ac:dyDescent="0.2">
      <c r="A822" s="64" t="s">
        <v>480</v>
      </c>
      <c r="B822" s="64" t="s">
        <v>481</v>
      </c>
      <c r="C822" s="234" t="s">
        <v>401</v>
      </c>
      <c r="D822" s="235"/>
      <c r="E822" s="236"/>
      <c r="F822" s="64" t="s">
        <v>480</v>
      </c>
      <c r="G822" s="64" t="s">
        <v>481</v>
      </c>
      <c r="H822" s="234" t="s">
        <v>307</v>
      </c>
      <c r="I822" s="235"/>
      <c r="J822" s="236"/>
    </row>
    <row r="823" spans="1:10" ht="12.75" x14ac:dyDescent="0.2">
      <c r="A823" s="66" t="s">
        <v>478</v>
      </c>
      <c r="B823" s="64" t="s">
        <v>482</v>
      </c>
      <c r="C823" s="234" t="s">
        <v>400</v>
      </c>
      <c r="D823" s="235"/>
      <c r="E823" s="236"/>
      <c r="F823" s="64"/>
      <c r="G823" s="64" t="s">
        <v>482</v>
      </c>
      <c r="H823" s="234" t="s">
        <v>302</v>
      </c>
      <c r="I823" s="235"/>
      <c r="J823" s="236"/>
    </row>
    <row r="824" spans="1:10" ht="12.75" x14ac:dyDescent="0.2">
      <c r="A824" s="66" t="s">
        <v>478</v>
      </c>
      <c r="B824" s="64" t="s">
        <v>479</v>
      </c>
      <c r="C824" s="234" t="s">
        <v>448</v>
      </c>
      <c r="D824" s="235"/>
      <c r="E824" s="236"/>
      <c r="F824" s="64"/>
      <c r="G824" s="64" t="s">
        <v>479</v>
      </c>
      <c r="H824" s="234" t="s">
        <v>342</v>
      </c>
      <c r="I824" s="235"/>
      <c r="J824" s="236"/>
    </row>
    <row r="825" spans="1:10" ht="12.75" x14ac:dyDescent="0.2">
      <c r="A825" s="64" t="s">
        <v>483</v>
      </c>
      <c r="B825" s="64" t="s">
        <v>481</v>
      </c>
      <c r="C825" s="234" t="s">
        <v>443</v>
      </c>
      <c r="D825" s="235"/>
      <c r="E825" s="236"/>
      <c r="F825" s="64" t="s">
        <v>483</v>
      </c>
      <c r="G825" s="64" t="s">
        <v>481</v>
      </c>
      <c r="H825" s="234" t="s">
        <v>345</v>
      </c>
      <c r="I825" s="235"/>
      <c r="J825" s="236"/>
    </row>
    <row r="826" spans="1:10" ht="12.75" x14ac:dyDescent="0.2">
      <c r="A826" s="66" t="s">
        <v>478</v>
      </c>
      <c r="B826" s="64" t="s">
        <v>482</v>
      </c>
      <c r="C826" s="234" t="s">
        <v>446</v>
      </c>
      <c r="D826" s="235"/>
      <c r="E826" s="236"/>
      <c r="F826" s="64"/>
      <c r="G826" s="64" t="s">
        <v>482</v>
      </c>
      <c r="H826" s="234" t="s">
        <v>344</v>
      </c>
      <c r="I826" s="235"/>
      <c r="J826" s="236"/>
    </row>
    <row r="827" spans="1:10" ht="12.75" x14ac:dyDescent="0.2">
      <c r="A827" s="66" t="s">
        <v>478</v>
      </c>
      <c r="B827" s="63"/>
      <c r="C827" s="63"/>
      <c r="D827" s="63"/>
      <c r="E827" s="237" t="s">
        <v>484</v>
      </c>
      <c r="F827" s="229"/>
      <c r="G827" s="237" t="s">
        <v>485</v>
      </c>
      <c r="H827" s="229"/>
      <c r="I827" s="237" t="s">
        <v>486</v>
      </c>
      <c r="J827" s="229"/>
    </row>
    <row r="828" spans="1:10" ht="12.75" x14ac:dyDescent="0.2">
      <c r="A828" s="66" t="s">
        <v>478</v>
      </c>
      <c r="B828" s="63"/>
      <c r="C828" s="63"/>
      <c r="D828" s="63"/>
      <c r="E828" s="64" t="s">
        <v>475</v>
      </c>
      <c r="F828" s="64" t="s">
        <v>476</v>
      </c>
      <c r="G828" s="64" t="s">
        <v>475</v>
      </c>
      <c r="H828" s="64" t="s">
        <v>476</v>
      </c>
      <c r="I828" s="64" t="s">
        <v>475</v>
      </c>
      <c r="J828" s="64" t="s">
        <v>476</v>
      </c>
    </row>
    <row r="829" spans="1:10" ht="12.75" x14ac:dyDescent="0.2">
      <c r="A829" s="228" t="s">
        <v>487</v>
      </c>
      <c r="B829" s="229"/>
      <c r="C829" s="230"/>
      <c r="D829" s="229"/>
      <c r="E829" s="67">
        <v>21</v>
      </c>
      <c r="F829" s="68">
        <v>13</v>
      </c>
      <c r="G829" s="68">
        <v>12</v>
      </c>
      <c r="H829" s="68">
        <v>21</v>
      </c>
      <c r="I829" s="68">
        <v>1</v>
      </c>
      <c r="J829" s="68">
        <v>1</v>
      </c>
    </row>
    <row r="830" spans="1:10" ht="12.75" x14ac:dyDescent="0.2">
      <c r="A830" s="228" t="s">
        <v>488</v>
      </c>
      <c r="B830" s="229"/>
      <c r="C830" s="230"/>
      <c r="D830" s="229"/>
      <c r="E830" s="69">
        <v>21</v>
      </c>
      <c r="F830" s="70">
        <v>18</v>
      </c>
      <c r="G830" s="70">
        <v>21</v>
      </c>
      <c r="H830" s="70">
        <v>14</v>
      </c>
      <c r="I830" s="70">
        <v>2</v>
      </c>
      <c r="J830" s="70"/>
    </row>
    <row r="831" spans="1:10" ht="12.75" x14ac:dyDescent="0.2">
      <c r="A831" s="228" t="s">
        <v>489</v>
      </c>
      <c r="B831" s="229"/>
      <c r="C831" s="230"/>
      <c r="D831" s="229"/>
      <c r="E831" s="69">
        <v>19</v>
      </c>
      <c r="F831" s="70">
        <v>21</v>
      </c>
      <c r="G831" s="70">
        <v>10</v>
      </c>
      <c r="H831" s="70">
        <v>21</v>
      </c>
      <c r="I831" s="70"/>
      <c r="J831" s="70">
        <v>2</v>
      </c>
    </row>
    <row r="832" spans="1:10" ht="12.75" x14ac:dyDescent="0.2">
      <c r="A832" s="228" t="s">
        <v>490</v>
      </c>
      <c r="B832" s="229"/>
      <c r="C832" s="230"/>
      <c r="D832" s="229"/>
      <c r="E832" s="69">
        <v>10</v>
      </c>
      <c r="F832" s="70">
        <v>21</v>
      </c>
      <c r="G832" s="70">
        <v>7</v>
      </c>
      <c r="H832" s="70">
        <v>21</v>
      </c>
      <c r="I832" s="70"/>
      <c r="J832" s="70">
        <v>2</v>
      </c>
    </row>
    <row r="833" spans="1:10" ht="12.75" x14ac:dyDescent="0.2">
      <c r="A833" s="228" t="s">
        <v>491</v>
      </c>
      <c r="B833" s="229"/>
      <c r="C833" s="230"/>
      <c r="D833" s="229"/>
      <c r="E833" s="69">
        <v>16</v>
      </c>
      <c r="F833" s="70">
        <v>21</v>
      </c>
      <c r="G833" s="70">
        <v>12</v>
      </c>
      <c r="H833" s="70">
        <v>21</v>
      </c>
      <c r="I833" s="70"/>
      <c r="J833" s="70">
        <v>2</v>
      </c>
    </row>
    <row r="834" spans="1:10" ht="12.75" x14ac:dyDescent="0.2">
      <c r="A834" s="228" t="s">
        <v>492</v>
      </c>
      <c r="B834" s="229"/>
      <c r="C834" s="230"/>
      <c r="D834" s="229"/>
      <c r="E834" s="69">
        <v>21</v>
      </c>
      <c r="F834" s="70">
        <v>17</v>
      </c>
      <c r="G834" s="70">
        <v>14</v>
      </c>
      <c r="H834" s="70">
        <v>21</v>
      </c>
      <c r="I834" s="70">
        <v>1</v>
      </c>
      <c r="J834" s="70">
        <v>1</v>
      </c>
    </row>
    <row r="835" spans="1:10" ht="12.75" x14ac:dyDescent="0.2">
      <c r="A835" s="228" t="s">
        <v>493</v>
      </c>
      <c r="B835" s="229"/>
      <c r="C835" s="230"/>
      <c r="D835" s="229"/>
      <c r="E835" s="69">
        <v>21</v>
      </c>
      <c r="F835" s="70">
        <v>19</v>
      </c>
      <c r="G835" s="70">
        <v>21</v>
      </c>
      <c r="H835" s="70">
        <v>16</v>
      </c>
      <c r="I835" s="70">
        <v>2</v>
      </c>
      <c r="J835" s="70"/>
    </row>
    <row r="836" spans="1:10" ht="12.75" x14ac:dyDescent="0.2">
      <c r="A836" s="228" t="s">
        <v>494</v>
      </c>
      <c r="B836" s="229"/>
      <c r="C836" s="230"/>
      <c r="D836" s="229"/>
      <c r="E836" s="69">
        <v>9</v>
      </c>
      <c r="F836" s="70">
        <v>21</v>
      </c>
      <c r="G836" s="70">
        <v>12</v>
      </c>
      <c r="H836" s="70">
        <v>21</v>
      </c>
      <c r="I836" s="70"/>
      <c r="J836" s="70">
        <v>2</v>
      </c>
    </row>
    <row r="837" spans="1:10" ht="12.75" x14ac:dyDescent="0.2">
      <c r="A837" s="228" t="s">
        <v>495</v>
      </c>
      <c r="B837" s="229"/>
      <c r="C837" s="230"/>
      <c r="D837" s="229"/>
      <c r="E837" s="71">
        <v>9</v>
      </c>
      <c r="F837" s="72">
        <v>21</v>
      </c>
      <c r="G837" s="70">
        <v>9</v>
      </c>
      <c r="H837" s="70">
        <v>21</v>
      </c>
      <c r="I837" s="70"/>
      <c r="J837" s="70">
        <v>2</v>
      </c>
    </row>
    <row r="838" spans="1:10" ht="15.75" x14ac:dyDescent="0.2">
      <c r="A838" s="73" t="s">
        <v>496</v>
      </c>
      <c r="B838" s="63"/>
      <c r="C838" s="231" t="s">
        <v>98</v>
      </c>
      <c r="D838" s="232"/>
      <c r="E838" s="232"/>
      <c r="F838" s="233"/>
      <c r="G838" s="74"/>
      <c r="H838" s="64"/>
      <c r="I838" s="75">
        <v>6</v>
      </c>
      <c r="J838" s="75">
        <v>12</v>
      </c>
    </row>
    <row r="839" spans="1:10" ht="12.75" x14ac:dyDescent="0.2">
      <c r="A839" s="73"/>
      <c r="B839" s="63"/>
      <c r="C839" s="63"/>
      <c r="D839" s="63"/>
      <c r="E839" s="63"/>
      <c r="F839" s="63"/>
      <c r="G839" s="63"/>
      <c r="H839" s="63"/>
      <c r="I839" s="63"/>
      <c r="J839" s="63"/>
    </row>
    <row r="840" spans="1:10" ht="12.75" x14ac:dyDescent="0.2">
      <c r="A840" s="64" t="s">
        <v>474</v>
      </c>
      <c r="B840" s="65">
        <v>4</v>
      </c>
      <c r="C840" s="66"/>
      <c r="D840" s="66"/>
      <c r="E840" s="66"/>
      <c r="F840" s="64"/>
      <c r="G840" s="240">
        <v>43817</v>
      </c>
      <c r="H840" s="232"/>
      <c r="I840" s="232"/>
      <c r="J840" s="233"/>
    </row>
    <row r="841" spans="1:10" ht="12.75" x14ac:dyDescent="0.2">
      <c r="A841" s="64" t="s">
        <v>475</v>
      </c>
      <c r="B841" s="241" t="s">
        <v>51</v>
      </c>
      <c r="C841" s="232"/>
      <c r="D841" s="232"/>
      <c r="E841" s="233"/>
      <c r="F841" s="64" t="s">
        <v>476</v>
      </c>
      <c r="G841" s="241" t="s">
        <v>34</v>
      </c>
      <c r="H841" s="232"/>
      <c r="I841" s="232"/>
      <c r="J841" s="233"/>
    </row>
    <row r="842" spans="1:10" ht="12.75" x14ac:dyDescent="0.2">
      <c r="A842" s="67"/>
      <c r="B842" s="238" t="s">
        <v>477</v>
      </c>
      <c r="C842" s="229"/>
      <c r="D842" s="229"/>
      <c r="E842" s="66"/>
      <c r="F842" s="67"/>
      <c r="G842" s="238" t="s">
        <v>477</v>
      </c>
      <c r="H842" s="229"/>
      <c r="I842" s="229"/>
      <c r="J842" s="66"/>
    </row>
    <row r="843" spans="1:10" ht="12.75" x14ac:dyDescent="0.2">
      <c r="A843" s="66" t="s">
        <v>478</v>
      </c>
      <c r="B843" s="64" t="s">
        <v>479</v>
      </c>
      <c r="C843" s="239" t="s">
        <v>402</v>
      </c>
      <c r="D843" s="232"/>
      <c r="E843" s="233"/>
      <c r="F843" s="64"/>
      <c r="G843" s="64" t="s">
        <v>479</v>
      </c>
      <c r="H843" s="239" t="s">
        <v>574</v>
      </c>
      <c r="I843" s="232"/>
      <c r="J843" s="233"/>
    </row>
    <row r="844" spans="1:10" ht="12.75" x14ac:dyDescent="0.2">
      <c r="A844" s="64" t="s">
        <v>480</v>
      </c>
      <c r="B844" s="64" t="s">
        <v>481</v>
      </c>
      <c r="C844" s="234" t="s">
        <v>401</v>
      </c>
      <c r="D844" s="235"/>
      <c r="E844" s="236"/>
      <c r="F844" s="64" t="s">
        <v>480</v>
      </c>
      <c r="G844" s="64" t="s">
        <v>481</v>
      </c>
      <c r="H844" s="234" t="s">
        <v>579</v>
      </c>
      <c r="I844" s="235"/>
      <c r="J844" s="236"/>
    </row>
    <row r="845" spans="1:10" ht="12.75" x14ac:dyDescent="0.2">
      <c r="A845" s="66" t="s">
        <v>478</v>
      </c>
      <c r="B845" s="64" t="s">
        <v>482</v>
      </c>
      <c r="C845" s="234" t="s">
        <v>400</v>
      </c>
      <c r="D845" s="235"/>
      <c r="E845" s="236"/>
      <c r="F845" s="64"/>
      <c r="G845" s="64" t="s">
        <v>482</v>
      </c>
      <c r="H845" s="234" t="s">
        <v>392</v>
      </c>
      <c r="I845" s="235"/>
      <c r="J845" s="236"/>
    </row>
    <row r="846" spans="1:10" ht="12.75" x14ac:dyDescent="0.2">
      <c r="A846" s="66" t="s">
        <v>478</v>
      </c>
      <c r="B846" s="64" t="s">
        <v>479</v>
      </c>
      <c r="C846" s="234" t="s">
        <v>443</v>
      </c>
      <c r="D846" s="235"/>
      <c r="E846" s="236"/>
      <c r="F846" s="64"/>
      <c r="G846" s="64" t="s">
        <v>479</v>
      </c>
      <c r="H846" s="234" t="s">
        <v>439</v>
      </c>
      <c r="I846" s="235"/>
      <c r="J846" s="236"/>
    </row>
    <row r="847" spans="1:10" ht="12.75" x14ac:dyDescent="0.2">
      <c r="A847" s="64" t="s">
        <v>483</v>
      </c>
      <c r="B847" s="64" t="s">
        <v>481</v>
      </c>
      <c r="C847" s="234" t="s">
        <v>448</v>
      </c>
      <c r="D847" s="235"/>
      <c r="E847" s="236"/>
      <c r="F847" s="64" t="s">
        <v>483</v>
      </c>
      <c r="G847" s="64" t="s">
        <v>481</v>
      </c>
      <c r="H847" s="234" t="s">
        <v>590</v>
      </c>
      <c r="I847" s="235"/>
      <c r="J847" s="236"/>
    </row>
    <row r="848" spans="1:10" ht="12.75" x14ac:dyDescent="0.2">
      <c r="A848" s="66" t="s">
        <v>478</v>
      </c>
      <c r="B848" s="64" t="s">
        <v>482</v>
      </c>
      <c r="C848" s="234" t="s">
        <v>444</v>
      </c>
      <c r="D848" s="235"/>
      <c r="E848" s="236"/>
      <c r="F848" s="64"/>
      <c r="G848" s="64" t="s">
        <v>482</v>
      </c>
      <c r="H848" s="234" t="s">
        <v>438</v>
      </c>
      <c r="I848" s="235"/>
      <c r="J848" s="236"/>
    </row>
    <row r="849" spans="1:10" ht="12.75" x14ac:dyDescent="0.2">
      <c r="A849" s="66" t="s">
        <v>478</v>
      </c>
      <c r="B849" s="63"/>
      <c r="C849" s="63"/>
      <c r="D849" s="63"/>
      <c r="E849" s="237" t="s">
        <v>484</v>
      </c>
      <c r="F849" s="229"/>
      <c r="G849" s="237" t="s">
        <v>485</v>
      </c>
      <c r="H849" s="229"/>
      <c r="I849" s="237" t="s">
        <v>486</v>
      </c>
      <c r="J849" s="229"/>
    </row>
    <row r="850" spans="1:10" ht="12.75" x14ac:dyDescent="0.2">
      <c r="A850" s="66" t="s">
        <v>478</v>
      </c>
      <c r="B850" s="63"/>
      <c r="C850" s="63"/>
      <c r="D850" s="63"/>
      <c r="E850" s="64" t="s">
        <v>475</v>
      </c>
      <c r="F850" s="64" t="s">
        <v>476</v>
      </c>
      <c r="G850" s="64" t="s">
        <v>475</v>
      </c>
      <c r="H850" s="64" t="s">
        <v>476</v>
      </c>
      <c r="I850" s="64" t="s">
        <v>475</v>
      </c>
      <c r="J850" s="64" t="s">
        <v>476</v>
      </c>
    </row>
    <row r="851" spans="1:10" ht="12.75" x14ac:dyDescent="0.2">
      <c r="A851" s="228" t="s">
        <v>487</v>
      </c>
      <c r="B851" s="229"/>
      <c r="C851" s="230"/>
      <c r="D851" s="229"/>
      <c r="E851" s="67">
        <v>16</v>
      </c>
      <c r="F851" s="68">
        <v>21</v>
      </c>
      <c r="G851" s="68">
        <v>21</v>
      </c>
      <c r="H851" s="68">
        <v>23</v>
      </c>
      <c r="I851" s="68"/>
      <c r="J851" s="68">
        <v>2</v>
      </c>
    </row>
    <row r="852" spans="1:10" ht="12.75" x14ac:dyDescent="0.2">
      <c r="A852" s="228" t="s">
        <v>488</v>
      </c>
      <c r="B852" s="229"/>
      <c r="C852" s="230"/>
      <c r="D852" s="229"/>
      <c r="E852" s="69">
        <v>21</v>
      </c>
      <c r="F852" s="70">
        <v>9</v>
      </c>
      <c r="G852" s="70">
        <v>21</v>
      </c>
      <c r="H852" s="70">
        <v>11</v>
      </c>
      <c r="I852" s="70">
        <v>2</v>
      </c>
      <c r="J852" s="70"/>
    </row>
    <row r="853" spans="1:10" ht="12.75" x14ac:dyDescent="0.2">
      <c r="A853" s="228" t="s">
        <v>489</v>
      </c>
      <c r="B853" s="229"/>
      <c r="C853" s="230"/>
      <c r="D853" s="229"/>
      <c r="E853" s="69">
        <v>21</v>
      </c>
      <c r="F853" s="70">
        <v>15</v>
      </c>
      <c r="G853" s="70">
        <v>13</v>
      </c>
      <c r="H853" s="70">
        <v>21</v>
      </c>
      <c r="I853" s="70">
        <v>1</v>
      </c>
      <c r="J853" s="70">
        <v>1</v>
      </c>
    </row>
    <row r="854" spans="1:10" ht="12.75" x14ac:dyDescent="0.2">
      <c r="A854" s="228" t="s">
        <v>490</v>
      </c>
      <c r="B854" s="229"/>
      <c r="C854" s="230"/>
      <c r="D854" s="229"/>
      <c r="E854" s="69">
        <v>8</v>
      </c>
      <c r="F854" s="70">
        <v>21</v>
      </c>
      <c r="G854" s="70">
        <v>21</v>
      </c>
      <c r="H854" s="70">
        <v>23</v>
      </c>
      <c r="I854" s="70"/>
      <c r="J854" s="70">
        <v>2</v>
      </c>
    </row>
    <row r="855" spans="1:10" ht="12.75" x14ac:dyDescent="0.2">
      <c r="A855" s="228" t="s">
        <v>491</v>
      </c>
      <c r="B855" s="229"/>
      <c r="C855" s="230"/>
      <c r="D855" s="229"/>
      <c r="E855" s="69">
        <v>22</v>
      </c>
      <c r="F855" s="70">
        <v>24</v>
      </c>
      <c r="G855" s="70">
        <v>25</v>
      </c>
      <c r="H855" s="70">
        <v>23</v>
      </c>
      <c r="I855" s="70">
        <v>1</v>
      </c>
      <c r="J855" s="70">
        <v>1</v>
      </c>
    </row>
    <row r="856" spans="1:10" ht="12.75" x14ac:dyDescent="0.2">
      <c r="A856" s="228" t="s">
        <v>492</v>
      </c>
      <c r="B856" s="229"/>
      <c r="C856" s="230"/>
      <c r="D856" s="229"/>
      <c r="E856" s="69">
        <v>9</v>
      </c>
      <c r="F856" s="70">
        <v>21</v>
      </c>
      <c r="G856" s="70">
        <v>13</v>
      </c>
      <c r="H856" s="70">
        <v>21</v>
      </c>
      <c r="I856" s="70"/>
      <c r="J856" s="70">
        <v>2</v>
      </c>
    </row>
    <row r="857" spans="1:10" ht="12.75" x14ac:dyDescent="0.2">
      <c r="A857" s="228" t="s">
        <v>493</v>
      </c>
      <c r="B857" s="229"/>
      <c r="C857" s="230"/>
      <c r="D857" s="229"/>
      <c r="E857" s="69">
        <v>21</v>
      </c>
      <c r="F857" s="70">
        <v>15</v>
      </c>
      <c r="G857" s="70">
        <v>21</v>
      </c>
      <c r="H857" s="70">
        <v>14</v>
      </c>
      <c r="I857" s="70">
        <v>2</v>
      </c>
      <c r="J857" s="70"/>
    </row>
    <row r="858" spans="1:10" ht="12.75" x14ac:dyDescent="0.2">
      <c r="A858" s="228" t="s">
        <v>494</v>
      </c>
      <c r="B858" s="229"/>
      <c r="C858" s="230"/>
      <c r="D858" s="229"/>
      <c r="E858" s="69">
        <v>21</v>
      </c>
      <c r="F858" s="70">
        <v>13</v>
      </c>
      <c r="G858" s="70">
        <v>23</v>
      </c>
      <c r="H858" s="70">
        <v>21</v>
      </c>
      <c r="I858" s="70">
        <v>2</v>
      </c>
      <c r="J858" s="70"/>
    </row>
    <row r="859" spans="1:10" ht="12.75" x14ac:dyDescent="0.2">
      <c r="A859" s="228" t="s">
        <v>495</v>
      </c>
      <c r="B859" s="229"/>
      <c r="C859" s="230"/>
      <c r="D859" s="229"/>
      <c r="E859" s="71">
        <v>8</v>
      </c>
      <c r="F859" s="72">
        <v>21</v>
      </c>
      <c r="G859" s="70">
        <v>8</v>
      </c>
      <c r="H859" s="70">
        <v>21</v>
      </c>
      <c r="I859" s="70"/>
      <c r="J859" s="70">
        <v>2</v>
      </c>
    </row>
    <row r="860" spans="1:10" ht="15.75" x14ac:dyDescent="0.2">
      <c r="A860" s="73" t="s">
        <v>496</v>
      </c>
      <c r="B860" s="63"/>
      <c r="C860" s="231" t="s">
        <v>34</v>
      </c>
      <c r="D860" s="232"/>
      <c r="E860" s="232"/>
      <c r="F860" s="233"/>
      <c r="G860" s="74"/>
      <c r="H860" s="64"/>
      <c r="I860" s="75">
        <v>8</v>
      </c>
      <c r="J860" s="75">
        <v>10</v>
      </c>
    </row>
    <row r="861" spans="1:10" ht="12.75" x14ac:dyDescent="0.2">
      <c r="A861" s="73"/>
      <c r="B861" s="63"/>
      <c r="C861" s="63"/>
      <c r="D861" s="63"/>
      <c r="E861" s="63"/>
      <c r="F861" s="63"/>
      <c r="G861" s="63"/>
      <c r="H861" s="63"/>
      <c r="I861" s="63"/>
      <c r="J861" s="63"/>
    </row>
    <row r="862" spans="1:10" ht="12.75" x14ac:dyDescent="0.2">
      <c r="A862" s="64" t="s">
        <v>474</v>
      </c>
      <c r="B862" s="65">
        <v>4</v>
      </c>
      <c r="C862" s="66"/>
      <c r="D862" s="66"/>
      <c r="E862" s="66"/>
      <c r="F862" s="64"/>
      <c r="G862" s="240">
        <v>43852</v>
      </c>
      <c r="H862" s="232"/>
      <c r="I862" s="232"/>
      <c r="J862" s="233"/>
    </row>
    <row r="863" spans="1:10" ht="12.75" x14ac:dyDescent="0.2">
      <c r="A863" s="64" t="s">
        <v>475</v>
      </c>
      <c r="B863" s="241" t="s">
        <v>51</v>
      </c>
      <c r="C863" s="232"/>
      <c r="D863" s="232"/>
      <c r="E863" s="233"/>
      <c r="F863" s="64" t="s">
        <v>476</v>
      </c>
      <c r="G863" s="241" t="s">
        <v>56</v>
      </c>
      <c r="H863" s="232"/>
      <c r="I863" s="232"/>
      <c r="J863" s="233"/>
    </row>
    <row r="864" spans="1:10" ht="12.75" x14ac:dyDescent="0.2">
      <c r="A864" s="67"/>
      <c r="B864" s="238" t="s">
        <v>477</v>
      </c>
      <c r="C864" s="229"/>
      <c r="D864" s="229"/>
      <c r="E864" s="66"/>
      <c r="F864" s="67"/>
      <c r="G864" s="238" t="s">
        <v>477</v>
      </c>
      <c r="H864" s="229"/>
      <c r="I864" s="229"/>
      <c r="J864" s="66"/>
    </row>
    <row r="865" spans="1:10" ht="12.75" x14ac:dyDescent="0.2">
      <c r="A865" s="66" t="s">
        <v>478</v>
      </c>
      <c r="B865" s="64" t="s">
        <v>479</v>
      </c>
      <c r="C865" s="239" t="s">
        <v>587</v>
      </c>
      <c r="D865" s="232"/>
      <c r="E865" s="233"/>
      <c r="F865" s="64"/>
      <c r="G865" s="64" t="s">
        <v>479</v>
      </c>
      <c r="H865" s="239" t="s">
        <v>591</v>
      </c>
      <c r="I865" s="232"/>
      <c r="J865" s="233"/>
    </row>
    <row r="866" spans="1:10" ht="12.75" x14ac:dyDescent="0.2">
      <c r="A866" s="64" t="s">
        <v>480</v>
      </c>
      <c r="B866" s="64" t="s">
        <v>481</v>
      </c>
      <c r="C866" s="234" t="s">
        <v>401</v>
      </c>
      <c r="D866" s="235"/>
      <c r="E866" s="236"/>
      <c r="F866" s="64" t="s">
        <v>480</v>
      </c>
      <c r="G866" s="64" t="s">
        <v>481</v>
      </c>
      <c r="H866" s="234" t="s">
        <v>397</v>
      </c>
      <c r="I866" s="235"/>
      <c r="J866" s="236"/>
    </row>
    <row r="867" spans="1:10" ht="12.75" x14ac:dyDescent="0.2">
      <c r="A867" s="66" t="s">
        <v>478</v>
      </c>
      <c r="B867" s="64" t="s">
        <v>482</v>
      </c>
      <c r="C867" s="234" t="s">
        <v>569</v>
      </c>
      <c r="D867" s="235"/>
      <c r="E867" s="236"/>
      <c r="F867" s="64"/>
      <c r="G867" s="64" t="s">
        <v>482</v>
      </c>
      <c r="H867" s="234" t="s">
        <v>399</v>
      </c>
      <c r="I867" s="235"/>
      <c r="J867" s="236"/>
    </row>
    <row r="868" spans="1:10" ht="12.75" x14ac:dyDescent="0.2">
      <c r="A868" s="66" t="s">
        <v>478</v>
      </c>
      <c r="B868" s="64" t="s">
        <v>479</v>
      </c>
      <c r="C868" s="234" t="s">
        <v>443</v>
      </c>
      <c r="D868" s="235"/>
      <c r="E868" s="236"/>
      <c r="F868" s="64"/>
      <c r="G868" s="64" t="s">
        <v>479</v>
      </c>
      <c r="H868" s="234" t="s">
        <v>274</v>
      </c>
      <c r="I868" s="235"/>
      <c r="J868" s="236"/>
    </row>
    <row r="869" spans="1:10" ht="12.75" x14ac:dyDescent="0.2">
      <c r="A869" s="64" t="s">
        <v>483</v>
      </c>
      <c r="B869" s="64" t="s">
        <v>481</v>
      </c>
      <c r="C869" s="234" t="s">
        <v>447</v>
      </c>
      <c r="D869" s="235"/>
      <c r="E869" s="236"/>
      <c r="F869" s="64" t="s">
        <v>483</v>
      </c>
      <c r="G869" s="64" t="s">
        <v>481</v>
      </c>
      <c r="H869" s="234" t="s">
        <v>354</v>
      </c>
      <c r="I869" s="235"/>
      <c r="J869" s="236"/>
    </row>
    <row r="870" spans="1:10" ht="12.75" x14ac:dyDescent="0.2">
      <c r="A870" s="66" t="s">
        <v>478</v>
      </c>
      <c r="B870" s="64" t="s">
        <v>482</v>
      </c>
      <c r="C870" s="234" t="s">
        <v>446</v>
      </c>
      <c r="D870" s="235"/>
      <c r="E870" s="236"/>
      <c r="F870" s="64"/>
      <c r="G870" s="64" t="s">
        <v>482</v>
      </c>
      <c r="H870" s="234" t="s">
        <v>440</v>
      </c>
      <c r="I870" s="235"/>
      <c r="J870" s="236"/>
    </row>
    <row r="871" spans="1:10" ht="12.75" x14ac:dyDescent="0.2">
      <c r="A871" s="66" t="s">
        <v>478</v>
      </c>
      <c r="B871" s="63"/>
      <c r="C871" s="63"/>
      <c r="D871" s="63"/>
      <c r="E871" s="237" t="s">
        <v>484</v>
      </c>
      <c r="F871" s="229"/>
      <c r="G871" s="237" t="s">
        <v>485</v>
      </c>
      <c r="H871" s="229"/>
      <c r="I871" s="237" t="s">
        <v>486</v>
      </c>
      <c r="J871" s="229"/>
    </row>
    <row r="872" spans="1:10" ht="12.75" x14ac:dyDescent="0.2">
      <c r="A872" s="66" t="s">
        <v>478</v>
      </c>
      <c r="B872" s="63"/>
      <c r="C872" s="63"/>
      <c r="D872" s="63"/>
      <c r="E872" s="64" t="s">
        <v>475</v>
      </c>
      <c r="F872" s="64" t="s">
        <v>476</v>
      </c>
      <c r="G872" s="64" t="s">
        <v>475</v>
      </c>
      <c r="H872" s="64" t="s">
        <v>476</v>
      </c>
      <c r="I872" s="64" t="s">
        <v>475</v>
      </c>
      <c r="J872" s="64" t="s">
        <v>476</v>
      </c>
    </row>
    <row r="873" spans="1:10" ht="12.75" x14ac:dyDescent="0.2">
      <c r="A873" s="228" t="s">
        <v>487</v>
      </c>
      <c r="B873" s="229"/>
      <c r="C873" s="230"/>
      <c r="D873" s="229"/>
      <c r="E873" s="67">
        <v>15</v>
      </c>
      <c r="F873" s="68">
        <v>21</v>
      </c>
      <c r="G873" s="68">
        <v>21</v>
      </c>
      <c r="H873" s="68">
        <v>15</v>
      </c>
      <c r="I873" s="68">
        <v>1</v>
      </c>
      <c r="J873" s="68">
        <v>1</v>
      </c>
    </row>
    <row r="874" spans="1:10" ht="12.75" x14ac:dyDescent="0.2">
      <c r="A874" s="228" t="s">
        <v>488</v>
      </c>
      <c r="B874" s="229"/>
      <c r="C874" s="230"/>
      <c r="D874" s="229"/>
      <c r="E874" s="69">
        <v>21</v>
      </c>
      <c r="F874" s="70">
        <v>17</v>
      </c>
      <c r="G874" s="70">
        <v>23</v>
      </c>
      <c r="H874" s="70">
        <v>21</v>
      </c>
      <c r="I874" s="70">
        <v>2</v>
      </c>
      <c r="J874" s="70"/>
    </row>
    <row r="875" spans="1:10" ht="12.75" x14ac:dyDescent="0.2">
      <c r="A875" s="228" t="s">
        <v>489</v>
      </c>
      <c r="B875" s="229"/>
      <c r="C875" s="230"/>
      <c r="D875" s="229"/>
      <c r="E875" s="69">
        <v>15</v>
      </c>
      <c r="F875" s="70">
        <v>21</v>
      </c>
      <c r="G875" s="70">
        <v>15</v>
      </c>
      <c r="H875" s="70">
        <v>21</v>
      </c>
      <c r="I875" s="70"/>
      <c r="J875" s="70">
        <v>2</v>
      </c>
    </row>
    <row r="876" spans="1:10" ht="12.75" x14ac:dyDescent="0.2">
      <c r="A876" s="228" t="s">
        <v>490</v>
      </c>
      <c r="B876" s="229"/>
      <c r="C876" s="230"/>
      <c r="D876" s="229"/>
      <c r="E876" s="69">
        <v>15</v>
      </c>
      <c r="F876" s="70">
        <v>21</v>
      </c>
      <c r="G876" s="70">
        <v>11</v>
      </c>
      <c r="H876" s="70">
        <v>21</v>
      </c>
      <c r="I876" s="70"/>
      <c r="J876" s="70">
        <v>2</v>
      </c>
    </row>
    <row r="877" spans="1:10" ht="12.75" x14ac:dyDescent="0.2">
      <c r="A877" s="228" t="s">
        <v>491</v>
      </c>
      <c r="B877" s="229"/>
      <c r="C877" s="230"/>
      <c r="D877" s="229"/>
      <c r="E877" s="69">
        <v>12</v>
      </c>
      <c r="F877" s="70">
        <v>21</v>
      </c>
      <c r="G877" s="70">
        <v>13</v>
      </c>
      <c r="H877" s="70">
        <v>21</v>
      </c>
      <c r="I877" s="70"/>
      <c r="J877" s="70">
        <v>2</v>
      </c>
    </row>
    <row r="878" spans="1:10" ht="12.75" x14ac:dyDescent="0.2">
      <c r="A878" s="228" t="s">
        <v>492</v>
      </c>
      <c r="B878" s="229"/>
      <c r="C878" s="230"/>
      <c r="D878" s="229"/>
      <c r="E878" s="69">
        <v>15</v>
      </c>
      <c r="F878" s="70">
        <v>21</v>
      </c>
      <c r="G878" s="70">
        <v>21</v>
      </c>
      <c r="H878" s="70">
        <v>15</v>
      </c>
      <c r="I878" s="70">
        <v>1</v>
      </c>
      <c r="J878" s="70">
        <v>1</v>
      </c>
    </row>
    <row r="879" spans="1:10" ht="12.75" x14ac:dyDescent="0.2">
      <c r="A879" s="228" t="s">
        <v>493</v>
      </c>
      <c r="B879" s="229"/>
      <c r="C879" s="230"/>
      <c r="D879" s="229"/>
      <c r="E879" s="69">
        <v>16</v>
      </c>
      <c r="F879" s="70">
        <v>21</v>
      </c>
      <c r="G879" s="70">
        <v>10</v>
      </c>
      <c r="H879" s="70">
        <v>21</v>
      </c>
      <c r="I879" s="70"/>
      <c r="J879" s="70">
        <v>2</v>
      </c>
    </row>
    <row r="880" spans="1:10" ht="12.75" x14ac:dyDescent="0.2">
      <c r="A880" s="228" t="s">
        <v>494</v>
      </c>
      <c r="B880" s="229"/>
      <c r="C880" s="230"/>
      <c r="D880" s="229"/>
      <c r="E880" s="69">
        <v>21</v>
      </c>
      <c r="F880" s="70">
        <v>6</v>
      </c>
      <c r="G880" s="70">
        <v>21</v>
      </c>
      <c r="H880" s="70">
        <v>6</v>
      </c>
      <c r="I880" s="70">
        <v>2</v>
      </c>
      <c r="J880" s="70"/>
    </row>
    <row r="881" spans="1:10" ht="12.75" x14ac:dyDescent="0.2">
      <c r="A881" s="228" t="s">
        <v>495</v>
      </c>
      <c r="B881" s="229"/>
      <c r="C881" s="230"/>
      <c r="D881" s="229"/>
      <c r="E881" s="71">
        <v>16</v>
      </c>
      <c r="F881" s="72">
        <v>21</v>
      </c>
      <c r="G881" s="70">
        <v>18</v>
      </c>
      <c r="H881" s="70">
        <v>21</v>
      </c>
      <c r="I881" s="70"/>
      <c r="J881" s="70">
        <v>2</v>
      </c>
    </row>
    <row r="882" spans="1:10" ht="15.75" x14ac:dyDescent="0.2">
      <c r="A882" s="73" t="s">
        <v>496</v>
      </c>
      <c r="B882" s="63"/>
      <c r="C882" s="231" t="s">
        <v>56</v>
      </c>
      <c r="D882" s="232"/>
      <c r="E882" s="232"/>
      <c r="F882" s="233"/>
      <c r="G882" s="74"/>
      <c r="H882" s="64"/>
      <c r="I882" s="75">
        <v>6</v>
      </c>
      <c r="J882" s="75">
        <v>12</v>
      </c>
    </row>
    <row r="883" spans="1:10" ht="12.75" x14ac:dyDescent="0.2">
      <c r="A883" s="73"/>
      <c r="B883" s="63"/>
      <c r="C883" s="63"/>
      <c r="D883" s="63"/>
      <c r="E883" s="63"/>
      <c r="F883" s="63"/>
      <c r="G883" s="63"/>
      <c r="H883" s="63"/>
      <c r="I883" s="63"/>
      <c r="J883" s="63"/>
    </row>
    <row r="884" spans="1:10" ht="12.75" x14ac:dyDescent="0.2">
      <c r="A884" s="64" t="s">
        <v>474</v>
      </c>
      <c r="B884" s="65">
        <v>4</v>
      </c>
      <c r="C884" s="66"/>
      <c r="D884" s="66"/>
      <c r="E884" s="66"/>
      <c r="F884" s="64"/>
      <c r="G884" s="240">
        <v>43789</v>
      </c>
      <c r="H884" s="232"/>
      <c r="I884" s="232"/>
      <c r="J884" s="233"/>
    </row>
    <row r="885" spans="1:10" ht="12.75" x14ac:dyDescent="0.2">
      <c r="A885" s="64" t="s">
        <v>475</v>
      </c>
      <c r="B885" s="241" t="s">
        <v>51</v>
      </c>
      <c r="C885" s="232"/>
      <c r="D885" s="232"/>
      <c r="E885" s="233"/>
      <c r="F885" s="64" t="s">
        <v>476</v>
      </c>
      <c r="G885" s="241" t="s">
        <v>97</v>
      </c>
      <c r="H885" s="232"/>
      <c r="I885" s="232"/>
      <c r="J885" s="233"/>
    </row>
    <row r="886" spans="1:10" ht="12.75" x14ac:dyDescent="0.2">
      <c r="A886" s="67" t="s">
        <v>21</v>
      </c>
      <c r="B886" s="238" t="s">
        <v>477</v>
      </c>
      <c r="C886" s="229"/>
      <c r="D886" s="229"/>
      <c r="E886" s="66"/>
      <c r="F886" s="67"/>
      <c r="G886" s="238" t="s">
        <v>477</v>
      </c>
      <c r="H886" s="229"/>
      <c r="I886" s="229"/>
      <c r="J886" s="66"/>
    </row>
    <row r="887" spans="1:10" ht="12.75" x14ac:dyDescent="0.2">
      <c r="A887" s="66" t="s">
        <v>478</v>
      </c>
      <c r="B887" s="64" t="s">
        <v>479</v>
      </c>
      <c r="C887" s="239" t="s">
        <v>402</v>
      </c>
      <c r="D887" s="232"/>
      <c r="E887" s="233"/>
      <c r="F887" s="64"/>
      <c r="G887" s="64" t="s">
        <v>479</v>
      </c>
      <c r="H887" s="239" t="s">
        <v>407</v>
      </c>
      <c r="I887" s="232"/>
      <c r="J887" s="233"/>
    </row>
    <row r="888" spans="1:10" ht="12.75" x14ac:dyDescent="0.2">
      <c r="A888" s="64" t="s">
        <v>480</v>
      </c>
      <c r="B888" s="64" t="s">
        <v>481</v>
      </c>
      <c r="C888" s="234" t="s">
        <v>401</v>
      </c>
      <c r="D888" s="235"/>
      <c r="E888" s="236"/>
      <c r="F888" s="64" t="s">
        <v>480</v>
      </c>
      <c r="G888" s="64" t="s">
        <v>481</v>
      </c>
      <c r="H888" s="234" t="s">
        <v>578</v>
      </c>
      <c r="I888" s="235"/>
      <c r="J888" s="236"/>
    </row>
    <row r="889" spans="1:10" ht="12.75" x14ac:dyDescent="0.2">
      <c r="A889" s="66" t="s">
        <v>478</v>
      </c>
      <c r="B889" s="64" t="s">
        <v>482</v>
      </c>
      <c r="C889" s="234" t="s">
        <v>400</v>
      </c>
      <c r="D889" s="235"/>
      <c r="E889" s="236"/>
      <c r="F889" s="64"/>
      <c r="G889" s="64" t="s">
        <v>482</v>
      </c>
      <c r="H889" s="234" t="s">
        <v>404</v>
      </c>
      <c r="I889" s="235"/>
      <c r="J889" s="236"/>
    </row>
    <row r="890" spans="1:10" ht="12.75" x14ac:dyDescent="0.2">
      <c r="A890" s="66" t="s">
        <v>478</v>
      </c>
      <c r="B890" s="64" t="s">
        <v>479</v>
      </c>
      <c r="C890" s="234" t="s">
        <v>443</v>
      </c>
      <c r="D890" s="235"/>
      <c r="E890" s="236"/>
      <c r="F890" s="64"/>
      <c r="G890" s="64" t="s">
        <v>479</v>
      </c>
      <c r="H890" s="234" t="s">
        <v>450</v>
      </c>
      <c r="I890" s="235"/>
      <c r="J890" s="236"/>
    </row>
    <row r="891" spans="1:10" ht="12.75" x14ac:dyDescent="0.2">
      <c r="A891" s="64" t="s">
        <v>483</v>
      </c>
      <c r="B891" s="64" t="s">
        <v>481</v>
      </c>
      <c r="C891" s="234" t="s">
        <v>448</v>
      </c>
      <c r="D891" s="235"/>
      <c r="E891" s="236"/>
      <c r="F891" s="64" t="s">
        <v>483</v>
      </c>
      <c r="G891" s="64" t="s">
        <v>481</v>
      </c>
      <c r="H891" s="234" t="s">
        <v>453</v>
      </c>
      <c r="I891" s="235"/>
      <c r="J891" s="236"/>
    </row>
    <row r="892" spans="1:10" ht="12.75" x14ac:dyDescent="0.2">
      <c r="A892" s="66" t="s">
        <v>478</v>
      </c>
      <c r="B892" s="64" t="s">
        <v>482</v>
      </c>
      <c r="C892" s="234" t="s">
        <v>447</v>
      </c>
      <c r="D892" s="235"/>
      <c r="E892" s="236"/>
      <c r="F892" s="64"/>
      <c r="G892" s="64" t="s">
        <v>482</v>
      </c>
      <c r="H892" s="234" t="s">
        <v>449</v>
      </c>
      <c r="I892" s="235"/>
      <c r="J892" s="236"/>
    </row>
    <row r="893" spans="1:10" ht="12.75" x14ac:dyDescent="0.2">
      <c r="A893" s="66" t="s">
        <v>478</v>
      </c>
      <c r="B893" s="63"/>
      <c r="C893" s="63"/>
      <c r="D893" s="63"/>
      <c r="E893" s="237" t="s">
        <v>484</v>
      </c>
      <c r="F893" s="229"/>
      <c r="G893" s="237" t="s">
        <v>485</v>
      </c>
      <c r="H893" s="229"/>
      <c r="I893" s="237" t="s">
        <v>486</v>
      </c>
      <c r="J893" s="229"/>
    </row>
    <row r="894" spans="1:10" ht="12.75" x14ac:dyDescent="0.2">
      <c r="A894" s="66" t="s">
        <v>478</v>
      </c>
      <c r="B894" s="63"/>
      <c r="C894" s="63"/>
      <c r="D894" s="63"/>
      <c r="E894" s="64" t="s">
        <v>475</v>
      </c>
      <c r="F894" s="64" t="s">
        <v>476</v>
      </c>
      <c r="G894" s="64" t="s">
        <v>475</v>
      </c>
      <c r="H894" s="64" t="s">
        <v>476</v>
      </c>
      <c r="I894" s="64" t="s">
        <v>475</v>
      </c>
      <c r="J894" s="64" t="s">
        <v>476</v>
      </c>
    </row>
    <row r="895" spans="1:10" ht="12.75" x14ac:dyDescent="0.2">
      <c r="A895" s="228" t="s">
        <v>487</v>
      </c>
      <c r="B895" s="229"/>
      <c r="C895" s="230"/>
      <c r="D895" s="229"/>
      <c r="E895" s="67">
        <v>13</v>
      </c>
      <c r="F895" s="68">
        <v>21</v>
      </c>
      <c r="G895" s="68">
        <v>17</v>
      </c>
      <c r="H895" s="68">
        <v>21</v>
      </c>
      <c r="I895" s="68"/>
      <c r="J895" s="68">
        <v>2</v>
      </c>
    </row>
    <row r="896" spans="1:10" ht="12.75" x14ac:dyDescent="0.2">
      <c r="A896" s="228" t="s">
        <v>488</v>
      </c>
      <c r="B896" s="229"/>
      <c r="C896" s="230"/>
      <c r="D896" s="229"/>
      <c r="E896" s="69">
        <v>21</v>
      </c>
      <c r="F896" s="70">
        <v>12</v>
      </c>
      <c r="G896" s="70">
        <v>21</v>
      </c>
      <c r="H896" s="70">
        <v>10</v>
      </c>
      <c r="I896" s="70">
        <v>2</v>
      </c>
      <c r="J896" s="70"/>
    </row>
    <row r="897" spans="1:10" ht="12.75" x14ac:dyDescent="0.2">
      <c r="A897" s="228" t="s">
        <v>489</v>
      </c>
      <c r="B897" s="229"/>
      <c r="C897" s="230"/>
      <c r="D897" s="229"/>
      <c r="E897" s="69">
        <v>14</v>
      </c>
      <c r="F897" s="70">
        <v>21</v>
      </c>
      <c r="G897" s="70">
        <v>18</v>
      </c>
      <c r="H897" s="70">
        <v>21</v>
      </c>
      <c r="I897" s="70"/>
      <c r="J897" s="70">
        <v>2</v>
      </c>
    </row>
    <row r="898" spans="1:10" ht="12.75" x14ac:dyDescent="0.2">
      <c r="A898" s="228" t="s">
        <v>490</v>
      </c>
      <c r="B898" s="229"/>
      <c r="C898" s="230"/>
      <c r="D898" s="229"/>
      <c r="E898" s="69">
        <v>21</v>
      </c>
      <c r="F898" s="70">
        <v>14</v>
      </c>
      <c r="G898" s="70">
        <v>21</v>
      </c>
      <c r="H898" s="70">
        <v>13</v>
      </c>
      <c r="I898" s="70">
        <v>2</v>
      </c>
      <c r="J898" s="70"/>
    </row>
    <row r="899" spans="1:10" ht="12.75" x14ac:dyDescent="0.2">
      <c r="A899" s="228" t="s">
        <v>491</v>
      </c>
      <c r="B899" s="229"/>
      <c r="C899" s="230"/>
      <c r="D899" s="229"/>
      <c r="E899" s="69">
        <v>21</v>
      </c>
      <c r="F899" s="70">
        <v>14</v>
      </c>
      <c r="G899" s="70">
        <v>21</v>
      </c>
      <c r="H899" s="70">
        <v>12</v>
      </c>
      <c r="I899" s="70">
        <v>2</v>
      </c>
      <c r="J899" s="70"/>
    </row>
    <row r="900" spans="1:10" ht="12.75" x14ac:dyDescent="0.2">
      <c r="A900" s="228" t="s">
        <v>492</v>
      </c>
      <c r="B900" s="229"/>
      <c r="C900" s="230"/>
      <c r="D900" s="229"/>
      <c r="E900" s="69">
        <v>21</v>
      </c>
      <c r="F900" s="70">
        <v>13</v>
      </c>
      <c r="G900" s="70">
        <v>19</v>
      </c>
      <c r="H900" s="70">
        <v>21</v>
      </c>
      <c r="I900" s="70">
        <v>1</v>
      </c>
      <c r="J900" s="70">
        <v>1</v>
      </c>
    </row>
    <row r="901" spans="1:10" ht="12.75" x14ac:dyDescent="0.2">
      <c r="A901" s="228" t="s">
        <v>493</v>
      </c>
      <c r="B901" s="229"/>
      <c r="C901" s="230"/>
      <c r="D901" s="229"/>
      <c r="E901" s="69">
        <v>21</v>
      </c>
      <c r="F901" s="70">
        <v>12</v>
      </c>
      <c r="G901" s="70">
        <v>21</v>
      </c>
      <c r="H901" s="70">
        <v>14</v>
      </c>
      <c r="I901" s="70">
        <v>2</v>
      </c>
      <c r="J901" s="70"/>
    </row>
    <row r="902" spans="1:10" ht="12.75" x14ac:dyDescent="0.2">
      <c r="A902" s="228" t="s">
        <v>494</v>
      </c>
      <c r="B902" s="229"/>
      <c r="C902" s="230"/>
      <c r="D902" s="229"/>
      <c r="E902" s="69">
        <v>13</v>
      </c>
      <c r="F902" s="70">
        <v>21</v>
      </c>
      <c r="G902" s="70">
        <v>21</v>
      </c>
      <c r="H902" s="70">
        <v>18</v>
      </c>
      <c r="I902" s="70">
        <v>1</v>
      </c>
      <c r="J902" s="70">
        <v>1</v>
      </c>
    </row>
    <row r="903" spans="1:10" ht="12.75" x14ac:dyDescent="0.2">
      <c r="A903" s="228" t="s">
        <v>495</v>
      </c>
      <c r="B903" s="229"/>
      <c r="C903" s="230"/>
      <c r="D903" s="229"/>
      <c r="E903" s="71">
        <v>21</v>
      </c>
      <c r="F903" s="72">
        <v>15</v>
      </c>
      <c r="G903" s="70">
        <v>21</v>
      </c>
      <c r="H903" s="70">
        <v>13</v>
      </c>
      <c r="I903" s="70">
        <v>2</v>
      </c>
      <c r="J903" s="70"/>
    </row>
    <row r="904" spans="1:10" ht="15.75" x14ac:dyDescent="0.2">
      <c r="A904" s="73" t="s">
        <v>496</v>
      </c>
      <c r="B904" s="63"/>
      <c r="C904" s="231" t="s">
        <v>51</v>
      </c>
      <c r="D904" s="232"/>
      <c r="E904" s="232"/>
      <c r="F904" s="233"/>
      <c r="G904" s="74"/>
      <c r="H904" s="64"/>
      <c r="I904" s="75">
        <v>12</v>
      </c>
      <c r="J904" s="75">
        <v>6</v>
      </c>
    </row>
    <row r="905" spans="1:10" ht="12.75" x14ac:dyDescent="0.2">
      <c r="A905" s="73"/>
      <c r="B905" s="63"/>
      <c r="C905" s="63"/>
      <c r="D905" s="63"/>
      <c r="E905" s="63"/>
      <c r="F905" s="63"/>
      <c r="G905" s="63"/>
      <c r="H905" s="63"/>
      <c r="I905" s="63"/>
      <c r="J905" s="63"/>
    </row>
    <row r="906" spans="1:10" ht="12.75" x14ac:dyDescent="0.2">
      <c r="A906" s="64" t="s">
        <v>474</v>
      </c>
      <c r="B906" s="65">
        <v>4</v>
      </c>
      <c r="C906" s="66"/>
      <c r="D906" s="66"/>
      <c r="E906" s="66"/>
      <c r="F906" s="64"/>
      <c r="G906" s="240">
        <v>43796</v>
      </c>
      <c r="H906" s="232"/>
      <c r="I906" s="232"/>
      <c r="J906" s="233"/>
    </row>
    <row r="907" spans="1:10" ht="12.75" x14ac:dyDescent="0.2">
      <c r="A907" s="64" t="s">
        <v>475</v>
      </c>
      <c r="B907" s="241" t="s">
        <v>51</v>
      </c>
      <c r="C907" s="232"/>
      <c r="D907" s="232"/>
      <c r="E907" s="233"/>
      <c r="F907" s="64" t="s">
        <v>476</v>
      </c>
      <c r="G907" s="241" t="s">
        <v>95</v>
      </c>
      <c r="H907" s="232"/>
      <c r="I907" s="232"/>
      <c r="J907" s="233"/>
    </row>
    <row r="908" spans="1:10" ht="12.75" x14ac:dyDescent="0.2">
      <c r="A908" s="67"/>
      <c r="B908" s="238" t="s">
        <v>477</v>
      </c>
      <c r="C908" s="229"/>
      <c r="D908" s="229"/>
      <c r="E908" s="66"/>
      <c r="F908" s="67"/>
      <c r="G908" s="238" t="s">
        <v>477</v>
      </c>
      <c r="H908" s="229"/>
      <c r="I908" s="229"/>
      <c r="J908" s="66"/>
    </row>
    <row r="909" spans="1:10" ht="12.75" x14ac:dyDescent="0.2">
      <c r="A909" s="66" t="s">
        <v>478</v>
      </c>
      <c r="B909" s="64" t="s">
        <v>479</v>
      </c>
      <c r="C909" s="239" t="s">
        <v>402</v>
      </c>
      <c r="D909" s="232"/>
      <c r="E909" s="233"/>
      <c r="F909" s="64"/>
      <c r="G909" s="64" t="s">
        <v>479</v>
      </c>
      <c r="H909" s="239" t="s">
        <v>410</v>
      </c>
      <c r="I909" s="232"/>
      <c r="J909" s="233"/>
    </row>
    <row r="910" spans="1:10" ht="12.75" x14ac:dyDescent="0.2">
      <c r="A910" s="64" t="s">
        <v>480</v>
      </c>
      <c r="B910" s="64" t="s">
        <v>481</v>
      </c>
      <c r="C910" s="234" t="s">
        <v>401</v>
      </c>
      <c r="D910" s="235"/>
      <c r="E910" s="236"/>
      <c r="F910" s="64" t="s">
        <v>480</v>
      </c>
      <c r="G910" s="64" t="s">
        <v>481</v>
      </c>
      <c r="H910" s="234" t="s">
        <v>244</v>
      </c>
      <c r="I910" s="235"/>
      <c r="J910" s="236"/>
    </row>
    <row r="911" spans="1:10" ht="12.75" x14ac:dyDescent="0.2">
      <c r="A911" s="66" t="s">
        <v>478</v>
      </c>
      <c r="B911" s="64" t="s">
        <v>482</v>
      </c>
      <c r="C911" s="234" t="s">
        <v>400</v>
      </c>
      <c r="D911" s="235"/>
      <c r="E911" s="236"/>
      <c r="F911" s="64"/>
      <c r="G911" s="64" t="s">
        <v>482</v>
      </c>
      <c r="H911" s="234" t="s">
        <v>239</v>
      </c>
      <c r="I911" s="235"/>
      <c r="J911" s="236"/>
    </row>
    <row r="912" spans="1:10" ht="12.75" x14ac:dyDescent="0.2">
      <c r="A912" s="66" t="s">
        <v>478</v>
      </c>
      <c r="B912" s="64" t="s">
        <v>479</v>
      </c>
      <c r="C912" s="234" t="s">
        <v>443</v>
      </c>
      <c r="D912" s="235"/>
      <c r="E912" s="236"/>
      <c r="F912" s="64"/>
      <c r="G912" s="64" t="s">
        <v>479</v>
      </c>
      <c r="H912" s="234" t="s">
        <v>284</v>
      </c>
      <c r="I912" s="235"/>
      <c r="J912" s="236"/>
    </row>
    <row r="913" spans="1:10" ht="12.75" x14ac:dyDescent="0.2">
      <c r="A913" s="64" t="s">
        <v>483</v>
      </c>
      <c r="B913" s="64" t="s">
        <v>481</v>
      </c>
      <c r="C913" s="234" t="s">
        <v>448</v>
      </c>
      <c r="D913" s="235"/>
      <c r="E913" s="236"/>
      <c r="F913" s="64" t="s">
        <v>483</v>
      </c>
      <c r="G913" s="64" t="s">
        <v>481</v>
      </c>
      <c r="H913" s="234" t="s">
        <v>458</v>
      </c>
      <c r="I913" s="235"/>
      <c r="J913" s="236"/>
    </row>
    <row r="914" spans="1:10" ht="12.75" x14ac:dyDescent="0.2">
      <c r="A914" s="66" t="s">
        <v>478</v>
      </c>
      <c r="B914" s="64" t="s">
        <v>482</v>
      </c>
      <c r="C914" s="234" t="s">
        <v>444</v>
      </c>
      <c r="D914" s="235"/>
      <c r="E914" s="236"/>
      <c r="F914" s="64"/>
      <c r="G914" s="64" t="s">
        <v>482</v>
      </c>
      <c r="H914" s="234" t="s">
        <v>456</v>
      </c>
      <c r="I914" s="235"/>
      <c r="J914" s="236"/>
    </row>
    <row r="915" spans="1:10" ht="12.75" x14ac:dyDescent="0.2">
      <c r="A915" s="66" t="s">
        <v>478</v>
      </c>
      <c r="B915" s="63"/>
      <c r="C915" s="63"/>
      <c r="D915" s="63"/>
      <c r="E915" s="237" t="s">
        <v>484</v>
      </c>
      <c r="F915" s="229"/>
      <c r="G915" s="237" t="s">
        <v>485</v>
      </c>
      <c r="H915" s="229"/>
      <c r="I915" s="237" t="s">
        <v>486</v>
      </c>
      <c r="J915" s="229"/>
    </row>
    <row r="916" spans="1:10" ht="12.75" x14ac:dyDescent="0.2">
      <c r="A916" s="66" t="s">
        <v>478</v>
      </c>
      <c r="B916" s="63"/>
      <c r="C916" s="63"/>
      <c r="D916" s="63"/>
      <c r="E916" s="64" t="s">
        <v>475</v>
      </c>
      <c r="F916" s="64" t="s">
        <v>476</v>
      </c>
      <c r="G916" s="64" t="s">
        <v>475</v>
      </c>
      <c r="H916" s="64" t="s">
        <v>476</v>
      </c>
      <c r="I916" s="64" t="s">
        <v>475</v>
      </c>
      <c r="J916" s="64" t="s">
        <v>476</v>
      </c>
    </row>
    <row r="917" spans="1:10" ht="12.75" x14ac:dyDescent="0.2">
      <c r="A917" s="228" t="s">
        <v>487</v>
      </c>
      <c r="B917" s="229"/>
      <c r="C917" s="230"/>
      <c r="D917" s="229"/>
      <c r="E917" s="67">
        <v>16</v>
      </c>
      <c r="F917" s="68">
        <v>21</v>
      </c>
      <c r="G917" s="68">
        <v>13</v>
      </c>
      <c r="H917" s="68">
        <v>21</v>
      </c>
      <c r="I917" s="68"/>
      <c r="J917" s="68">
        <v>2</v>
      </c>
    </row>
    <row r="918" spans="1:10" ht="12.75" x14ac:dyDescent="0.2">
      <c r="A918" s="228" t="s">
        <v>488</v>
      </c>
      <c r="B918" s="229"/>
      <c r="C918" s="230"/>
      <c r="D918" s="229"/>
      <c r="E918" s="69">
        <v>12</v>
      </c>
      <c r="F918" s="70">
        <v>21</v>
      </c>
      <c r="G918" s="70">
        <v>14</v>
      </c>
      <c r="H918" s="70">
        <v>21</v>
      </c>
      <c r="I918" s="70"/>
      <c r="J918" s="70">
        <v>2</v>
      </c>
    </row>
    <row r="919" spans="1:10" ht="12.75" x14ac:dyDescent="0.2">
      <c r="A919" s="228" t="s">
        <v>489</v>
      </c>
      <c r="B919" s="229"/>
      <c r="C919" s="230"/>
      <c r="D919" s="229"/>
      <c r="E919" s="69">
        <v>14</v>
      </c>
      <c r="F919" s="70">
        <v>21</v>
      </c>
      <c r="G919" s="70">
        <v>11</v>
      </c>
      <c r="H919" s="70">
        <v>21</v>
      </c>
      <c r="I919" s="70"/>
      <c r="J919" s="70">
        <v>2</v>
      </c>
    </row>
    <row r="920" spans="1:10" ht="12.75" x14ac:dyDescent="0.2">
      <c r="A920" s="228" t="s">
        <v>490</v>
      </c>
      <c r="B920" s="229"/>
      <c r="C920" s="230"/>
      <c r="D920" s="229"/>
      <c r="E920" s="69">
        <v>20</v>
      </c>
      <c r="F920" s="70">
        <v>22</v>
      </c>
      <c r="G920" s="70">
        <v>14</v>
      </c>
      <c r="H920" s="70">
        <v>21</v>
      </c>
      <c r="I920" s="70"/>
      <c r="J920" s="70">
        <v>2</v>
      </c>
    </row>
    <row r="921" spans="1:10" ht="12.75" x14ac:dyDescent="0.2">
      <c r="A921" s="228" t="s">
        <v>491</v>
      </c>
      <c r="B921" s="229"/>
      <c r="C921" s="230"/>
      <c r="D921" s="229"/>
      <c r="E921" s="69">
        <v>21</v>
      </c>
      <c r="F921" s="70">
        <v>19</v>
      </c>
      <c r="G921" s="70">
        <v>21</v>
      </c>
      <c r="H921" s="70">
        <v>17</v>
      </c>
      <c r="I921" s="70">
        <v>2</v>
      </c>
      <c r="J921" s="70"/>
    </row>
    <row r="922" spans="1:10" ht="12.75" x14ac:dyDescent="0.2">
      <c r="A922" s="228" t="s">
        <v>492</v>
      </c>
      <c r="B922" s="229"/>
      <c r="C922" s="230"/>
      <c r="D922" s="229"/>
      <c r="E922" s="69">
        <v>11</v>
      </c>
      <c r="F922" s="70">
        <v>21</v>
      </c>
      <c r="G922" s="70">
        <v>12</v>
      </c>
      <c r="H922" s="70">
        <v>21</v>
      </c>
      <c r="I922" s="70"/>
      <c r="J922" s="70">
        <v>2</v>
      </c>
    </row>
    <row r="923" spans="1:10" ht="12.75" x14ac:dyDescent="0.2">
      <c r="A923" s="228" t="s">
        <v>493</v>
      </c>
      <c r="B923" s="229"/>
      <c r="C923" s="230"/>
      <c r="D923" s="229"/>
      <c r="E923" s="69">
        <v>21</v>
      </c>
      <c r="F923" s="70">
        <v>17</v>
      </c>
      <c r="G923" s="70">
        <v>21</v>
      </c>
      <c r="H923" s="70">
        <v>18</v>
      </c>
      <c r="I923" s="70">
        <v>2</v>
      </c>
      <c r="J923" s="70"/>
    </row>
    <row r="924" spans="1:10" ht="12.75" x14ac:dyDescent="0.2">
      <c r="A924" s="228" t="s">
        <v>494</v>
      </c>
      <c r="B924" s="229"/>
      <c r="C924" s="230"/>
      <c r="D924" s="229"/>
      <c r="E924" s="69">
        <v>22</v>
      </c>
      <c r="F924" s="70">
        <v>20</v>
      </c>
      <c r="G924" s="70">
        <v>17</v>
      </c>
      <c r="H924" s="70">
        <v>21</v>
      </c>
      <c r="I924" s="70">
        <v>1</v>
      </c>
      <c r="J924" s="70">
        <v>1</v>
      </c>
    </row>
    <row r="925" spans="1:10" ht="12.75" x14ac:dyDescent="0.2">
      <c r="A925" s="228" t="s">
        <v>495</v>
      </c>
      <c r="B925" s="229"/>
      <c r="C925" s="230"/>
      <c r="D925" s="229"/>
      <c r="E925" s="71">
        <v>7</v>
      </c>
      <c r="F925" s="72">
        <v>21</v>
      </c>
      <c r="G925" s="70">
        <v>17</v>
      </c>
      <c r="H925" s="70">
        <v>21</v>
      </c>
      <c r="I925" s="70"/>
      <c r="J925" s="70">
        <v>2</v>
      </c>
    </row>
    <row r="926" spans="1:10" ht="15.75" x14ac:dyDescent="0.2">
      <c r="A926" s="73" t="s">
        <v>496</v>
      </c>
      <c r="B926" s="63"/>
      <c r="C926" s="231" t="s">
        <v>95</v>
      </c>
      <c r="D926" s="232"/>
      <c r="E926" s="232"/>
      <c r="F926" s="233"/>
      <c r="G926" s="74"/>
      <c r="H926" s="64"/>
      <c r="I926" s="75">
        <v>5</v>
      </c>
      <c r="J926" s="75">
        <v>13</v>
      </c>
    </row>
    <row r="927" spans="1:10" ht="12.75" x14ac:dyDescent="0.2">
      <c r="A927" s="73"/>
      <c r="B927" s="63"/>
      <c r="C927" s="63"/>
      <c r="D927" s="63"/>
      <c r="E927" s="63"/>
      <c r="F927" s="63"/>
      <c r="G927" s="63"/>
      <c r="H927" s="63"/>
      <c r="I927" s="63"/>
      <c r="J927" s="63"/>
    </row>
    <row r="928" spans="1:10" ht="12.75" x14ac:dyDescent="0.2">
      <c r="A928" s="64" t="s">
        <v>474</v>
      </c>
      <c r="B928" s="65">
        <v>4</v>
      </c>
      <c r="C928" s="66"/>
      <c r="D928" s="66"/>
      <c r="E928" s="66"/>
      <c r="F928" s="64"/>
      <c r="G928" s="240" t="s">
        <v>524</v>
      </c>
      <c r="H928" s="232"/>
      <c r="I928" s="232"/>
      <c r="J928" s="233"/>
    </row>
    <row r="929" spans="1:10" ht="12.75" x14ac:dyDescent="0.2">
      <c r="A929" s="64" t="s">
        <v>475</v>
      </c>
      <c r="B929" s="241" t="s">
        <v>51</v>
      </c>
      <c r="C929" s="232"/>
      <c r="D929" s="232"/>
      <c r="E929" s="233"/>
      <c r="F929" s="64" t="s">
        <v>476</v>
      </c>
      <c r="G929" s="241" t="s">
        <v>43</v>
      </c>
      <c r="H929" s="232"/>
      <c r="I929" s="232"/>
      <c r="J929" s="233"/>
    </row>
    <row r="930" spans="1:10" ht="12.75" x14ac:dyDescent="0.2">
      <c r="A930" s="67"/>
      <c r="B930" s="238" t="s">
        <v>477</v>
      </c>
      <c r="C930" s="229"/>
      <c r="D930" s="229"/>
      <c r="E930" s="66"/>
      <c r="F930" s="67"/>
      <c r="G930" s="238" t="s">
        <v>477</v>
      </c>
      <c r="H930" s="229"/>
      <c r="I930" s="229"/>
      <c r="J930" s="66"/>
    </row>
    <row r="931" spans="1:10" ht="12.75" x14ac:dyDescent="0.2">
      <c r="A931" s="66" t="s">
        <v>478</v>
      </c>
      <c r="B931" s="64" t="s">
        <v>479</v>
      </c>
      <c r="C931" s="239"/>
      <c r="D931" s="232"/>
      <c r="E931" s="233"/>
      <c r="F931" s="64"/>
      <c r="G931" s="64" t="s">
        <v>479</v>
      </c>
      <c r="H931" s="239"/>
      <c r="I931" s="232"/>
      <c r="J931" s="233"/>
    </row>
    <row r="932" spans="1:10" ht="12.75" x14ac:dyDescent="0.2">
      <c r="A932" s="64" t="s">
        <v>480</v>
      </c>
      <c r="B932" s="64" t="s">
        <v>481</v>
      </c>
      <c r="C932" s="234"/>
      <c r="D932" s="235"/>
      <c r="E932" s="236"/>
      <c r="F932" s="64" t="s">
        <v>480</v>
      </c>
      <c r="G932" s="64" t="s">
        <v>481</v>
      </c>
      <c r="H932" s="234"/>
      <c r="I932" s="235"/>
      <c r="J932" s="236"/>
    </row>
    <row r="933" spans="1:10" ht="12.75" x14ac:dyDescent="0.2">
      <c r="A933" s="66" t="s">
        <v>478</v>
      </c>
      <c r="B933" s="64" t="s">
        <v>482</v>
      </c>
      <c r="C933" s="234"/>
      <c r="D933" s="235"/>
      <c r="E933" s="236"/>
      <c r="F933" s="64"/>
      <c r="G933" s="64" t="s">
        <v>482</v>
      </c>
      <c r="H933" s="234"/>
      <c r="I933" s="235"/>
      <c r="J933" s="236"/>
    </row>
    <row r="934" spans="1:10" ht="12.75" x14ac:dyDescent="0.2">
      <c r="A934" s="66" t="s">
        <v>478</v>
      </c>
      <c r="B934" s="64" t="s">
        <v>479</v>
      </c>
      <c r="C934" s="234"/>
      <c r="D934" s="235"/>
      <c r="E934" s="236"/>
      <c r="F934" s="64"/>
      <c r="G934" s="64" t="s">
        <v>479</v>
      </c>
      <c r="H934" s="234"/>
      <c r="I934" s="235"/>
      <c r="J934" s="236"/>
    </row>
    <row r="935" spans="1:10" ht="12.75" x14ac:dyDescent="0.2">
      <c r="A935" s="64" t="s">
        <v>483</v>
      </c>
      <c r="B935" s="64" t="s">
        <v>481</v>
      </c>
      <c r="C935" s="234"/>
      <c r="D935" s="235"/>
      <c r="E935" s="236"/>
      <c r="F935" s="64" t="s">
        <v>483</v>
      </c>
      <c r="G935" s="64" t="s">
        <v>481</v>
      </c>
      <c r="H935" s="234"/>
      <c r="I935" s="235"/>
      <c r="J935" s="236"/>
    </row>
    <row r="936" spans="1:10" ht="12.75" x14ac:dyDescent="0.2">
      <c r="A936" s="66" t="s">
        <v>478</v>
      </c>
      <c r="B936" s="64" t="s">
        <v>482</v>
      </c>
      <c r="C936" s="234"/>
      <c r="D936" s="235"/>
      <c r="E936" s="236"/>
      <c r="F936" s="64"/>
      <c r="G936" s="64" t="s">
        <v>482</v>
      </c>
      <c r="H936" s="234"/>
      <c r="I936" s="235"/>
      <c r="J936" s="236"/>
    </row>
    <row r="937" spans="1:10" ht="12.75" x14ac:dyDescent="0.2">
      <c r="A937" s="66" t="s">
        <v>478</v>
      </c>
      <c r="B937" s="63"/>
      <c r="C937" s="63"/>
      <c r="D937" s="63"/>
      <c r="E937" s="237" t="s">
        <v>484</v>
      </c>
      <c r="F937" s="229"/>
      <c r="G937" s="237" t="s">
        <v>485</v>
      </c>
      <c r="H937" s="229"/>
      <c r="I937" s="237" t="s">
        <v>486</v>
      </c>
      <c r="J937" s="229"/>
    </row>
    <row r="938" spans="1:10" ht="12.75" x14ac:dyDescent="0.2">
      <c r="A938" s="66" t="s">
        <v>478</v>
      </c>
      <c r="B938" s="63"/>
      <c r="C938" s="63"/>
      <c r="D938" s="63"/>
      <c r="E938" s="64" t="s">
        <v>475</v>
      </c>
      <c r="F938" s="64" t="s">
        <v>476</v>
      </c>
      <c r="G938" s="64" t="s">
        <v>475</v>
      </c>
      <c r="H938" s="64" t="s">
        <v>476</v>
      </c>
      <c r="I938" s="64" t="s">
        <v>475</v>
      </c>
      <c r="J938" s="64" t="s">
        <v>476</v>
      </c>
    </row>
    <row r="939" spans="1:10" ht="12.75" x14ac:dyDescent="0.2">
      <c r="A939" s="228" t="s">
        <v>487</v>
      </c>
      <c r="B939" s="229"/>
      <c r="C939" s="230"/>
      <c r="D939" s="229"/>
      <c r="E939" s="67"/>
      <c r="F939" s="68"/>
      <c r="G939" s="68"/>
      <c r="H939" s="68"/>
      <c r="I939" s="68"/>
      <c r="J939" s="68"/>
    </row>
    <row r="940" spans="1:10" ht="12.75" x14ac:dyDescent="0.2">
      <c r="A940" s="228" t="s">
        <v>488</v>
      </c>
      <c r="B940" s="229"/>
      <c r="C940" s="230"/>
      <c r="D940" s="229"/>
      <c r="E940" s="69"/>
      <c r="F940" s="70"/>
      <c r="G940" s="70"/>
      <c r="H940" s="70"/>
      <c r="I940" s="70"/>
      <c r="J940" s="70"/>
    </row>
    <row r="941" spans="1:10" ht="12.75" x14ac:dyDescent="0.2">
      <c r="A941" s="228" t="s">
        <v>489</v>
      </c>
      <c r="B941" s="229"/>
      <c r="C941" s="230"/>
      <c r="D941" s="229"/>
      <c r="E941" s="69"/>
      <c r="F941" s="70"/>
      <c r="G941" s="70"/>
      <c r="H941" s="70"/>
      <c r="I941" s="70"/>
      <c r="J941" s="70"/>
    </row>
    <row r="942" spans="1:10" ht="12.75" x14ac:dyDescent="0.2">
      <c r="A942" s="228" t="s">
        <v>490</v>
      </c>
      <c r="B942" s="229"/>
      <c r="C942" s="230"/>
      <c r="D942" s="229"/>
      <c r="E942" s="69"/>
      <c r="F942" s="70"/>
      <c r="G942" s="70"/>
      <c r="H942" s="70"/>
      <c r="I942" s="70"/>
      <c r="J942" s="70"/>
    </row>
    <row r="943" spans="1:10" ht="12.75" x14ac:dyDescent="0.2">
      <c r="A943" s="228" t="s">
        <v>491</v>
      </c>
      <c r="B943" s="229"/>
      <c r="C943" s="230"/>
      <c r="D943" s="229"/>
      <c r="E943" s="69"/>
      <c r="F943" s="70"/>
      <c r="G943" s="70"/>
      <c r="H943" s="70"/>
      <c r="I943" s="70"/>
      <c r="J943" s="70"/>
    </row>
    <row r="944" spans="1:10" ht="12.75" x14ac:dyDescent="0.2">
      <c r="A944" s="228" t="s">
        <v>492</v>
      </c>
      <c r="B944" s="229"/>
      <c r="C944" s="230"/>
      <c r="D944" s="229"/>
      <c r="E944" s="69"/>
      <c r="F944" s="70"/>
      <c r="G944" s="70"/>
      <c r="H944" s="70"/>
      <c r="I944" s="70"/>
      <c r="J944" s="70"/>
    </row>
    <row r="945" spans="1:10" ht="12.75" x14ac:dyDescent="0.2">
      <c r="A945" s="228" t="s">
        <v>493</v>
      </c>
      <c r="B945" s="229"/>
      <c r="C945" s="230"/>
      <c r="D945" s="229"/>
      <c r="E945" s="69"/>
      <c r="F945" s="70"/>
      <c r="G945" s="70"/>
      <c r="H945" s="70"/>
      <c r="I945" s="70"/>
      <c r="J945" s="70"/>
    </row>
    <row r="946" spans="1:10" ht="12.75" x14ac:dyDescent="0.2">
      <c r="A946" s="228" t="s">
        <v>494</v>
      </c>
      <c r="B946" s="229"/>
      <c r="C946" s="230"/>
      <c r="D946" s="229"/>
      <c r="E946" s="69"/>
      <c r="F946" s="70"/>
      <c r="G946" s="70"/>
      <c r="H946" s="70"/>
      <c r="I946" s="70"/>
      <c r="J946" s="70"/>
    </row>
    <row r="947" spans="1:10" ht="12.75" x14ac:dyDescent="0.2">
      <c r="A947" s="228" t="s">
        <v>495</v>
      </c>
      <c r="B947" s="229"/>
      <c r="C947" s="230"/>
      <c r="D947" s="229"/>
      <c r="E947" s="71"/>
      <c r="F947" s="72"/>
      <c r="G947" s="70"/>
      <c r="H947" s="70"/>
      <c r="I947" s="70"/>
      <c r="J947" s="70"/>
    </row>
    <row r="948" spans="1:10" ht="15.75" x14ac:dyDescent="0.2">
      <c r="A948" s="73" t="s">
        <v>496</v>
      </c>
      <c r="B948" s="63"/>
      <c r="C948" s="231"/>
      <c r="D948" s="232"/>
      <c r="E948" s="232"/>
      <c r="F948" s="233"/>
      <c r="G948" s="74"/>
      <c r="H948" s="64"/>
      <c r="I948" s="75"/>
      <c r="J948" s="75"/>
    </row>
    <row r="949" spans="1:10" ht="12.75" x14ac:dyDescent="0.2">
      <c r="A949" s="73"/>
      <c r="B949" s="63"/>
      <c r="C949" s="63"/>
      <c r="D949" s="63"/>
      <c r="E949" s="63"/>
      <c r="F949" s="63"/>
      <c r="G949" s="63"/>
      <c r="H949" s="63"/>
      <c r="I949" s="63"/>
      <c r="J949" s="63"/>
    </row>
    <row r="950" spans="1:10" ht="12.75" x14ac:dyDescent="0.2">
      <c r="A950" s="64" t="s">
        <v>474</v>
      </c>
      <c r="B950" s="65">
        <v>4</v>
      </c>
      <c r="C950" s="66"/>
      <c r="D950" s="66"/>
      <c r="E950" s="66"/>
      <c r="F950" s="64"/>
      <c r="G950" s="240">
        <v>43915</v>
      </c>
      <c r="H950" s="232"/>
      <c r="I950" s="232"/>
      <c r="J950" s="233"/>
    </row>
    <row r="951" spans="1:10" ht="12.75" x14ac:dyDescent="0.2">
      <c r="A951" s="64" t="s">
        <v>475</v>
      </c>
      <c r="B951" s="241" t="s">
        <v>51</v>
      </c>
      <c r="C951" s="232"/>
      <c r="D951" s="232"/>
      <c r="E951" s="233"/>
      <c r="F951" s="64" t="s">
        <v>476</v>
      </c>
      <c r="G951" s="241" t="s">
        <v>96</v>
      </c>
      <c r="H951" s="232"/>
      <c r="I951" s="232"/>
      <c r="J951" s="233"/>
    </row>
    <row r="952" spans="1:10" ht="12.75" x14ac:dyDescent="0.2">
      <c r="A952" s="67"/>
      <c r="B952" s="238" t="s">
        <v>477</v>
      </c>
      <c r="C952" s="229"/>
      <c r="D952" s="229"/>
      <c r="E952" s="66"/>
      <c r="F952" s="67"/>
      <c r="G952" s="238" t="s">
        <v>477</v>
      </c>
      <c r="H952" s="229"/>
      <c r="I952" s="229"/>
      <c r="J952" s="66"/>
    </row>
    <row r="953" spans="1:10" ht="12.75" x14ac:dyDescent="0.2">
      <c r="A953" s="66" t="s">
        <v>478</v>
      </c>
      <c r="B953" s="64" t="s">
        <v>479</v>
      </c>
      <c r="C953" s="239"/>
      <c r="D953" s="232"/>
      <c r="E953" s="233"/>
      <c r="F953" s="64"/>
      <c r="G953" s="64" t="s">
        <v>479</v>
      </c>
      <c r="H953" s="239"/>
      <c r="I953" s="232"/>
      <c r="J953" s="233"/>
    </row>
    <row r="954" spans="1:10" ht="12.75" x14ac:dyDescent="0.2">
      <c r="A954" s="64" t="s">
        <v>480</v>
      </c>
      <c r="B954" s="64" t="s">
        <v>481</v>
      </c>
      <c r="C954" s="234"/>
      <c r="D954" s="235"/>
      <c r="E954" s="236"/>
      <c r="F954" s="64" t="s">
        <v>480</v>
      </c>
      <c r="G954" s="64" t="s">
        <v>481</v>
      </c>
      <c r="H954" s="234"/>
      <c r="I954" s="235"/>
      <c r="J954" s="236"/>
    </row>
    <row r="955" spans="1:10" ht="12.75" x14ac:dyDescent="0.2">
      <c r="A955" s="66" t="s">
        <v>478</v>
      </c>
      <c r="B955" s="64" t="s">
        <v>482</v>
      </c>
      <c r="C955" s="234"/>
      <c r="D955" s="235"/>
      <c r="E955" s="236"/>
      <c r="F955" s="64"/>
      <c r="G955" s="64" t="s">
        <v>482</v>
      </c>
      <c r="H955" s="234"/>
      <c r="I955" s="235"/>
      <c r="J955" s="236"/>
    </row>
    <row r="956" spans="1:10" ht="12.75" x14ac:dyDescent="0.2">
      <c r="A956" s="66" t="s">
        <v>478</v>
      </c>
      <c r="B956" s="64" t="s">
        <v>479</v>
      </c>
      <c r="C956" s="234"/>
      <c r="D956" s="235"/>
      <c r="E956" s="236"/>
      <c r="F956" s="64"/>
      <c r="G956" s="64" t="s">
        <v>479</v>
      </c>
      <c r="H956" s="234"/>
      <c r="I956" s="235"/>
      <c r="J956" s="236"/>
    </row>
    <row r="957" spans="1:10" ht="12.75" x14ac:dyDescent="0.2">
      <c r="A957" s="64" t="s">
        <v>483</v>
      </c>
      <c r="B957" s="64" t="s">
        <v>481</v>
      </c>
      <c r="C957" s="234"/>
      <c r="D957" s="235"/>
      <c r="E957" s="236"/>
      <c r="F957" s="64" t="s">
        <v>483</v>
      </c>
      <c r="G957" s="64" t="s">
        <v>481</v>
      </c>
      <c r="H957" s="234"/>
      <c r="I957" s="235"/>
      <c r="J957" s="236"/>
    </row>
    <row r="958" spans="1:10" ht="12.75" x14ac:dyDescent="0.2">
      <c r="A958" s="66" t="s">
        <v>478</v>
      </c>
      <c r="B958" s="64" t="s">
        <v>482</v>
      </c>
      <c r="C958" s="234"/>
      <c r="D958" s="235"/>
      <c r="E958" s="236"/>
      <c r="F958" s="64"/>
      <c r="G958" s="64" t="s">
        <v>482</v>
      </c>
      <c r="H958" s="234"/>
      <c r="I958" s="235"/>
      <c r="J958" s="236"/>
    </row>
    <row r="959" spans="1:10" ht="12.75" x14ac:dyDescent="0.2">
      <c r="A959" s="66" t="s">
        <v>478</v>
      </c>
      <c r="B959" s="63"/>
      <c r="C959" s="63"/>
      <c r="D959" s="63"/>
      <c r="E959" s="237" t="s">
        <v>484</v>
      </c>
      <c r="F959" s="229"/>
      <c r="G959" s="237" t="s">
        <v>485</v>
      </c>
      <c r="H959" s="229"/>
      <c r="I959" s="237" t="s">
        <v>486</v>
      </c>
      <c r="J959" s="229"/>
    </row>
    <row r="960" spans="1:10" ht="12.75" x14ac:dyDescent="0.2">
      <c r="A960" s="66" t="s">
        <v>478</v>
      </c>
      <c r="B960" s="63"/>
      <c r="C960" s="63"/>
      <c r="D960" s="63"/>
      <c r="E960" s="64" t="s">
        <v>475</v>
      </c>
      <c r="F960" s="64" t="s">
        <v>476</v>
      </c>
      <c r="G960" s="64" t="s">
        <v>475</v>
      </c>
      <c r="H960" s="64" t="s">
        <v>476</v>
      </c>
      <c r="I960" s="64" t="s">
        <v>475</v>
      </c>
      <c r="J960" s="64" t="s">
        <v>476</v>
      </c>
    </row>
    <row r="961" spans="1:10" ht="12.75" x14ac:dyDescent="0.2">
      <c r="A961" s="228" t="s">
        <v>487</v>
      </c>
      <c r="B961" s="229"/>
      <c r="C961" s="230"/>
      <c r="D961" s="229"/>
      <c r="E961" s="67"/>
      <c r="F961" s="68"/>
      <c r="G961" s="68"/>
      <c r="H961" s="68"/>
      <c r="I961" s="68"/>
      <c r="J961" s="68"/>
    </row>
    <row r="962" spans="1:10" ht="12.75" x14ac:dyDescent="0.2">
      <c r="A962" s="228" t="s">
        <v>488</v>
      </c>
      <c r="B962" s="229"/>
      <c r="C962" s="230"/>
      <c r="D962" s="229"/>
      <c r="E962" s="69"/>
      <c r="F962" s="70"/>
      <c r="G962" s="70"/>
      <c r="H962" s="70"/>
      <c r="I962" s="70"/>
      <c r="J962" s="70"/>
    </row>
    <row r="963" spans="1:10" ht="12.75" x14ac:dyDescent="0.2">
      <c r="A963" s="228" t="s">
        <v>489</v>
      </c>
      <c r="B963" s="229"/>
      <c r="C963" s="230"/>
      <c r="D963" s="229"/>
      <c r="E963" s="69"/>
      <c r="F963" s="70"/>
      <c r="G963" s="70"/>
      <c r="H963" s="70"/>
      <c r="I963" s="70"/>
      <c r="J963" s="70"/>
    </row>
    <row r="964" spans="1:10" ht="12.75" x14ac:dyDescent="0.2">
      <c r="A964" s="228" t="s">
        <v>490</v>
      </c>
      <c r="B964" s="229"/>
      <c r="C964" s="230"/>
      <c r="D964" s="229"/>
      <c r="E964" s="69"/>
      <c r="F964" s="70"/>
      <c r="G964" s="70"/>
      <c r="H964" s="70"/>
      <c r="I964" s="70"/>
      <c r="J964" s="70"/>
    </row>
    <row r="965" spans="1:10" ht="12.75" x14ac:dyDescent="0.2">
      <c r="A965" s="228" t="s">
        <v>491</v>
      </c>
      <c r="B965" s="229"/>
      <c r="C965" s="230"/>
      <c r="D965" s="229"/>
      <c r="E965" s="69"/>
      <c r="F965" s="70"/>
      <c r="G965" s="70"/>
      <c r="H965" s="70"/>
      <c r="I965" s="70"/>
      <c r="J965" s="70"/>
    </row>
    <row r="966" spans="1:10" ht="12.75" x14ac:dyDescent="0.2">
      <c r="A966" s="228" t="s">
        <v>492</v>
      </c>
      <c r="B966" s="229"/>
      <c r="C966" s="230"/>
      <c r="D966" s="229"/>
      <c r="E966" s="69"/>
      <c r="F966" s="70"/>
      <c r="G966" s="70"/>
      <c r="H966" s="70"/>
      <c r="I966" s="70"/>
      <c r="J966" s="70"/>
    </row>
    <row r="967" spans="1:10" ht="12.75" x14ac:dyDescent="0.2">
      <c r="A967" s="228" t="s">
        <v>493</v>
      </c>
      <c r="B967" s="229"/>
      <c r="C967" s="230"/>
      <c r="D967" s="229"/>
      <c r="E967" s="69"/>
      <c r="F967" s="70"/>
      <c r="G967" s="70"/>
      <c r="H967" s="70"/>
      <c r="I967" s="70"/>
      <c r="J967" s="70"/>
    </row>
    <row r="968" spans="1:10" ht="12.75" x14ac:dyDescent="0.2">
      <c r="A968" s="228" t="s">
        <v>494</v>
      </c>
      <c r="B968" s="229"/>
      <c r="C968" s="230"/>
      <c r="D968" s="229"/>
      <c r="E968" s="69"/>
      <c r="F968" s="70"/>
      <c r="G968" s="70"/>
      <c r="H968" s="70"/>
      <c r="I968" s="70"/>
      <c r="J968" s="70"/>
    </row>
    <row r="969" spans="1:10" ht="12.75" x14ac:dyDescent="0.2">
      <c r="A969" s="228" t="s">
        <v>495</v>
      </c>
      <c r="B969" s="229"/>
      <c r="C969" s="230"/>
      <c r="D969" s="229"/>
      <c r="E969" s="71"/>
      <c r="F969" s="72"/>
      <c r="G969" s="70"/>
      <c r="H969" s="70"/>
      <c r="I969" s="70"/>
      <c r="J969" s="70"/>
    </row>
    <row r="970" spans="1:10" ht="15.75" x14ac:dyDescent="0.2">
      <c r="A970" s="73" t="s">
        <v>496</v>
      </c>
      <c r="B970" s="63"/>
      <c r="C970" s="231"/>
      <c r="D970" s="232"/>
      <c r="E970" s="232"/>
      <c r="F970" s="233"/>
      <c r="G970" s="74"/>
      <c r="H970" s="64"/>
      <c r="I970" s="75"/>
      <c r="J970" s="75"/>
    </row>
    <row r="971" spans="1:10" ht="12.75" x14ac:dyDescent="0.2">
      <c r="A971" s="73"/>
      <c r="B971" s="63"/>
      <c r="C971" s="63"/>
      <c r="D971" s="63"/>
      <c r="E971" s="63"/>
      <c r="F971" s="63"/>
      <c r="G971" s="63"/>
      <c r="H971" s="63"/>
      <c r="I971" s="63"/>
      <c r="J971" s="63"/>
    </row>
    <row r="972" spans="1:10" ht="12.75" x14ac:dyDescent="0.2">
      <c r="A972" s="64" t="s">
        <v>474</v>
      </c>
      <c r="B972" s="65">
        <v>4</v>
      </c>
      <c r="C972" s="66"/>
      <c r="D972" s="66"/>
      <c r="E972" s="66"/>
      <c r="F972" s="64"/>
      <c r="G972" s="240">
        <v>43873</v>
      </c>
      <c r="H972" s="232"/>
      <c r="I972" s="232"/>
      <c r="J972" s="233"/>
    </row>
    <row r="973" spans="1:10" ht="12.75" x14ac:dyDescent="0.2">
      <c r="A973" s="64" t="s">
        <v>475</v>
      </c>
      <c r="B973" s="241" t="s">
        <v>51</v>
      </c>
      <c r="C973" s="232"/>
      <c r="D973" s="232"/>
      <c r="E973" s="233"/>
      <c r="F973" s="64" t="s">
        <v>476</v>
      </c>
      <c r="G973" s="241" t="s">
        <v>31</v>
      </c>
      <c r="H973" s="232"/>
      <c r="I973" s="232"/>
      <c r="J973" s="233"/>
    </row>
    <row r="974" spans="1:10" ht="12.75" x14ac:dyDescent="0.2">
      <c r="A974" s="67"/>
      <c r="B974" s="238" t="s">
        <v>477</v>
      </c>
      <c r="C974" s="229"/>
      <c r="D974" s="229"/>
      <c r="E974" s="66"/>
      <c r="F974" s="67"/>
      <c r="G974" s="238" t="s">
        <v>477</v>
      </c>
      <c r="H974" s="229"/>
      <c r="I974" s="229"/>
      <c r="J974" s="66"/>
    </row>
    <row r="975" spans="1:10" ht="12.75" x14ac:dyDescent="0.2">
      <c r="A975" s="66" t="s">
        <v>478</v>
      </c>
      <c r="B975" s="64" t="s">
        <v>479</v>
      </c>
      <c r="C975" s="239" t="s">
        <v>569</v>
      </c>
      <c r="D975" s="232"/>
      <c r="E975" s="233"/>
      <c r="F975" s="64"/>
      <c r="G975" s="64" t="s">
        <v>479</v>
      </c>
      <c r="H975" s="239" t="s">
        <v>422</v>
      </c>
      <c r="I975" s="232"/>
      <c r="J975" s="233"/>
    </row>
    <row r="976" spans="1:10" ht="12.75" x14ac:dyDescent="0.2">
      <c r="A976" s="64" t="s">
        <v>480</v>
      </c>
      <c r="B976" s="64" t="s">
        <v>481</v>
      </c>
      <c r="C976" s="234" t="s">
        <v>401</v>
      </c>
      <c r="D976" s="235"/>
      <c r="E976" s="236"/>
      <c r="F976" s="64" t="s">
        <v>480</v>
      </c>
      <c r="G976" s="64" t="s">
        <v>481</v>
      </c>
      <c r="H976" s="234" t="s">
        <v>416</v>
      </c>
      <c r="I976" s="235"/>
      <c r="J976" s="236"/>
    </row>
    <row r="977" spans="1:10" ht="12.75" x14ac:dyDescent="0.2">
      <c r="A977" s="66" t="s">
        <v>478</v>
      </c>
      <c r="B977" s="64" t="s">
        <v>482</v>
      </c>
      <c r="C977" s="234" t="s">
        <v>400</v>
      </c>
      <c r="D977" s="235"/>
      <c r="E977" s="236"/>
      <c r="F977" s="64"/>
      <c r="G977" s="64" t="s">
        <v>482</v>
      </c>
      <c r="H977" s="234" t="s">
        <v>420</v>
      </c>
      <c r="I977" s="235"/>
      <c r="J977" s="236"/>
    </row>
    <row r="978" spans="1:10" ht="12.75" x14ac:dyDescent="0.2">
      <c r="A978" s="66" t="s">
        <v>478</v>
      </c>
      <c r="B978" s="64" t="s">
        <v>479</v>
      </c>
      <c r="C978" s="234" t="s">
        <v>448</v>
      </c>
      <c r="D978" s="235"/>
      <c r="E978" s="236"/>
      <c r="F978" s="64"/>
      <c r="G978" s="64" t="s">
        <v>479</v>
      </c>
      <c r="H978" s="234" t="s">
        <v>463</v>
      </c>
      <c r="I978" s="235"/>
      <c r="J978" s="236"/>
    </row>
    <row r="979" spans="1:10" ht="12.75" x14ac:dyDescent="0.2">
      <c r="A979" s="64" t="s">
        <v>483</v>
      </c>
      <c r="B979" s="64" t="s">
        <v>481</v>
      </c>
      <c r="C979" s="234" t="s">
        <v>443</v>
      </c>
      <c r="D979" s="235"/>
      <c r="E979" s="236"/>
      <c r="F979" s="64" t="s">
        <v>483</v>
      </c>
      <c r="G979" s="64" t="s">
        <v>481</v>
      </c>
      <c r="H979" s="234" t="s">
        <v>462</v>
      </c>
      <c r="I979" s="235"/>
      <c r="J979" s="236"/>
    </row>
    <row r="980" spans="1:10" ht="12.75" x14ac:dyDescent="0.2">
      <c r="A980" s="66" t="s">
        <v>478</v>
      </c>
      <c r="B980" s="64" t="s">
        <v>482</v>
      </c>
      <c r="C980" s="234" t="s">
        <v>446</v>
      </c>
      <c r="D980" s="235"/>
      <c r="E980" s="236"/>
      <c r="F980" s="64"/>
      <c r="G980" s="64" t="s">
        <v>482</v>
      </c>
      <c r="H980" s="234" t="s">
        <v>469</v>
      </c>
      <c r="I980" s="235"/>
      <c r="J980" s="236"/>
    </row>
    <row r="981" spans="1:10" ht="12.75" x14ac:dyDescent="0.2">
      <c r="A981" s="66" t="s">
        <v>478</v>
      </c>
      <c r="B981" s="63"/>
      <c r="C981" s="63"/>
      <c r="D981" s="63"/>
      <c r="E981" s="237" t="s">
        <v>484</v>
      </c>
      <c r="F981" s="229"/>
      <c r="G981" s="237" t="s">
        <v>485</v>
      </c>
      <c r="H981" s="229"/>
      <c r="I981" s="237" t="s">
        <v>486</v>
      </c>
      <c r="J981" s="229"/>
    </row>
    <row r="982" spans="1:10" ht="12.75" x14ac:dyDescent="0.2">
      <c r="A982" s="66" t="s">
        <v>478</v>
      </c>
      <c r="B982" s="63"/>
      <c r="C982" s="63"/>
      <c r="D982" s="63"/>
      <c r="E982" s="64" t="s">
        <v>475</v>
      </c>
      <c r="F982" s="64" t="s">
        <v>476</v>
      </c>
      <c r="G982" s="64" t="s">
        <v>475</v>
      </c>
      <c r="H982" s="64" t="s">
        <v>476</v>
      </c>
      <c r="I982" s="64" t="s">
        <v>475</v>
      </c>
      <c r="J982" s="64" t="s">
        <v>476</v>
      </c>
    </row>
    <row r="983" spans="1:10" ht="12.75" x14ac:dyDescent="0.2">
      <c r="A983" s="228" t="s">
        <v>487</v>
      </c>
      <c r="B983" s="229"/>
      <c r="C983" s="230"/>
      <c r="D983" s="229"/>
      <c r="E983" s="67">
        <v>9</v>
      </c>
      <c r="F983" s="68">
        <v>21</v>
      </c>
      <c r="G983" s="68">
        <v>15</v>
      </c>
      <c r="H983" s="68">
        <v>21</v>
      </c>
      <c r="I983" s="68"/>
      <c r="J983" s="68">
        <v>2</v>
      </c>
    </row>
    <row r="984" spans="1:10" ht="12.75" x14ac:dyDescent="0.2">
      <c r="A984" s="228" t="s">
        <v>488</v>
      </c>
      <c r="B984" s="229"/>
      <c r="C984" s="230"/>
      <c r="D984" s="229"/>
      <c r="E984" s="69">
        <v>21</v>
      </c>
      <c r="F984" s="70">
        <v>11</v>
      </c>
      <c r="G984" s="70">
        <v>21</v>
      </c>
      <c r="H984" s="70">
        <v>13</v>
      </c>
      <c r="I984" s="70">
        <v>2</v>
      </c>
      <c r="J984" s="70"/>
    </row>
    <row r="985" spans="1:10" ht="12.75" x14ac:dyDescent="0.2">
      <c r="A985" s="228" t="s">
        <v>489</v>
      </c>
      <c r="B985" s="229"/>
      <c r="C985" s="230"/>
      <c r="D985" s="229"/>
      <c r="E985" s="69">
        <v>10</v>
      </c>
      <c r="F985" s="70">
        <v>21</v>
      </c>
      <c r="G985" s="70">
        <v>12</v>
      </c>
      <c r="H985" s="70">
        <v>21</v>
      </c>
      <c r="I985" s="70"/>
      <c r="J985" s="70">
        <v>2</v>
      </c>
    </row>
    <row r="986" spans="1:10" ht="12.75" x14ac:dyDescent="0.2">
      <c r="A986" s="228" t="s">
        <v>490</v>
      </c>
      <c r="B986" s="229"/>
      <c r="C986" s="230"/>
      <c r="D986" s="229"/>
      <c r="E986" s="69">
        <v>8</v>
      </c>
      <c r="F986" s="70">
        <v>21</v>
      </c>
      <c r="G986" s="70">
        <v>21</v>
      </c>
      <c r="H986" s="70">
        <v>18</v>
      </c>
      <c r="I986" s="70">
        <v>1</v>
      </c>
      <c r="J986" s="70">
        <v>1</v>
      </c>
    </row>
    <row r="987" spans="1:10" ht="12.75" x14ac:dyDescent="0.2">
      <c r="A987" s="228" t="s">
        <v>491</v>
      </c>
      <c r="B987" s="229"/>
      <c r="C987" s="230"/>
      <c r="D987" s="229"/>
      <c r="E987" s="69">
        <v>21</v>
      </c>
      <c r="F987" s="70">
        <v>17</v>
      </c>
      <c r="G987" s="70">
        <v>21</v>
      </c>
      <c r="H987" s="70">
        <v>16</v>
      </c>
      <c r="I987" s="70">
        <v>2</v>
      </c>
      <c r="J987" s="70"/>
    </row>
    <row r="988" spans="1:10" ht="12.75" x14ac:dyDescent="0.2">
      <c r="A988" s="228" t="s">
        <v>492</v>
      </c>
      <c r="B988" s="229"/>
      <c r="C988" s="230"/>
      <c r="D988" s="229"/>
      <c r="E988" s="69">
        <v>5</v>
      </c>
      <c r="F988" s="70">
        <v>21</v>
      </c>
      <c r="G988" s="70">
        <v>6</v>
      </c>
      <c r="H988" s="70">
        <v>21</v>
      </c>
      <c r="I988" s="70"/>
      <c r="J988" s="70">
        <v>2</v>
      </c>
    </row>
    <row r="989" spans="1:10" ht="12.75" x14ac:dyDescent="0.2">
      <c r="A989" s="228" t="s">
        <v>493</v>
      </c>
      <c r="B989" s="229"/>
      <c r="C989" s="230"/>
      <c r="D989" s="229"/>
      <c r="E989" s="69">
        <v>13</v>
      </c>
      <c r="F989" s="70">
        <v>21</v>
      </c>
      <c r="G989" s="70">
        <v>8</v>
      </c>
      <c r="H989" s="70">
        <v>21</v>
      </c>
      <c r="I989" s="70"/>
      <c r="J989" s="70">
        <v>2</v>
      </c>
    </row>
    <row r="990" spans="1:10" ht="12.75" x14ac:dyDescent="0.2">
      <c r="A990" s="228" t="s">
        <v>494</v>
      </c>
      <c r="B990" s="229"/>
      <c r="C990" s="230"/>
      <c r="D990" s="229"/>
      <c r="E990" s="69">
        <v>21</v>
      </c>
      <c r="F990" s="70">
        <v>15</v>
      </c>
      <c r="G990" s="70">
        <v>21</v>
      </c>
      <c r="H990" s="70">
        <v>15</v>
      </c>
      <c r="I990" s="70">
        <v>2</v>
      </c>
      <c r="J990" s="70"/>
    </row>
    <row r="991" spans="1:10" ht="12.75" x14ac:dyDescent="0.2">
      <c r="A991" s="228" t="s">
        <v>495</v>
      </c>
      <c r="B991" s="229"/>
      <c r="C991" s="230"/>
      <c r="D991" s="229"/>
      <c r="E991" s="71">
        <v>10</v>
      </c>
      <c r="F991" s="72">
        <v>21</v>
      </c>
      <c r="G991" s="70">
        <v>14</v>
      </c>
      <c r="H991" s="70">
        <v>21</v>
      </c>
      <c r="I991" s="70"/>
      <c r="J991" s="70">
        <v>2</v>
      </c>
    </row>
    <row r="992" spans="1:10" ht="15.75" x14ac:dyDescent="0.2">
      <c r="A992" s="73" t="s">
        <v>496</v>
      </c>
      <c r="B992" s="63"/>
      <c r="C992" s="231" t="s">
        <v>31</v>
      </c>
      <c r="D992" s="232"/>
      <c r="E992" s="232"/>
      <c r="F992" s="233"/>
      <c r="G992" s="74"/>
      <c r="H992" s="64"/>
      <c r="I992" s="75">
        <v>7</v>
      </c>
      <c r="J992" s="75">
        <v>11</v>
      </c>
    </row>
    <row r="993" spans="1:10" ht="12.75" x14ac:dyDescent="0.2">
      <c r="A993" s="73"/>
      <c r="B993" s="63"/>
      <c r="C993" s="63"/>
      <c r="D993" s="63"/>
      <c r="E993" s="63"/>
      <c r="F993" s="63"/>
      <c r="G993" s="63"/>
      <c r="H993" s="63"/>
      <c r="I993" s="63"/>
      <c r="J993" s="63"/>
    </row>
    <row r="994" spans="1:10" ht="12.75" x14ac:dyDescent="0.2">
      <c r="A994" s="64" t="s">
        <v>474</v>
      </c>
      <c r="B994" s="65">
        <v>4</v>
      </c>
      <c r="C994" s="66"/>
      <c r="D994" s="66"/>
      <c r="E994" s="66"/>
      <c r="F994" s="64"/>
      <c r="G994" s="240">
        <v>43853</v>
      </c>
      <c r="H994" s="232"/>
      <c r="I994" s="232"/>
      <c r="J994" s="233"/>
    </row>
    <row r="995" spans="1:10" ht="12.75" x14ac:dyDescent="0.2">
      <c r="A995" s="64" t="s">
        <v>475</v>
      </c>
      <c r="B995" s="241" t="s">
        <v>97</v>
      </c>
      <c r="C995" s="232"/>
      <c r="D995" s="232"/>
      <c r="E995" s="233"/>
      <c r="F995" s="64" t="s">
        <v>476</v>
      </c>
      <c r="G995" s="241" t="s">
        <v>99</v>
      </c>
      <c r="H995" s="232"/>
      <c r="I995" s="232"/>
      <c r="J995" s="233"/>
    </row>
    <row r="996" spans="1:10" ht="12.75" x14ac:dyDescent="0.2">
      <c r="A996" s="67" t="s">
        <v>21</v>
      </c>
      <c r="B996" s="238" t="s">
        <v>477</v>
      </c>
      <c r="C996" s="229"/>
      <c r="D996" s="229"/>
      <c r="E996" s="66"/>
      <c r="F996" s="67"/>
      <c r="G996" s="238" t="s">
        <v>477</v>
      </c>
      <c r="H996" s="229"/>
      <c r="I996" s="229"/>
      <c r="J996" s="66"/>
    </row>
    <row r="997" spans="1:10" ht="12.75" x14ac:dyDescent="0.2">
      <c r="A997" s="66" t="s">
        <v>478</v>
      </c>
      <c r="B997" s="64" t="s">
        <v>479</v>
      </c>
      <c r="C997" s="239" t="s">
        <v>592</v>
      </c>
      <c r="D997" s="232"/>
      <c r="E997" s="233"/>
      <c r="F997" s="64"/>
      <c r="G997" s="64" t="s">
        <v>479</v>
      </c>
      <c r="H997" s="239" t="s">
        <v>388</v>
      </c>
      <c r="I997" s="232"/>
      <c r="J997" s="233"/>
    </row>
    <row r="998" spans="1:10" ht="12.75" x14ac:dyDescent="0.2">
      <c r="A998" s="64" t="s">
        <v>480</v>
      </c>
      <c r="B998" s="64" t="s">
        <v>481</v>
      </c>
      <c r="C998" s="234" t="s">
        <v>407</v>
      </c>
      <c r="D998" s="235"/>
      <c r="E998" s="236"/>
      <c r="F998" s="64" t="s">
        <v>480</v>
      </c>
      <c r="G998" s="64" t="s">
        <v>481</v>
      </c>
      <c r="H998" s="234" t="s">
        <v>385</v>
      </c>
      <c r="I998" s="235"/>
      <c r="J998" s="236"/>
    </row>
    <row r="999" spans="1:10" ht="12.75" x14ac:dyDescent="0.2">
      <c r="A999" s="66" t="s">
        <v>478</v>
      </c>
      <c r="B999" s="64" t="s">
        <v>482</v>
      </c>
      <c r="C999" s="234" t="s">
        <v>404</v>
      </c>
      <c r="D999" s="235"/>
      <c r="E999" s="236"/>
      <c r="F999" s="64"/>
      <c r="G999" s="64" t="s">
        <v>482</v>
      </c>
      <c r="H999" s="234" t="s">
        <v>387</v>
      </c>
      <c r="I999" s="235"/>
      <c r="J999" s="236"/>
    </row>
    <row r="1000" spans="1:10" ht="12.75" x14ac:dyDescent="0.2">
      <c r="A1000" s="66" t="s">
        <v>478</v>
      </c>
      <c r="B1000" s="64" t="s">
        <v>479</v>
      </c>
      <c r="C1000" s="234" t="s">
        <v>452</v>
      </c>
      <c r="D1000" s="235"/>
      <c r="E1000" s="236"/>
      <c r="F1000" s="64"/>
      <c r="G1000" s="64" t="s">
        <v>479</v>
      </c>
      <c r="H1000" s="234" t="s">
        <v>429</v>
      </c>
      <c r="I1000" s="235"/>
      <c r="J1000" s="236"/>
    </row>
    <row r="1001" spans="1:10" ht="12.75" x14ac:dyDescent="0.2">
      <c r="A1001" s="64" t="s">
        <v>483</v>
      </c>
      <c r="B1001" s="64" t="s">
        <v>481</v>
      </c>
      <c r="C1001" s="234" t="s">
        <v>279</v>
      </c>
      <c r="D1001" s="235"/>
      <c r="E1001" s="236"/>
      <c r="F1001" s="64" t="s">
        <v>483</v>
      </c>
      <c r="G1001" s="64" t="s">
        <v>481</v>
      </c>
      <c r="H1001" s="234" t="s">
        <v>572</v>
      </c>
      <c r="I1001" s="235"/>
      <c r="J1001" s="236"/>
    </row>
    <row r="1002" spans="1:10" ht="12.75" x14ac:dyDescent="0.2">
      <c r="A1002" s="66" t="s">
        <v>478</v>
      </c>
      <c r="B1002" s="64" t="s">
        <v>482</v>
      </c>
      <c r="C1002" s="234" t="s">
        <v>451</v>
      </c>
      <c r="D1002" s="235"/>
      <c r="E1002" s="236"/>
      <c r="F1002" s="64"/>
      <c r="G1002" s="64" t="s">
        <v>482</v>
      </c>
      <c r="H1002" s="234" t="s">
        <v>424</v>
      </c>
      <c r="I1002" s="235"/>
      <c r="J1002" s="236"/>
    </row>
    <row r="1003" spans="1:10" ht="12.75" x14ac:dyDescent="0.2">
      <c r="A1003" s="66" t="s">
        <v>478</v>
      </c>
      <c r="B1003" s="63"/>
      <c r="C1003" s="63"/>
      <c r="D1003" s="63"/>
      <c r="E1003" s="237" t="s">
        <v>484</v>
      </c>
      <c r="F1003" s="229"/>
      <c r="G1003" s="237" t="s">
        <v>485</v>
      </c>
      <c r="H1003" s="229"/>
      <c r="I1003" s="237" t="s">
        <v>486</v>
      </c>
      <c r="J1003" s="229"/>
    </row>
    <row r="1004" spans="1:10" ht="12.75" x14ac:dyDescent="0.2">
      <c r="A1004" s="66" t="s">
        <v>478</v>
      </c>
      <c r="B1004" s="63"/>
      <c r="C1004" s="63"/>
      <c r="D1004" s="63"/>
      <c r="E1004" s="64" t="s">
        <v>475</v>
      </c>
      <c r="F1004" s="64" t="s">
        <v>476</v>
      </c>
      <c r="G1004" s="64" t="s">
        <v>475</v>
      </c>
      <c r="H1004" s="64" t="s">
        <v>476</v>
      </c>
      <c r="I1004" s="64" t="s">
        <v>475</v>
      </c>
      <c r="J1004" s="64" t="s">
        <v>476</v>
      </c>
    </row>
    <row r="1005" spans="1:10" ht="12.75" x14ac:dyDescent="0.2">
      <c r="A1005" s="228" t="s">
        <v>487</v>
      </c>
      <c r="B1005" s="229"/>
      <c r="C1005" s="230"/>
      <c r="D1005" s="229"/>
      <c r="E1005" s="67">
        <v>21</v>
      </c>
      <c r="F1005" s="68">
        <v>19</v>
      </c>
      <c r="G1005" s="68">
        <v>21</v>
      </c>
      <c r="H1005" s="68">
        <v>11</v>
      </c>
      <c r="I1005" s="68">
        <v>2</v>
      </c>
      <c r="J1005" s="68"/>
    </row>
    <row r="1006" spans="1:10" ht="12.75" x14ac:dyDescent="0.2">
      <c r="A1006" s="228" t="s">
        <v>488</v>
      </c>
      <c r="B1006" s="229"/>
      <c r="C1006" s="230"/>
      <c r="D1006" s="229"/>
      <c r="E1006" s="69">
        <v>21</v>
      </c>
      <c r="F1006" s="70">
        <v>15</v>
      </c>
      <c r="G1006" s="70">
        <v>21</v>
      </c>
      <c r="H1006" s="70">
        <v>12</v>
      </c>
      <c r="I1006" s="70">
        <v>2</v>
      </c>
      <c r="J1006" s="70"/>
    </row>
    <row r="1007" spans="1:10" ht="12.75" x14ac:dyDescent="0.2">
      <c r="A1007" s="228" t="s">
        <v>489</v>
      </c>
      <c r="B1007" s="229"/>
      <c r="C1007" s="230"/>
      <c r="D1007" s="229"/>
      <c r="E1007" s="69">
        <v>17</v>
      </c>
      <c r="F1007" s="70">
        <v>21</v>
      </c>
      <c r="G1007" s="70">
        <v>21</v>
      </c>
      <c r="H1007" s="70">
        <v>18</v>
      </c>
      <c r="I1007" s="70">
        <v>1</v>
      </c>
      <c r="J1007" s="70">
        <v>1</v>
      </c>
    </row>
    <row r="1008" spans="1:10" ht="12.75" x14ac:dyDescent="0.2">
      <c r="A1008" s="228" t="s">
        <v>490</v>
      </c>
      <c r="B1008" s="229"/>
      <c r="C1008" s="230"/>
      <c r="D1008" s="229"/>
      <c r="E1008" s="69">
        <v>20</v>
      </c>
      <c r="F1008" s="70">
        <v>22</v>
      </c>
      <c r="G1008" s="70">
        <v>21</v>
      </c>
      <c r="H1008" s="70">
        <v>19</v>
      </c>
      <c r="I1008" s="70">
        <v>1</v>
      </c>
      <c r="J1008" s="70">
        <v>1</v>
      </c>
    </row>
    <row r="1009" spans="1:10" ht="12.75" x14ac:dyDescent="0.2">
      <c r="A1009" s="228" t="s">
        <v>491</v>
      </c>
      <c r="B1009" s="229"/>
      <c r="C1009" s="230"/>
      <c r="D1009" s="229"/>
      <c r="E1009" s="69">
        <v>16</v>
      </c>
      <c r="F1009" s="70">
        <v>21</v>
      </c>
      <c r="G1009" s="70">
        <v>21</v>
      </c>
      <c r="H1009" s="70">
        <v>14</v>
      </c>
      <c r="I1009" s="70">
        <v>1</v>
      </c>
      <c r="J1009" s="70">
        <v>1</v>
      </c>
    </row>
    <row r="1010" spans="1:10" ht="12.75" x14ac:dyDescent="0.2">
      <c r="A1010" s="228" t="s">
        <v>492</v>
      </c>
      <c r="B1010" s="229"/>
      <c r="C1010" s="230"/>
      <c r="D1010" s="229"/>
      <c r="E1010" s="69">
        <v>17</v>
      </c>
      <c r="F1010" s="70">
        <v>21</v>
      </c>
      <c r="G1010" s="70">
        <v>18</v>
      </c>
      <c r="H1010" s="70">
        <v>21</v>
      </c>
      <c r="I1010" s="70"/>
      <c r="J1010" s="70">
        <v>2</v>
      </c>
    </row>
    <row r="1011" spans="1:10" ht="12.75" x14ac:dyDescent="0.2">
      <c r="A1011" s="228" t="s">
        <v>493</v>
      </c>
      <c r="B1011" s="229"/>
      <c r="C1011" s="230"/>
      <c r="D1011" s="229"/>
      <c r="E1011" s="69">
        <v>21</v>
      </c>
      <c r="F1011" s="70">
        <v>6</v>
      </c>
      <c r="G1011" s="70">
        <v>17</v>
      </c>
      <c r="H1011" s="70">
        <v>21</v>
      </c>
      <c r="I1011" s="70">
        <v>1</v>
      </c>
      <c r="J1011" s="70">
        <v>1</v>
      </c>
    </row>
    <row r="1012" spans="1:10" ht="12.75" x14ac:dyDescent="0.2">
      <c r="A1012" s="228" t="s">
        <v>494</v>
      </c>
      <c r="B1012" s="229"/>
      <c r="C1012" s="230"/>
      <c r="D1012" s="229"/>
      <c r="E1012" s="69">
        <v>12</v>
      </c>
      <c r="F1012" s="70">
        <v>21</v>
      </c>
      <c r="G1012" s="70">
        <v>11</v>
      </c>
      <c r="H1012" s="70">
        <v>21</v>
      </c>
      <c r="I1012" s="70"/>
      <c r="J1012" s="70">
        <v>2</v>
      </c>
    </row>
    <row r="1013" spans="1:10" ht="12.75" x14ac:dyDescent="0.2">
      <c r="A1013" s="228" t="s">
        <v>495</v>
      </c>
      <c r="B1013" s="229"/>
      <c r="C1013" s="230"/>
      <c r="D1013" s="229"/>
      <c r="E1013" s="71">
        <v>21</v>
      </c>
      <c r="F1013" s="72">
        <v>10</v>
      </c>
      <c r="G1013" s="70">
        <v>16</v>
      </c>
      <c r="H1013" s="70">
        <v>21</v>
      </c>
      <c r="I1013" s="70">
        <v>1</v>
      </c>
      <c r="J1013" s="70">
        <v>1</v>
      </c>
    </row>
    <row r="1014" spans="1:10" ht="15.75" x14ac:dyDescent="0.2">
      <c r="A1014" s="73" t="s">
        <v>496</v>
      </c>
      <c r="B1014" s="63"/>
      <c r="C1014" s="231" t="s">
        <v>529</v>
      </c>
      <c r="D1014" s="232"/>
      <c r="E1014" s="232"/>
      <c r="F1014" s="233"/>
      <c r="G1014" s="74"/>
      <c r="H1014" s="64"/>
      <c r="I1014" s="75">
        <v>9</v>
      </c>
      <c r="J1014" s="75">
        <v>9</v>
      </c>
    </row>
    <row r="1015" spans="1:10" ht="12.75" x14ac:dyDescent="0.2">
      <c r="A1015" s="73"/>
      <c r="B1015" s="63"/>
      <c r="C1015" s="63"/>
      <c r="D1015" s="63"/>
      <c r="E1015" s="63"/>
      <c r="F1015" s="63"/>
      <c r="G1015" s="63"/>
      <c r="H1015" s="63"/>
      <c r="I1015" s="63"/>
      <c r="J1015" s="63"/>
    </row>
    <row r="1016" spans="1:10" ht="12.75" x14ac:dyDescent="0.2">
      <c r="A1016" s="64" t="s">
        <v>474</v>
      </c>
      <c r="B1016" s="65">
        <v>4</v>
      </c>
      <c r="C1016" s="66"/>
      <c r="D1016" s="66"/>
      <c r="E1016" s="66"/>
      <c r="F1016" s="64"/>
      <c r="G1016" s="240">
        <v>43909</v>
      </c>
      <c r="H1016" s="232"/>
      <c r="I1016" s="232"/>
      <c r="J1016" s="233"/>
    </row>
    <row r="1017" spans="1:10" ht="12.75" x14ac:dyDescent="0.2">
      <c r="A1017" s="64" t="s">
        <v>475</v>
      </c>
      <c r="B1017" s="241" t="s">
        <v>97</v>
      </c>
      <c r="C1017" s="232"/>
      <c r="D1017" s="232"/>
      <c r="E1017" s="233"/>
      <c r="F1017" s="64" t="s">
        <v>476</v>
      </c>
      <c r="G1017" s="241" t="s">
        <v>98</v>
      </c>
      <c r="H1017" s="232"/>
      <c r="I1017" s="232"/>
      <c r="J1017" s="233"/>
    </row>
    <row r="1018" spans="1:10" ht="12.75" x14ac:dyDescent="0.2">
      <c r="A1018" s="67"/>
      <c r="B1018" s="238" t="s">
        <v>477</v>
      </c>
      <c r="C1018" s="229"/>
      <c r="D1018" s="229"/>
      <c r="E1018" s="66"/>
      <c r="F1018" s="67"/>
      <c r="G1018" s="238" t="s">
        <v>477</v>
      </c>
      <c r="H1018" s="229"/>
      <c r="I1018" s="229"/>
      <c r="J1018" s="66"/>
    </row>
    <row r="1019" spans="1:10" ht="12.75" x14ac:dyDescent="0.2">
      <c r="A1019" s="66" t="s">
        <v>478</v>
      </c>
      <c r="B1019" s="64" t="s">
        <v>479</v>
      </c>
      <c r="C1019" s="239"/>
      <c r="D1019" s="232"/>
      <c r="E1019" s="233"/>
      <c r="F1019" s="64"/>
      <c r="G1019" s="64" t="s">
        <v>479</v>
      </c>
      <c r="H1019" s="239"/>
      <c r="I1019" s="232"/>
      <c r="J1019" s="233"/>
    </row>
    <row r="1020" spans="1:10" ht="12.75" x14ac:dyDescent="0.2">
      <c r="A1020" s="64" t="s">
        <v>480</v>
      </c>
      <c r="B1020" s="64" t="s">
        <v>481</v>
      </c>
      <c r="C1020" s="234"/>
      <c r="D1020" s="235"/>
      <c r="E1020" s="236"/>
      <c r="F1020" s="64" t="s">
        <v>480</v>
      </c>
      <c r="G1020" s="64" t="s">
        <v>481</v>
      </c>
      <c r="H1020" s="234"/>
      <c r="I1020" s="235"/>
      <c r="J1020" s="236"/>
    </row>
    <row r="1021" spans="1:10" ht="12.75" x14ac:dyDescent="0.2">
      <c r="A1021" s="66" t="s">
        <v>478</v>
      </c>
      <c r="B1021" s="64" t="s">
        <v>482</v>
      </c>
      <c r="C1021" s="234"/>
      <c r="D1021" s="235"/>
      <c r="E1021" s="236"/>
      <c r="F1021" s="64"/>
      <c r="G1021" s="64" t="s">
        <v>482</v>
      </c>
      <c r="H1021" s="234"/>
      <c r="I1021" s="235"/>
      <c r="J1021" s="236"/>
    </row>
    <row r="1022" spans="1:10" ht="12.75" x14ac:dyDescent="0.2">
      <c r="A1022" s="66" t="s">
        <v>478</v>
      </c>
      <c r="B1022" s="64" t="s">
        <v>479</v>
      </c>
      <c r="C1022" s="234"/>
      <c r="D1022" s="235"/>
      <c r="E1022" s="236"/>
      <c r="F1022" s="64"/>
      <c r="G1022" s="64" t="s">
        <v>479</v>
      </c>
      <c r="H1022" s="234"/>
      <c r="I1022" s="235"/>
      <c r="J1022" s="236"/>
    </row>
    <row r="1023" spans="1:10" ht="12.75" x14ac:dyDescent="0.2">
      <c r="A1023" s="64" t="s">
        <v>483</v>
      </c>
      <c r="B1023" s="64" t="s">
        <v>481</v>
      </c>
      <c r="C1023" s="234"/>
      <c r="D1023" s="235"/>
      <c r="E1023" s="236"/>
      <c r="F1023" s="64" t="s">
        <v>483</v>
      </c>
      <c r="G1023" s="64" t="s">
        <v>481</v>
      </c>
      <c r="H1023" s="234"/>
      <c r="I1023" s="235"/>
      <c r="J1023" s="236"/>
    </row>
    <row r="1024" spans="1:10" ht="12.75" x14ac:dyDescent="0.2">
      <c r="A1024" s="66" t="s">
        <v>478</v>
      </c>
      <c r="B1024" s="64" t="s">
        <v>482</v>
      </c>
      <c r="C1024" s="234"/>
      <c r="D1024" s="235"/>
      <c r="E1024" s="236"/>
      <c r="F1024" s="64"/>
      <c r="G1024" s="64" t="s">
        <v>482</v>
      </c>
      <c r="H1024" s="234"/>
      <c r="I1024" s="235"/>
      <c r="J1024" s="236"/>
    </row>
    <row r="1025" spans="1:10" ht="12.75" x14ac:dyDescent="0.2">
      <c r="A1025" s="66" t="s">
        <v>478</v>
      </c>
      <c r="B1025" s="63"/>
      <c r="C1025" s="63"/>
      <c r="D1025" s="63"/>
      <c r="E1025" s="237" t="s">
        <v>484</v>
      </c>
      <c r="F1025" s="229"/>
      <c r="G1025" s="237" t="s">
        <v>485</v>
      </c>
      <c r="H1025" s="229"/>
      <c r="I1025" s="237" t="s">
        <v>486</v>
      </c>
      <c r="J1025" s="229"/>
    </row>
    <row r="1026" spans="1:10" ht="12.75" x14ac:dyDescent="0.2">
      <c r="A1026" s="66" t="s">
        <v>478</v>
      </c>
      <c r="B1026" s="63"/>
      <c r="C1026" s="63"/>
      <c r="D1026" s="63"/>
      <c r="E1026" s="64" t="s">
        <v>475</v>
      </c>
      <c r="F1026" s="64" t="s">
        <v>476</v>
      </c>
      <c r="G1026" s="64" t="s">
        <v>475</v>
      </c>
      <c r="H1026" s="64" t="s">
        <v>476</v>
      </c>
      <c r="I1026" s="64" t="s">
        <v>475</v>
      </c>
      <c r="J1026" s="64" t="s">
        <v>476</v>
      </c>
    </row>
    <row r="1027" spans="1:10" ht="12.75" x14ac:dyDescent="0.2">
      <c r="A1027" s="228" t="s">
        <v>487</v>
      </c>
      <c r="B1027" s="229"/>
      <c r="C1027" s="230"/>
      <c r="D1027" s="229"/>
      <c r="E1027" s="67"/>
      <c r="F1027" s="68"/>
      <c r="G1027" s="68"/>
      <c r="H1027" s="68"/>
      <c r="I1027" s="68"/>
      <c r="J1027" s="68"/>
    </row>
    <row r="1028" spans="1:10" ht="12.75" x14ac:dyDescent="0.2">
      <c r="A1028" s="228" t="s">
        <v>488</v>
      </c>
      <c r="B1028" s="229"/>
      <c r="C1028" s="230"/>
      <c r="D1028" s="229"/>
      <c r="E1028" s="69"/>
      <c r="F1028" s="70"/>
      <c r="G1028" s="70"/>
      <c r="H1028" s="70"/>
      <c r="I1028" s="70"/>
      <c r="J1028" s="70"/>
    </row>
    <row r="1029" spans="1:10" ht="12.75" x14ac:dyDescent="0.2">
      <c r="A1029" s="228" t="s">
        <v>489</v>
      </c>
      <c r="B1029" s="229"/>
      <c r="C1029" s="230"/>
      <c r="D1029" s="229"/>
      <c r="E1029" s="69"/>
      <c r="F1029" s="70"/>
      <c r="G1029" s="70"/>
      <c r="H1029" s="70"/>
      <c r="I1029" s="70"/>
      <c r="J1029" s="70"/>
    </row>
    <row r="1030" spans="1:10" ht="12.75" x14ac:dyDescent="0.2">
      <c r="A1030" s="228" t="s">
        <v>490</v>
      </c>
      <c r="B1030" s="229"/>
      <c r="C1030" s="230"/>
      <c r="D1030" s="229"/>
      <c r="E1030" s="69"/>
      <c r="F1030" s="70"/>
      <c r="G1030" s="70"/>
      <c r="H1030" s="70"/>
      <c r="I1030" s="70"/>
      <c r="J1030" s="70"/>
    </row>
    <row r="1031" spans="1:10" ht="12.75" x14ac:dyDescent="0.2">
      <c r="A1031" s="228" t="s">
        <v>491</v>
      </c>
      <c r="B1031" s="229"/>
      <c r="C1031" s="230"/>
      <c r="D1031" s="229"/>
      <c r="E1031" s="69"/>
      <c r="F1031" s="70"/>
      <c r="G1031" s="70"/>
      <c r="H1031" s="70"/>
      <c r="I1031" s="70"/>
      <c r="J1031" s="70"/>
    </row>
    <row r="1032" spans="1:10" ht="12.75" x14ac:dyDescent="0.2">
      <c r="A1032" s="228" t="s">
        <v>492</v>
      </c>
      <c r="B1032" s="229"/>
      <c r="C1032" s="230"/>
      <c r="D1032" s="229"/>
      <c r="E1032" s="69"/>
      <c r="F1032" s="70"/>
      <c r="G1032" s="70"/>
      <c r="H1032" s="70"/>
      <c r="I1032" s="70"/>
      <c r="J1032" s="70"/>
    </row>
    <row r="1033" spans="1:10" ht="12.75" x14ac:dyDescent="0.2">
      <c r="A1033" s="228" t="s">
        <v>493</v>
      </c>
      <c r="B1033" s="229"/>
      <c r="C1033" s="230"/>
      <c r="D1033" s="229"/>
      <c r="E1033" s="69"/>
      <c r="F1033" s="70"/>
      <c r="G1033" s="70"/>
      <c r="H1033" s="70"/>
      <c r="I1033" s="70"/>
      <c r="J1033" s="70"/>
    </row>
    <row r="1034" spans="1:10" ht="12.75" x14ac:dyDescent="0.2">
      <c r="A1034" s="228" t="s">
        <v>494</v>
      </c>
      <c r="B1034" s="229"/>
      <c r="C1034" s="230"/>
      <c r="D1034" s="229"/>
      <c r="E1034" s="69"/>
      <c r="F1034" s="70"/>
      <c r="G1034" s="70"/>
      <c r="H1034" s="70"/>
      <c r="I1034" s="70"/>
      <c r="J1034" s="70"/>
    </row>
    <row r="1035" spans="1:10" ht="12.75" x14ac:dyDescent="0.2">
      <c r="A1035" s="228" t="s">
        <v>495</v>
      </c>
      <c r="B1035" s="229"/>
      <c r="C1035" s="230"/>
      <c r="D1035" s="229"/>
      <c r="E1035" s="71"/>
      <c r="F1035" s="72"/>
      <c r="G1035" s="70"/>
      <c r="H1035" s="70"/>
      <c r="I1035" s="70"/>
      <c r="J1035" s="70"/>
    </row>
    <row r="1036" spans="1:10" ht="15.75" x14ac:dyDescent="0.2">
      <c r="A1036" s="73" t="s">
        <v>496</v>
      </c>
      <c r="B1036" s="63"/>
      <c r="C1036" s="231"/>
      <c r="D1036" s="232"/>
      <c r="E1036" s="232"/>
      <c r="F1036" s="233"/>
      <c r="G1036" s="74"/>
      <c r="H1036" s="64"/>
      <c r="I1036" s="75"/>
      <c r="J1036" s="75"/>
    </row>
    <row r="1037" spans="1:10" ht="12.75" x14ac:dyDescent="0.2">
      <c r="A1037" s="73"/>
      <c r="B1037" s="63"/>
      <c r="C1037" s="63"/>
      <c r="D1037" s="63"/>
      <c r="E1037" s="63"/>
      <c r="F1037" s="63"/>
      <c r="G1037" s="63"/>
      <c r="H1037" s="63"/>
      <c r="I1037" s="63"/>
      <c r="J1037" s="63"/>
    </row>
    <row r="1038" spans="1:10" ht="12.75" x14ac:dyDescent="0.2">
      <c r="A1038" s="64" t="s">
        <v>474</v>
      </c>
      <c r="B1038" s="65">
        <v>4</v>
      </c>
      <c r="C1038" s="66"/>
      <c r="D1038" s="66"/>
      <c r="E1038" s="66"/>
      <c r="F1038" s="64"/>
      <c r="G1038" s="240">
        <v>43741</v>
      </c>
      <c r="H1038" s="232"/>
      <c r="I1038" s="232"/>
      <c r="J1038" s="233"/>
    </row>
    <row r="1039" spans="1:10" ht="12.75" x14ac:dyDescent="0.2">
      <c r="A1039" s="64" t="s">
        <v>475</v>
      </c>
      <c r="B1039" s="241" t="s">
        <v>97</v>
      </c>
      <c r="C1039" s="232"/>
      <c r="D1039" s="232"/>
      <c r="E1039" s="233"/>
      <c r="F1039" s="64" t="s">
        <v>476</v>
      </c>
      <c r="G1039" s="241" t="s">
        <v>34</v>
      </c>
      <c r="H1039" s="232"/>
      <c r="I1039" s="232"/>
      <c r="J1039" s="233"/>
    </row>
    <row r="1040" spans="1:10" ht="12.75" x14ac:dyDescent="0.2">
      <c r="A1040" s="67"/>
      <c r="B1040" s="238" t="s">
        <v>477</v>
      </c>
      <c r="C1040" s="229"/>
      <c r="D1040" s="229"/>
      <c r="E1040" s="66"/>
      <c r="F1040" s="67"/>
      <c r="G1040" s="238" t="s">
        <v>477</v>
      </c>
      <c r="H1040" s="229"/>
      <c r="I1040" s="229"/>
      <c r="J1040" s="66"/>
    </row>
    <row r="1041" spans="1:10" ht="12.75" x14ac:dyDescent="0.2">
      <c r="A1041" s="66" t="s">
        <v>478</v>
      </c>
      <c r="B1041" s="64" t="s">
        <v>479</v>
      </c>
      <c r="C1041" s="239" t="s">
        <v>406</v>
      </c>
      <c r="D1041" s="232"/>
      <c r="E1041" s="233"/>
      <c r="F1041" s="64"/>
      <c r="G1041" s="64" t="s">
        <v>479</v>
      </c>
      <c r="H1041" s="239" t="s">
        <v>574</v>
      </c>
      <c r="I1041" s="232"/>
      <c r="J1041" s="233"/>
    </row>
    <row r="1042" spans="1:10" ht="12.75" x14ac:dyDescent="0.2">
      <c r="A1042" s="64" t="s">
        <v>480</v>
      </c>
      <c r="B1042" s="64" t="s">
        <v>481</v>
      </c>
      <c r="C1042" s="234" t="s">
        <v>407</v>
      </c>
      <c r="D1042" s="235"/>
      <c r="E1042" s="236"/>
      <c r="F1042" s="64" t="s">
        <v>480</v>
      </c>
      <c r="G1042" s="64" t="s">
        <v>481</v>
      </c>
      <c r="H1042" s="234" t="s">
        <v>393</v>
      </c>
      <c r="I1042" s="235"/>
      <c r="J1042" s="236"/>
    </row>
    <row r="1043" spans="1:10" ht="12.75" x14ac:dyDescent="0.2">
      <c r="A1043" s="66" t="s">
        <v>478</v>
      </c>
      <c r="B1043" s="64" t="s">
        <v>482</v>
      </c>
      <c r="C1043" s="234" t="s">
        <v>404</v>
      </c>
      <c r="D1043" s="235"/>
      <c r="E1043" s="236"/>
      <c r="F1043" s="64"/>
      <c r="G1043" s="64" t="s">
        <v>482</v>
      </c>
      <c r="H1043" s="234" t="s">
        <v>392</v>
      </c>
      <c r="I1043" s="235"/>
      <c r="J1043" s="236"/>
    </row>
    <row r="1044" spans="1:10" ht="12.75" x14ac:dyDescent="0.2">
      <c r="A1044" s="66" t="s">
        <v>478</v>
      </c>
      <c r="B1044" s="64" t="s">
        <v>479</v>
      </c>
      <c r="C1044" s="234" t="s">
        <v>452</v>
      </c>
      <c r="D1044" s="235"/>
      <c r="E1044" s="236"/>
      <c r="F1044" s="64"/>
      <c r="G1044" s="64" t="s">
        <v>479</v>
      </c>
      <c r="H1044" s="234" t="s">
        <v>435</v>
      </c>
      <c r="I1044" s="235"/>
      <c r="J1044" s="236"/>
    </row>
    <row r="1045" spans="1:10" ht="12.75" x14ac:dyDescent="0.2">
      <c r="A1045" s="64" t="s">
        <v>483</v>
      </c>
      <c r="B1045" s="64" t="s">
        <v>481</v>
      </c>
      <c r="C1045" s="234" t="s">
        <v>279</v>
      </c>
      <c r="D1045" s="235"/>
      <c r="E1045" s="236"/>
      <c r="F1045" s="64" t="s">
        <v>483</v>
      </c>
      <c r="G1045" s="64" t="s">
        <v>481</v>
      </c>
      <c r="H1045" s="234" t="s">
        <v>436</v>
      </c>
      <c r="I1045" s="235"/>
      <c r="J1045" s="236"/>
    </row>
    <row r="1046" spans="1:10" ht="12.75" x14ac:dyDescent="0.2">
      <c r="A1046" s="66" t="s">
        <v>478</v>
      </c>
      <c r="B1046" s="64" t="s">
        <v>482</v>
      </c>
      <c r="C1046" s="234" t="s">
        <v>451</v>
      </c>
      <c r="D1046" s="235"/>
      <c r="E1046" s="236"/>
      <c r="F1046" s="64"/>
      <c r="G1046" s="64" t="s">
        <v>482</v>
      </c>
      <c r="H1046" s="234" t="s">
        <v>438</v>
      </c>
      <c r="I1046" s="235"/>
      <c r="J1046" s="236"/>
    </row>
    <row r="1047" spans="1:10" ht="12.75" x14ac:dyDescent="0.2">
      <c r="A1047" s="66" t="s">
        <v>478</v>
      </c>
      <c r="B1047" s="63"/>
      <c r="C1047" s="63"/>
      <c r="D1047" s="63"/>
      <c r="E1047" s="237" t="s">
        <v>484</v>
      </c>
      <c r="F1047" s="229"/>
      <c r="G1047" s="237" t="s">
        <v>485</v>
      </c>
      <c r="H1047" s="229"/>
      <c r="I1047" s="237" t="s">
        <v>486</v>
      </c>
      <c r="J1047" s="229"/>
    </row>
    <row r="1048" spans="1:10" ht="12.75" x14ac:dyDescent="0.2">
      <c r="A1048" s="66" t="s">
        <v>478</v>
      </c>
      <c r="B1048" s="63"/>
      <c r="C1048" s="63"/>
      <c r="D1048" s="63"/>
      <c r="E1048" s="64" t="s">
        <v>475</v>
      </c>
      <c r="F1048" s="64" t="s">
        <v>476</v>
      </c>
      <c r="G1048" s="64" t="s">
        <v>475</v>
      </c>
      <c r="H1048" s="64" t="s">
        <v>476</v>
      </c>
      <c r="I1048" s="64" t="s">
        <v>475</v>
      </c>
      <c r="J1048" s="64" t="s">
        <v>476</v>
      </c>
    </row>
    <row r="1049" spans="1:10" ht="12.75" x14ac:dyDescent="0.2">
      <c r="A1049" s="228" t="s">
        <v>487</v>
      </c>
      <c r="B1049" s="229"/>
      <c r="C1049" s="230"/>
      <c r="D1049" s="229"/>
      <c r="E1049" s="67">
        <v>21</v>
      </c>
      <c r="F1049" s="68">
        <v>13</v>
      </c>
      <c r="G1049" s="68">
        <v>20</v>
      </c>
      <c r="H1049" s="68">
        <v>22</v>
      </c>
      <c r="I1049" s="68">
        <v>1</v>
      </c>
      <c r="J1049" s="68">
        <v>1</v>
      </c>
    </row>
    <row r="1050" spans="1:10" ht="12.75" x14ac:dyDescent="0.2">
      <c r="A1050" s="228" t="s">
        <v>488</v>
      </c>
      <c r="B1050" s="229"/>
      <c r="C1050" s="230"/>
      <c r="D1050" s="229"/>
      <c r="E1050" s="69">
        <v>21</v>
      </c>
      <c r="F1050" s="70">
        <v>11</v>
      </c>
      <c r="G1050" s="70">
        <v>19</v>
      </c>
      <c r="H1050" s="70">
        <v>21</v>
      </c>
      <c r="I1050" s="70">
        <v>1</v>
      </c>
      <c r="J1050" s="70">
        <v>1</v>
      </c>
    </row>
    <row r="1051" spans="1:10" ht="12.75" x14ac:dyDescent="0.2">
      <c r="A1051" s="228" t="s">
        <v>489</v>
      </c>
      <c r="B1051" s="229"/>
      <c r="C1051" s="230"/>
      <c r="D1051" s="229"/>
      <c r="E1051" s="69">
        <v>21</v>
      </c>
      <c r="F1051" s="70">
        <v>17</v>
      </c>
      <c r="G1051" s="70">
        <v>21</v>
      </c>
      <c r="H1051" s="70">
        <v>12</v>
      </c>
      <c r="I1051" s="70">
        <v>2</v>
      </c>
      <c r="J1051" s="70"/>
    </row>
    <row r="1052" spans="1:10" ht="12.75" x14ac:dyDescent="0.2">
      <c r="A1052" s="228" t="s">
        <v>490</v>
      </c>
      <c r="B1052" s="229"/>
      <c r="C1052" s="230"/>
      <c r="D1052" s="229"/>
      <c r="E1052" s="69">
        <v>17</v>
      </c>
      <c r="F1052" s="70">
        <v>21</v>
      </c>
      <c r="G1052" s="70">
        <v>20</v>
      </c>
      <c r="H1052" s="70">
        <v>22</v>
      </c>
      <c r="I1052" s="70"/>
      <c r="J1052" s="70">
        <v>2</v>
      </c>
    </row>
    <row r="1053" spans="1:10" ht="12.75" x14ac:dyDescent="0.2">
      <c r="A1053" s="228" t="s">
        <v>491</v>
      </c>
      <c r="B1053" s="229"/>
      <c r="C1053" s="230"/>
      <c r="D1053" s="229"/>
      <c r="E1053" s="69">
        <v>16</v>
      </c>
      <c r="F1053" s="70">
        <v>21</v>
      </c>
      <c r="G1053" s="70">
        <v>13</v>
      </c>
      <c r="H1053" s="70">
        <v>21</v>
      </c>
      <c r="I1053" s="70"/>
      <c r="J1053" s="70">
        <v>2</v>
      </c>
    </row>
    <row r="1054" spans="1:10" ht="12.75" x14ac:dyDescent="0.2">
      <c r="A1054" s="228" t="s">
        <v>492</v>
      </c>
      <c r="B1054" s="229"/>
      <c r="C1054" s="230"/>
      <c r="D1054" s="229"/>
      <c r="E1054" s="69">
        <v>21</v>
      </c>
      <c r="F1054" s="70">
        <v>19</v>
      </c>
      <c r="G1054" s="70">
        <v>21</v>
      </c>
      <c r="H1054" s="70">
        <v>18</v>
      </c>
      <c r="I1054" s="70">
        <v>2</v>
      </c>
      <c r="J1054" s="70"/>
    </row>
    <row r="1055" spans="1:10" ht="12.75" x14ac:dyDescent="0.2">
      <c r="A1055" s="228" t="s">
        <v>493</v>
      </c>
      <c r="B1055" s="229"/>
      <c r="C1055" s="230"/>
      <c r="D1055" s="229"/>
      <c r="E1055" s="69">
        <v>21</v>
      </c>
      <c r="F1055" s="70">
        <v>17</v>
      </c>
      <c r="G1055" s="70">
        <v>20</v>
      </c>
      <c r="H1055" s="70">
        <v>22</v>
      </c>
      <c r="I1055" s="70">
        <v>1</v>
      </c>
      <c r="J1055" s="70">
        <v>1</v>
      </c>
    </row>
    <row r="1056" spans="1:10" ht="12.75" x14ac:dyDescent="0.2">
      <c r="A1056" s="228" t="s">
        <v>494</v>
      </c>
      <c r="B1056" s="229"/>
      <c r="C1056" s="230"/>
      <c r="D1056" s="229"/>
      <c r="E1056" s="69">
        <v>21</v>
      </c>
      <c r="F1056" s="70">
        <v>17</v>
      </c>
      <c r="G1056" s="70">
        <v>12</v>
      </c>
      <c r="H1056" s="70">
        <v>21</v>
      </c>
      <c r="I1056" s="70">
        <v>1</v>
      </c>
      <c r="J1056" s="70">
        <v>1</v>
      </c>
    </row>
    <row r="1057" spans="1:10" ht="12.75" x14ac:dyDescent="0.2">
      <c r="A1057" s="228" t="s">
        <v>495</v>
      </c>
      <c r="B1057" s="229"/>
      <c r="C1057" s="230"/>
      <c r="D1057" s="229"/>
      <c r="E1057" s="71">
        <v>13</v>
      </c>
      <c r="F1057" s="72">
        <v>21</v>
      </c>
      <c r="G1057" s="70">
        <v>6</v>
      </c>
      <c r="H1057" s="70">
        <v>21</v>
      </c>
      <c r="I1057" s="70"/>
      <c r="J1057" s="70">
        <v>2</v>
      </c>
    </row>
    <row r="1058" spans="1:10" ht="15.75" x14ac:dyDescent="0.2">
      <c r="A1058" s="73" t="s">
        <v>496</v>
      </c>
      <c r="B1058" s="63"/>
      <c r="C1058" s="231" t="s">
        <v>34</v>
      </c>
      <c r="D1058" s="232"/>
      <c r="E1058" s="232"/>
      <c r="F1058" s="233"/>
      <c r="G1058" s="74"/>
      <c r="H1058" s="64"/>
      <c r="I1058" s="75">
        <v>8</v>
      </c>
      <c r="J1058" s="75">
        <v>10</v>
      </c>
    </row>
    <row r="1059" spans="1:10" ht="12.75" x14ac:dyDescent="0.2">
      <c r="A1059" s="73"/>
      <c r="B1059" s="63"/>
      <c r="C1059" s="63"/>
      <c r="D1059" s="63"/>
      <c r="E1059" s="63"/>
      <c r="F1059" s="63"/>
      <c r="G1059" s="63"/>
      <c r="H1059" s="63"/>
      <c r="I1059" s="63"/>
      <c r="J1059" s="63"/>
    </row>
    <row r="1060" spans="1:10" ht="12.75" x14ac:dyDescent="0.2">
      <c r="A1060" s="64" t="s">
        <v>474</v>
      </c>
      <c r="B1060" s="65">
        <v>4</v>
      </c>
      <c r="C1060" s="66"/>
      <c r="D1060" s="66"/>
      <c r="E1060" s="66"/>
      <c r="F1060" s="64"/>
      <c r="G1060" s="240">
        <v>43923</v>
      </c>
      <c r="H1060" s="232"/>
      <c r="I1060" s="232"/>
      <c r="J1060" s="233"/>
    </row>
    <row r="1061" spans="1:10" ht="12.75" x14ac:dyDescent="0.2">
      <c r="A1061" s="64" t="s">
        <v>475</v>
      </c>
      <c r="B1061" s="241" t="s">
        <v>97</v>
      </c>
      <c r="C1061" s="232"/>
      <c r="D1061" s="232"/>
      <c r="E1061" s="233"/>
      <c r="F1061" s="64" t="s">
        <v>476</v>
      </c>
      <c r="G1061" s="241" t="s">
        <v>56</v>
      </c>
      <c r="H1061" s="232"/>
      <c r="I1061" s="232"/>
      <c r="J1061" s="233"/>
    </row>
    <row r="1062" spans="1:10" ht="12.75" x14ac:dyDescent="0.2">
      <c r="A1062" s="67"/>
      <c r="B1062" s="238" t="s">
        <v>477</v>
      </c>
      <c r="C1062" s="229"/>
      <c r="D1062" s="229"/>
      <c r="E1062" s="66"/>
      <c r="F1062" s="67"/>
      <c r="G1062" s="238" t="s">
        <v>477</v>
      </c>
      <c r="H1062" s="229"/>
      <c r="I1062" s="229"/>
      <c r="J1062" s="66"/>
    </row>
    <row r="1063" spans="1:10" ht="12.75" x14ac:dyDescent="0.2">
      <c r="A1063" s="66" t="s">
        <v>478</v>
      </c>
      <c r="B1063" s="64" t="s">
        <v>479</v>
      </c>
      <c r="C1063" s="239"/>
      <c r="D1063" s="232"/>
      <c r="E1063" s="233"/>
      <c r="F1063" s="64"/>
      <c r="G1063" s="64" t="s">
        <v>479</v>
      </c>
      <c r="H1063" s="239"/>
      <c r="I1063" s="232"/>
      <c r="J1063" s="233"/>
    </row>
    <row r="1064" spans="1:10" ht="12.75" x14ac:dyDescent="0.2">
      <c r="A1064" s="64" t="s">
        <v>480</v>
      </c>
      <c r="B1064" s="64" t="s">
        <v>481</v>
      </c>
      <c r="C1064" s="234"/>
      <c r="D1064" s="235"/>
      <c r="E1064" s="236"/>
      <c r="F1064" s="64" t="s">
        <v>480</v>
      </c>
      <c r="G1064" s="64" t="s">
        <v>481</v>
      </c>
      <c r="H1064" s="234"/>
      <c r="I1064" s="235"/>
      <c r="J1064" s="236"/>
    </row>
    <row r="1065" spans="1:10" ht="12.75" x14ac:dyDescent="0.2">
      <c r="A1065" s="66" t="s">
        <v>478</v>
      </c>
      <c r="B1065" s="64" t="s">
        <v>482</v>
      </c>
      <c r="C1065" s="234"/>
      <c r="D1065" s="235"/>
      <c r="E1065" s="236"/>
      <c r="F1065" s="64"/>
      <c r="G1065" s="64" t="s">
        <v>482</v>
      </c>
      <c r="H1065" s="234"/>
      <c r="I1065" s="235"/>
      <c r="J1065" s="236"/>
    </row>
    <row r="1066" spans="1:10" ht="12.75" x14ac:dyDescent="0.2">
      <c r="A1066" s="66" t="s">
        <v>478</v>
      </c>
      <c r="B1066" s="64" t="s">
        <v>479</v>
      </c>
      <c r="C1066" s="234"/>
      <c r="D1066" s="235"/>
      <c r="E1066" s="236"/>
      <c r="F1066" s="64"/>
      <c r="G1066" s="64" t="s">
        <v>479</v>
      </c>
      <c r="H1066" s="234"/>
      <c r="I1066" s="235"/>
      <c r="J1066" s="236"/>
    </row>
    <row r="1067" spans="1:10" ht="12.75" x14ac:dyDescent="0.2">
      <c r="A1067" s="64" t="s">
        <v>483</v>
      </c>
      <c r="B1067" s="64" t="s">
        <v>481</v>
      </c>
      <c r="C1067" s="234"/>
      <c r="D1067" s="235"/>
      <c r="E1067" s="236"/>
      <c r="F1067" s="64" t="s">
        <v>483</v>
      </c>
      <c r="G1067" s="64" t="s">
        <v>481</v>
      </c>
      <c r="H1067" s="234"/>
      <c r="I1067" s="235"/>
      <c r="J1067" s="236"/>
    </row>
    <row r="1068" spans="1:10" ht="12.75" x14ac:dyDescent="0.2">
      <c r="A1068" s="66" t="s">
        <v>478</v>
      </c>
      <c r="B1068" s="64" t="s">
        <v>482</v>
      </c>
      <c r="C1068" s="234"/>
      <c r="D1068" s="235"/>
      <c r="E1068" s="236"/>
      <c r="F1068" s="64"/>
      <c r="G1068" s="64" t="s">
        <v>482</v>
      </c>
      <c r="H1068" s="234"/>
      <c r="I1068" s="235"/>
      <c r="J1068" s="236"/>
    </row>
    <row r="1069" spans="1:10" ht="12.75" x14ac:dyDescent="0.2">
      <c r="A1069" s="66" t="s">
        <v>478</v>
      </c>
      <c r="B1069" s="63"/>
      <c r="C1069" s="63"/>
      <c r="D1069" s="63"/>
      <c r="E1069" s="237" t="s">
        <v>484</v>
      </c>
      <c r="F1069" s="229"/>
      <c r="G1069" s="237" t="s">
        <v>485</v>
      </c>
      <c r="H1069" s="229"/>
      <c r="I1069" s="237" t="s">
        <v>486</v>
      </c>
      <c r="J1069" s="229"/>
    </row>
    <row r="1070" spans="1:10" ht="12.75" x14ac:dyDescent="0.2">
      <c r="A1070" s="66" t="s">
        <v>478</v>
      </c>
      <c r="B1070" s="63"/>
      <c r="C1070" s="63"/>
      <c r="D1070" s="63"/>
      <c r="E1070" s="64" t="s">
        <v>475</v>
      </c>
      <c r="F1070" s="64" t="s">
        <v>476</v>
      </c>
      <c r="G1070" s="64" t="s">
        <v>475</v>
      </c>
      <c r="H1070" s="64" t="s">
        <v>476</v>
      </c>
      <c r="I1070" s="64" t="s">
        <v>475</v>
      </c>
      <c r="J1070" s="64" t="s">
        <v>476</v>
      </c>
    </row>
    <row r="1071" spans="1:10" ht="12.75" x14ac:dyDescent="0.2">
      <c r="A1071" s="228" t="s">
        <v>487</v>
      </c>
      <c r="B1071" s="229"/>
      <c r="C1071" s="230"/>
      <c r="D1071" s="229"/>
      <c r="E1071" s="67"/>
      <c r="F1071" s="68"/>
      <c r="G1071" s="68"/>
      <c r="H1071" s="68"/>
      <c r="I1071" s="68"/>
      <c r="J1071" s="68"/>
    </row>
    <row r="1072" spans="1:10" ht="12.75" x14ac:dyDescent="0.2">
      <c r="A1072" s="228" t="s">
        <v>488</v>
      </c>
      <c r="B1072" s="229"/>
      <c r="C1072" s="230"/>
      <c r="D1072" s="229"/>
      <c r="E1072" s="69"/>
      <c r="F1072" s="70"/>
      <c r="G1072" s="70"/>
      <c r="H1072" s="70"/>
      <c r="I1072" s="70"/>
      <c r="J1072" s="70"/>
    </row>
    <row r="1073" spans="1:10" ht="12.75" x14ac:dyDescent="0.2">
      <c r="A1073" s="228" t="s">
        <v>489</v>
      </c>
      <c r="B1073" s="229"/>
      <c r="C1073" s="230"/>
      <c r="D1073" s="229"/>
      <c r="E1073" s="69"/>
      <c r="F1073" s="70"/>
      <c r="G1073" s="70"/>
      <c r="H1073" s="70"/>
      <c r="I1073" s="70"/>
      <c r="J1073" s="70"/>
    </row>
    <row r="1074" spans="1:10" ht="12.75" x14ac:dyDescent="0.2">
      <c r="A1074" s="228" t="s">
        <v>490</v>
      </c>
      <c r="B1074" s="229"/>
      <c r="C1074" s="230"/>
      <c r="D1074" s="229"/>
      <c r="E1074" s="69"/>
      <c r="F1074" s="70"/>
      <c r="G1074" s="70"/>
      <c r="H1074" s="70"/>
      <c r="I1074" s="70"/>
      <c r="J1074" s="70"/>
    </row>
    <row r="1075" spans="1:10" ht="12.75" x14ac:dyDescent="0.2">
      <c r="A1075" s="228" t="s">
        <v>491</v>
      </c>
      <c r="B1075" s="229"/>
      <c r="C1075" s="230"/>
      <c r="D1075" s="229"/>
      <c r="E1075" s="69"/>
      <c r="F1075" s="70"/>
      <c r="G1075" s="70"/>
      <c r="H1075" s="70"/>
      <c r="I1075" s="70"/>
      <c r="J1075" s="70"/>
    </row>
    <row r="1076" spans="1:10" ht="12.75" x14ac:dyDescent="0.2">
      <c r="A1076" s="228" t="s">
        <v>492</v>
      </c>
      <c r="B1076" s="229"/>
      <c r="C1076" s="230"/>
      <c r="D1076" s="229"/>
      <c r="E1076" s="69"/>
      <c r="F1076" s="70"/>
      <c r="G1076" s="70"/>
      <c r="H1076" s="70"/>
      <c r="I1076" s="70"/>
      <c r="J1076" s="70"/>
    </row>
    <row r="1077" spans="1:10" ht="12.75" x14ac:dyDescent="0.2">
      <c r="A1077" s="228" t="s">
        <v>493</v>
      </c>
      <c r="B1077" s="229"/>
      <c r="C1077" s="230"/>
      <c r="D1077" s="229"/>
      <c r="E1077" s="69"/>
      <c r="F1077" s="70"/>
      <c r="G1077" s="70"/>
      <c r="H1077" s="70"/>
      <c r="I1077" s="70"/>
      <c r="J1077" s="70"/>
    </row>
    <row r="1078" spans="1:10" ht="12.75" x14ac:dyDescent="0.2">
      <c r="A1078" s="228" t="s">
        <v>494</v>
      </c>
      <c r="B1078" s="229"/>
      <c r="C1078" s="230"/>
      <c r="D1078" s="229"/>
      <c r="E1078" s="69"/>
      <c r="F1078" s="70"/>
      <c r="G1078" s="70"/>
      <c r="H1078" s="70"/>
      <c r="I1078" s="70"/>
      <c r="J1078" s="70"/>
    </row>
    <row r="1079" spans="1:10" ht="12.75" x14ac:dyDescent="0.2">
      <c r="A1079" s="228" t="s">
        <v>495</v>
      </c>
      <c r="B1079" s="229"/>
      <c r="C1079" s="230"/>
      <c r="D1079" s="229"/>
      <c r="E1079" s="71"/>
      <c r="F1079" s="72"/>
      <c r="G1079" s="70"/>
      <c r="H1079" s="70"/>
      <c r="I1079" s="70"/>
      <c r="J1079" s="70"/>
    </row>
    <row r="1080" spans="1:10" ht="15.75" x14ac:dyDescent="0.2">
      <c r="A1080" s="73" t="s">
        <v>496</v>
      </c>
      <c r="B1080" s="63"/>
      <c r="C1080" s="231"/>
      <c r="D1080" s="232"/>
      <c r="E1080" s="232"/>
      <c r="F1080" s="233"/>
      <c r="G1080" s="74"/>
      <c r="H1080" s="64"/>
      <c r="I1080" s="75"/>
      <c r="J1080" s="75"/>
    </row>
    <row r="1081" spans="1:10" ht="12.75" x14ac:dyDescent="0.2">
      <c r="A1081" s="73"/>
      <c r="B1081" s="63"/>
      <c r="C1081" s="63"/>
      <c r="D1081" s="63"/>
      <c r="E1081" s="63"/>
      <c r="F1081" s="63"/>
      <c r="G1081" s="63"/>
      <c r="H1081" s="63"/>
      <c r="I1081" s="63"/>
      <c r="J1081" s="63"/>
    </row>
    <row r="1082" spans="1:10" ht="12.75" x14ac:dyDescent="0.2">
      <c r="A1082" s="64" t="s">
        <v>474</v>
      </c>
      <c r="B1082" s="65">
        <v>4</v>
      </c>
      <c r="C1082" s="66"/>
      <c r="D1082" s="66"/>
      <c r="E1082" s="66"/>
      <c r="F1082" s="64"/>
      <c r="G1082" s="240">
        <v>43762</v>
      </c>
      <c r="H1082" s="232"/>
      <c r="I1082" s="232"/>
      <c r="J1082" s="233"/>
    </row>
    <row r="1083" spans="1:10" ht="12.75" x14ac:dyDescent="0.2">
      <c r="A1083" s="64" t="s">
        <v>475</v>
      </c>
      <c r="B1083" s="241" t="s">
        <v>97</v>
      </c>
      <c r="C1083" s="232"/>
      <c r="D1083" s="232"/>
      <c r="E1083" s="233"/>
      <c r="F1083" s="64" t="s">
        <v>476</v>
      </c>
      <c r="G1083" s="241" t="s">
        <v>51</v>
      </c>
      <c r="H1083" s="232"/>
      <c r="I1083" s="232"/>
      <c r="J1083" s="233"/>
    </row>
    <row r="1084" spans="1:10" ht="12.75" x14ac:dyDescent="0.2">
      <c r="A1084" s="67" t="s">
        <v>21</v>
      </c>
      <c r="B1084" s="238" t="s">
        <v>477</v>
      </c>
      <c r="C1084" s="229"/>
      <c r="D1084" s="229"/>
      <c r="E1084" s="66"/>
      <c r="F1084" s="67"/>
      <c r="G1084" s="238" t="s">
        <v>477</v>
      </c>
      <c r="H1084" s="229"/>
      <c r="I1084" s="229"/>
      <c r="J1084" s="66"/>
    </row>
    <row r="1085" spans="1:10" ht="12.75" x14ac:dyDescent="0.2">
      <c r="A1085" s="66" t="s">
        <v>478</v>
      </c>
      <c r="B1085" s="64" t="s">
        <v>479</v>
      </c>
      <c r="C1085" s="239" t="s">
        <v>406</v>
      </c>
      <c r="D1085" s="232"/>
      <c r="E1085" s="233"/>
      <c r="F1085" s="64"/>
      <c r="G1085" s="64" t="s">
        <v>479</v>
      </c>
      <c r="H1085" s="239" t="s">
        <v>402</v>
      </c>
      <c r="I1085" s="232"/>
      <c r="J1085" s="233"/>
    </row>
    <row r="1086" spans="1:10" ht="12.75" x14ac:dyDescent="0.2">
      <c r="A1086" s="64" t="s">
        <v>480</v>
      </c>
      <c r="B1086" s="64" t="s">
        <v>481</v>
      </c>
      <c r="C1086" s="234" t="s">
        <v>407</v>
      </c>
      <c r="D1086" s="235"/>
      <c r="E1086" s="236"/>
      <c r="F1086" s="64" t="s">
        <v>480</v>
      </c>
      <c r="G1086" s="64" t="s">
        <v>481</v>
      </c>
      <c r="H1086" s="234" t="s">
        <v>401</v>
      </c>
      <c r="I1086" s="235"/>
      <c r="J1086" s="236"/>
    </row>
    <row r="1087" spans="1:10" ht="12.75" x14ac:dyDescent="0.2">
      <c r="A1087" s="66" t="s">
        <v>478</v>
      </c>
      <c r="B1087" s="64" t="s">
        <v>482</v>
      </c>
      <c r="C1087" s="234" t="s">
        <v>404</v>
      </c>
      <c r="D1087" s="235"/>
      <c r="E1087" s="236"/>
      <c r="F1087" s="64"/>
      <c r="G1087" s="64" t="s">
        <v>482</v>
      </c>
      <c r="H1087" s="234" t="s">
        <v>400</v>
      </c>
      <c r="I1087" s="235"/>
      <c r="J1087" s="236"/>
    </row>
    <row r="1088" spans="1:10" ht="12.75" x14ac:dyDescent="0.2">
      <c r="A1088" s="66" t="s">
        <v>478</v>
      </c>
      <c r="B1088" s="64" t="s">
        <v>479</v>
      </c>
      <c r="C1088" s="234" t="s">
        <v>276</v>
      </c>
      <c r="D1088" s="235"/>
      <c r="E1088" s="236"/>
      <c r="F1088" s="64"/>
      <c r="G1088" s="64" t="s">
        <v>479</v>
      </c>
      <c r="H1088" s="234" t="s">
        <v>445</v>
      </c>
      <c r="I1088" s="235"/>
      <c r="J1088" s="236"/>
    </row>
    <row r="1089" spans="1:10" ht="12.75" x14ac:dyDescent="0.2">
      <c r="A1089" s="64" t="s">
        <v>483</v>
      </c>
      <c r="B1089" s="64" t="s">
        <v>481</v>
      </c>
      <c r="C1089" s="234" t="s">
        <v>450</v>
      </c>
      <c r="D1089" s="235"/>
      <c r="E1089" s="236"/>
      <c r="F1089" s="64" t="s">
        <v>483</v>
      </c>
      <c r="G1089" s="64" t="s">
        <v>481</v>
      </c>
      <c r="H1089" s="234" t="s">
        <v>443</v>
      </c>
      <c r="I1089" s="235"/>
      <c r="J1089" s="236"/>
    </row>
    <row r="1090" spans="1:10" ht="12.75" x14ac:dyDescent="0.2">
      <c r="A1090" s="66" t="s">
        <v>478</v>
      </c>
      <c r="B1090" s="64" t="s">
        <v>482</v>
      </c>
      <c r="C1090" s="234" t="s">
        <v>451</v>
      </c>
      <c r="D1090" s="235"/>
      <c r="E1090" s="236"/>
      <c r="F1090" s="64"/>
      <c r="G1090" s="64" t="s">
        <v>482</v>
      </c>
      <c r="H1090" s="234" t="s">
        <v>447</v>
      </c>
      <c r="I1090" s="235"/>
      <c r="J1090" s="236"/>
    </row>
    <row r="1091" spans="1:10" ht="12.75" x14ac:dyDescent="0.2">
      <c r="A1091" s="66" t="s">
        <v>478</v>
      </c>
      <c r="B1091" s="63"/>
      <c r="C1091" s="63"/>
      <c r="D1091" s="63"/>
      <c r="E1091" s="237" t="s">
        <v>484</v>
      </c>
      <c r="F1091" s="229"/>
      <c r="G1091" s="237" t="s">
        <v>485</v>
      </c>
      <c r="H1091" s="229"/>
      <c r="I1091" s="237" t="s">
        <v>486</v>
      </c>
      <c r="J1091" s="229"/>
    </row>
    <row r="1092" spans="1:10" ht="12.75" x14ac:dyDescent="0.2">
      <c r="A1092" s="66" t="s">
        <v>478</v>
      </c>
      <c r="B1092" s="63"/>
      <c r="C1092" s="63"/>
      <c r="D1092" s="63"/>
      <c r="E1092" s="64" t="s">
        <v>475</v>
      </c>
      <c r="F1092" s="64" t="s">
        <v>476</v>
      </c>
      <c r="G1092" s="64" t="s">
        <v>475</v>
      </c>
      <c r="H1092" s="64" t="s">
        <v>476</v>
      </c>
      <c r="I1092" s="64" t="s">
        <v>475</v>
      </c>
      <c r="J1092" s="64" t="s">
        <v>476</v>
      </c>
    </row>
    <row r="1093" spans="1:10" ht="12.75" x14ac:dyDescent="0.2">
      <c r="A1093" s="228" t="s">
        <v>487</v>
      </c>
      <c r="B1093" s="229"/>
      <c r="C1093" s="230"/>
      <c r="D1093" s="229"/>
      <c r="E1093" s="67">
        <v>17</v>
      </c>
      <c r="F1093" s="68">
        <v>21</v>
      </c>
      <c r="G1093" s="68">
        <v>21</v>
      </c>
      <c r="H1093" s="68">
        <v>4</v>
      </c>
      <c r="I1093" s="68">
        <v>1</v>
      </c>
      <c r="J1093" s="68">
        <v>1</v>
      </c>
    </row>
    <row r="1094" spans="1:10" ht="12.75" x14ac:dyDescent="0.2">
      <c r="A1094" s="228" t="s">
        <v>488</v>
      </c>
      <c r="B1094" s="229"/>
      <c r="C1094" s="230"/>
      <c r="D1094" s="229"/>
      <c r="E1094" s="69">
        <v>21</v>
      </c>
      <c r="F1094" s="70">
        <v>13</v>
      </c>
      <c r="G1094" s="70">
        <v>21</v>
      </c>
      <c r="H1094" s="70">
        <v>13</v>
      </c>
      <c r="I1094" s="70">
        <v>2</v>
      </c>
      <c r="J1094" s="70"/>
    </row>
    <row r="1095" spans="1:10" ht="12.75" x14ac:dyDescent="0.2">
      <c r="A1095" s="228" t="s">
        <v>489</v>
      </c>
      <c r="B1095" s="229"/>
      <c r="C1095" s="230"/>
      <c r="D1095" s="229"/>
      <c r="E1095" s="69">
        <v>21</v>
      </c>
      <c r="F1095" s="70">
        <v>17</v>
      </c>
      <c r="G1095" s="70">
        <v>21</v>
      </c>
      <c r="H1095" s="70">
        <v>13</v>
      </c>
      <c r="I1095" s="70">
        <v>2</v>
      </c>
      <c r="J1095" s="70"/>
    </row>
    <row r="1096" spans="1:10" ht="12.75" x14ac:dyDescent="0.2">
      <c r="A1096" s="228" t="s">
        <v>490</v>
      </c>
      <c r="B1096" s="229"/>
      <c r="C1096" s="230"/>
      <c r="D1096" s="229"/>
      <c r="E1096" s="69">
        <v>21</v>
      </c>
      <c r="F1096" s="70">
        <v>17</v>
      </c>
      <c r="G1096" s="70">
        <v>21</v>
      </c>
      <c r="H1096" s="70">
        <v>18</v>
      </c>
      <c r="I1096" s="70">
        <v>2</v>
      </c>
      <c r="J1096" s="70"/>
    </row>
    <row r="1097" spans="1:10" ht="12.75" x14ac:dyDescent="0.2">
      <c r="A1097" s="228" t="s">
        <v>491</v>
      </c>
      <c r="B1097" s="229"/>
      <c r="C1097" s="230"/>
      <c r="D1097" s="229"/>
      <c r="E1097" s="69">
        <v>11</v>
      </c>
      <c r="F1097" s="70">
        <v>21</v>
      </c>
      <c r="G1097" s="70">
        <v>16</v>
      </c>
      <c r="H1097" s="70">
        <v>21</v>
      </c>
      <c r="I1097" s="70"/>
      <c r="J1097" s="70">
        <v>2</v>
      </c>
    </row>
    <row r="1098" spans="1:10" ht="12.75" x14ac:dyDescent="0.2">
      <c r="A1098" s="228" t="s">
        <v>492</v>
      </c>
      <c r="B1098" s="229"/>
      <c r="C1098" s="230"/>
      <c r="D1098" s="229"/>
      <c r="E1098" s="69">
        <v>17</v>
      </c>
      <c r="F1098" s="70">
        <v>21</v>
      </c>
      <c r="G1098" s="70">
        <v>21</v>
      </c>
      <c r="H1098" s="70">
        <v>15</v>
      </c>
      <c r="I1098" s="70">
        <v>1</v>
      </c>
      <c r="J1098" s="70">
        <v>1</v>
      </c>
    </row>
    <row r="1099" spans="1:10" ht="12.75" x14ac:dyDescent="0.2">
      <c r="A1099" s="228" t="s">
        <v>493</v>
      </c>
      <c r="B1099" s="229"/>
      <c r="C1099" s="230"/>
      <c r="D1099" s="229"/>
      <c r="E1099" s="69">
        <v>21</v>
      </c>
      <c r="F1099" s="70">
        <v>13</v>
      </c>
      <c r="G1099" s="70">
        <v>22</v>
      </c>
      <c r="H1099" s="70">
        <v>20</v>
      </c>
      <c r="I1099" s="70">
        <v>2</v>
      </c>
      <c r="J1099" s="70"/>
    </row>
    <row r="1100" spans="1:10" ht="12.75" x14ac:dyDescent="0.2">
      <c r="A1100" s="228" t="s">
        <v>494</v>
      </c>
      <c r="B1100" s="229"/>
      <c r="C1100" s="230"/>
      <c r="D1100" s="229"/>
      <c r="E1100" s="69">
        <v>21</v>
      </c>
      <c r="F1100" s="70">
        <v>12</v>
      </c>
      <c r="G1100" s="70">
        <v>21</v>
      </c>
      <c r="H1100" s="70">
        <v>19</v>
      </c>
      <c r="I1100" s="70">
        <v>2</v>
      </c>
      <c r="J1100" s="70"/>
    </row>
    <row r="1101" spans="1:10" ht="12.75" x14ac:dyDescent="0.2">
      <c r="A1101" s="228" t="s">
        <v>495</v>
      </c>
      <c r="B1101" s="229"/>
      <c r="C1101" s="230"/>
      <c r="D1101" s="229"/>
      <c r="E1101" s="71">
        <v>16</v>
      </c>
      <c r="F1101" s="72">
        <v>21</v>
      </c>
      <c r="G1101" s="70">
        <v>21</v>
      </c>
      <c r="H1101" s="70">
        <v>18</v>
      </c>
      <c r="I1101" s="70">
        <v>1</v>
      </c>
      <c r="J1101" s="70">
        <v>1</v>
      </c>
    </row>
    <row r="1102" spans="1:10" ht="15.75" x14ac:dyDescent="0.2">
      <c r="A1102" s="73" t="s">
        <v>496</v>
      </c>
      <c r="B1102" s="63"/>
      <c r="C1102" s="231" t="s">
        <v>97</v>
      </c>
      <c r="D1102" s="232"/>
      <c r="E1102" s="232"/>
      <c r="F1102" s="233"/>
      <c r="G1102" s="74"/>
      <c r="H1102" s="64"/>
      <c r="I1102" s="75">
        <v>13</v>
      </c>
      <c r="J1102" s="75">
        <v>5</v>
      </c>
    </row>
    <row r="1103" spans="1:10" ht="12.75" x14ac:dyDescent="0.2">
      <c r="A1103" s="73"/>
      <c r="B1103" s="63"/>
      <c r="C1103" s="63"/>
      <c r="D1103" s="63"/>
      <c r="E1103" s="63"/>
      <c r="F1103" s="63"/>
      <c r="G1103" s="63"/>
      <c r="H1103" s="63"/>
      <c r="I1103" s="63"/>
      <c r="J1103" s="63"/>
    </row>
    <row r="1104" spans="1:10" ht="12.75" x14ac:dyDescent="0.2">
      <c r="A1104" s="64" t="s">
        <v>474</v>
      </c>
      <c r="B1104" s="65">
        <v>4</v>
      </c>
      <c r="C1104" s="66"/>
      <c r="D1104" s="66"/>
      <c r="E1104" s="66"/>
      <c r="F1104" s="64"/>
      <c r="G1104" s="240">
        <v>43748</v>
      </c>
      <c r="H1104" s="232"/>
      <c r="I1104" s="232"/>
      <c r="J1104" s="233"/>
    </row>
    <row r="1105" spans="1:10" ht="12.75" x14ac:dyDescent="0.2">
      <c r="A1105" s="64" t="s">
        <v>475</v>
      </c>
      <c r="B1105" s="241" t="s">
        <v>97</v>
      </c>
      <c r="C1105" s="232"/>
      <c r="D1105" s="232"/>
      <c r="E1105" s="233"/>
      <c r="F1105" s="64" t="s">
        <v>476</v>
      </c>
      <c r="G1105" s="241" t="s">
        <v>95</v>
      </c>
      <c r="H1105" s="232"/>
      <c r="I1105" s="232"/>
      <c r="J1105" s="233"/>
    </row>
    <row r="1106" spans="1:10" ht="12.75" x14ac:dyDescent="0.2">
      <c r="A1106" s="67"/>
      <c r="B1106" s="238" t="s">
        <v>477</v>
      </c>
      <c r="C1106" s="229"/>
      <c r="D1106" s="229"/>
      <c r="E1106" s="66"/>
      <c r="F1106" s="67"/>
      <c r="G1106" s="238" t="s">
        <v>477</v>
      </c>
      <c r="H1106" s="229"/>
      <c r="I1106" s="229"/>
      <c r="J1106" s="66"/>
    </row>
    <row r="1107" spans="1:10" ht="12.75" x14ac:dyDescent="0.2">
      <c r="A1107" s="66" t="s">
        <v>478</v>
      </c>
      <c r="B1107" s="64" t="s">
        <v>479</v>
      </c>
      <c r="C1107" s="239" t="s">
        <v>403</v>
      </c>
      <c r="D1107" s="232"/>
      <c r="E1107" s="233"/>
      <c r="F1107" s="64"/>
      <c r="G1107" s="64" t="s">
        <v>479</v>
      </c>
      <c r="H1107" s="239" t="s">
        <v>412</v>
      </c>
      <c r="I1107" s="232"/>
      <c r="J1107" s="233"/>
    </row>
    <row r="1108" spans="1:10" ht="12.75" x14ac:dyDescent="0.2">
      <c r="A1108" s="64" t="s">
        <v>480</v>
      </c>
      <c r="B1108" s="64" t="s">
        <v>481</v>
      </c>
      <c r="C1108" s="234" t="s">
        <v>406</v>
      </c>
      <c r="D1108" s="235"/>
      <c r="E1108" s="236"/>
      <c r="F1108" s="64" t="s">
        <v>480</v>
      </c>
      <c r="G1108" s="64" t="s">
        <v>481</v>
      </c>
      <c r="H1108" s="234" t="s">
        <v>244</v>
      </c>
      <c r="I1108" s="235"/>
      <c r="J1108" s="236"/>
    </row>
    <row r="1109" spans="1:10" ht="12.75" x14ac:dyDescent="0.2">
      <c r="A1109" s="66" t="s">
        <v>478</v>
      </c>
      <c r="B1109" s="64" t="s">
        <v>482</v>
      </c>
      <c r="C1109" s="234" t="s">
        <v>407</v>
      </c>
      <c r="D1109" s="235"/>
      <c r="E1109" s="236"/>
      <c r="F1109" s="64"/>
      <c r="G1109" s="64" t="s">
        <v>482</v>
      </c>
      <c r="H1109" s="234" t="s">
        <v>239</v>
      </c>
      <c r="I1109" s="235"/>
      <c r="J1109" s="236"/>
    </row>
    <row r="1110" spans="1:10" ht="12.75" x14ac:dyDescent="0.2">
      <c r="A1110" s="66" t="s">
        <v>478</v>
      </c>
      <c r="B1110" s="64" t="s">
        <v>479</v>
      </c>
      <c r="C1110" s="234" t="s">
        <v>451</v>
      </c>
      <c r="D1110" s="235"/>
      <c r="E1110" s="236"/>
      <c r="F1110" s="64"/>
      <c r="G1110" s="64" t="s">
        <v>479</v>
      </c>
      <c r="H1110" s="234" t="s">
        <v>284</v>
      </c>
      <c r="I1110" s="235"/>
      <c r="J1110" s="236"/>
    </row>
    <row r="1111" spans="1:10" ht="12.75" x14ac:dyDescent="0.2">
      <c r="A1111" s="64" t="s">
        <v>483</v>
      </c>
      <c r="B1111" s="64" t="s">
        <v>481</v>
      </c>
      <c r="C1111" s="234" t="s">
        <v>450</v>
      </c>
      <c r="D1111" s="235"/>
      <c r="E1111" s="236"/>
      <c r="F1111" s="64" t="s">
        <v>483</v>
      </c>
      <c r="G1111" s="64" t="s">
        <v>481</v>
      </c>
      <c r="H1111" s="234" t="s">
        <v>457</v>
      </c>
      <c r="I1111" s="235"/>
      <c r="J1111" s="236"/>
    </row>
    <row r="1112" spans="1:10" ht="12.75" x14ac:dyDescent="0.2">
      <c r="A1112" s="66" t="s">
        <v>478</v>
      </c>
      <c r="B1112" s="64" t="s">
        <v>482</v>
      </c>
      <c r="C1112" s="234" t="s">
        <v>279</v>
      </c>
      <c r="D1112" s="235"/>
      <c r="E1112" s="236"/>
      <c r="F1112" s="64"/>
      <c r="G1112" s="64" t="s">
        <v>482</v>
      </c>
      <c r="H1112" s="234" t="s">
        <v>456</v>
      </c>
      <c r="I1112" s="235"/>
      <c r="J1112" s="236"/>
    </row>
    <row r="1113" spans="1:10" ht="12.75" x14ac:dyDescent="0.2">
      <c r="A1113" s="66" t="s">
        <v>478</v>
      </c>
      <c r="B1113" s="63"/>
      <c r="C1113" s="63"/>
      <c r="D1113" s="63"/>
      <c r="E1113" s="237" t="s">
        <v>484</v>
      </c>
      <c r="F1113" s="229"/>
      <c r="G1113" s="237" t="s">
        <v>485</v>
      </c>
      <c r="H1113" s="229"/>
      <c r="I1113" s="237" t="s">
        <v>486</v>
      </c>
      <c r="J1113" s="229"/>
    </row>
    <row r="1114" spans="1:10" ht="12.75" x14ac:dyDescent="0.2">
      <c r="A1114" s="66" t="s">
        <v>478</v>
      </c>
      <c r="B1114" s="63"/>
      <c r="C1114" s="63"/>
      <c r="D1114" s="63"/>
      <c r="E1114" s="64" t="s">
        <v>475</v>
      </c>
      <c r="F1114" s="64" t="s">
        <v>476</v>
      </c>
      <c r="G1114" s="64" t="s">
        <v>475</v>
      </c>
      <c r="H1114" s="64" t="s">
        <v>476</v>
      </c>
      <c r="I1114" s="64" t="s">
        <v>475</v>
      </c>
      <c r="J1114" s="64" t="s">
        <v>476</v>
      </c>
    </row>
    <row r="1115" spans="1:10" ht="12.75" x14ac:dyDescent="0.2">
      <c r="A1115" s="228" t="s">
        <v>487</v>
      </c>
      <c r="B1115" s="229"/>
      <c r="C1115" s="230"/>
      <c r="D1115" s="229"/>
      <c r="E1115" s="67">
        <v>17</v>
      </c>
      <c r="F1115" s="68">
        <v>21</v>
      </c>
      <c r="G1115" s="68">
        <v>22</v>
      </c>
      <c r="H1115" s="68">
        <v>20</v>
      </c>
      <c r="I1115" s="68">
        <v>1</v>
      </c>
      <c r="J1115" s="68">
        <v>1</v>
      </c>
    </row>
    <row r="1116" spans="1:10" ht="12.75" x14ac:dyDescent="0.2">
      <c r="A1116" s="228" t="s">
        <v>488</v>
      </c>
      <c r="B1116" s="229"/>
      <c r="C1116" s="230"/>
      <c r="D1116" s="229"/>
      <c r="E1116" s="69">
        <v>20</v>
      </c>
      <c r="F1116" s="70">
        <v>22</v>
      </c>
      <c r="G1116" s="70">
        <v>21</v>
      </c>
      <c r="H1116" s="70">
        <v>15</v>
      </c>
      <c r="I1116" s="70">
        <v>1</v>
      </c>
      <c r="J1116" s="70">
        <v>1</v>
      </c>
    </row>
    <row r="1117" spans="1:10" ht="12.75" x14ac:dyDescent="0.2">
      <c r="A1117" s="228" t="s">
        <v>489</v>
      </c>
      <c r="B1117" s="229"/>
      <c r="C1117" s="230"/>
      <c r="D1117" s="229"/>
      <c r="E1117" s="69">
        <v>20</v>
      </c>
      <c r="F1117" s="70">
        <v>22</v>
      </c>
      <c r="G1117" s="70">
        <v>21</v>
      </c>
      <c r="H1117" s="70">
        <v>14</v>
      </c>
      <c r="I1117" s="70">
        <v>1</v>
      </c>
      <c r="J1117" s="70">
        <v>1</v>
      </c>
    </row>
    <row r="1118" spans="1:10" ht="12.75" x14ac:dyDescent="0.2">
      <c r="A1118" s="228" t="s">
        <v>490</v>
      </c>
      <c r="B1118" s="229"/>
      <c r="C1118" s="230"/>
      <c r="D1118" s="229"/>
      <c r="E1118" s="69">
        <v>19</v>
      </c>
      <c r="F1118" s="70">
        <v>21</v>
      </c>
      <c r="G1118" s="70">
        <v>21</v>
      </c>
      <c r="H1118" s="70">
        <v>18</v>
      </c>
      <c r="I1118" s="70">
        <v>1</v>
      </c>
      <c r="J1118" s="70">
        <v>1</v>
      </c>
    </row>
    <row r="1119" spans="1:10" ht="12.75" x14ac:dyDescent="0.2">
      <c r="A1119" s="228" t="s">
        <v>491</v>
      </c>
      <c r="B1119" s="229"/>
      <c r="C1119" s="230"/>
      <c r="D1119" s="229"/>
      <c r="E1119" s="69">
        <v>10</v>
      </c>
      <c r="F1119" s="70">
        <v>21</v>
      </c>
      <c r="G1119" s="70">
        <v>11</v>
      </c>
      <c r="H1119" s="70">
        <v>21</v>
      </c>
      <c r="I1119" s="70"/>
      <c r="J1119" s="70">
        <v>2</v>
      </c>
    </row>
    <row r="1120" spans="1:10" ht="12.75" x14ac:dyDescent="0.2">
      <c r="A1120" s="228" t="s">
        <v>492</v>
      </c>
      <c r="B1120" s="229"/>
      <c r="C1120" s="230"/>
      <c r="D1120" s="229"/>
      <c r="E1120" s="69">
        <v>12</v>
      </c>
      <c r="F1120" s="70">
        <v>21</v>
      </c>
      <c r="G1120" s="70">
        <v>8</v>
      </c>
      <c r="H1120" s="70">
        <v>21</v>
      </c>
      <c r="I1120" s="70"/>
      <c r="J1120" s="70">
        <v>2</v>
      </c>
    </row>
    <row r="1121" spans="1:10" ht="12.75" x14ac:dyDescent="0.2">
      <c r="A1121" s="228" t="s">
        <v>493</v>
      </c>
      <c r="B1121" s="229"/>
      <c r="C1121" s="230"/>
      <c r="D1121" s="229"/>
      <c r="E1121" s="69">
        <v>21</v>
      </c>
      <c r="F1121" s="70">
        <v>18</v>
      </c>
      <c r="G1121" s="70">
        <v>12</v>
      </c>
      <c r="H1121" s="70">
        <v>21</v>
      </c>
      <c r="I1121" s="70">
        <v>1</v>
      </c>
      <c r="J1121" s="70">
        <v>1</v>
      </c>
    </row>
    <row r="1122" spans="1:10" ht="12.75" x14ac:dyDescent="0.2">
      <c r="A1122" s="228" t="s">
        <v>494</v>
      </c>
      <c r="B1122" s="229"/>
      <c r="C1122" s="230"/>
      <c r="D1122" s="229"/>
      <c r="E1122" s="69">
        <v>9</v>
      </c>
      <c r="F1122" s="70">
        <v>21</v>
      </c>
      <c r="G1122" s="70">
        <v>12</v>
      </c>
      <c r="H1122" s="70">
        <v>21</v>
      </c>
      <c r="I1122" s="70"/>
      <c r="J1122" s="70">
        <v>2</v>
      </c>
    </row>
    <row r="1123" spans="1:10" ht="12.75" x14ac:dyDescent="0.2">
      <c r="A1123" s="228" t="s">
        <v>495</v>
      </c>
      <c r="B1123" s="229"/>
      <c r="C1123" s="230"/>
      <c r="D1123" s="229"/>
      <c r="E1123" s="71">
        <v>10</v>
      </c>
      <c r="F1123" s="72">
        <v>21</v>
      </c>
      <c r="G1123" s="70">
        <v>19</v>
      </c>
      <c r="H1123" s="70">
        <v>21</v>
      </c>
      <c r="I1123" s="70"/>
      <c r="J1123" s="70">
        <v>2</v>
      </c>
    </row>
    <row r="1124" spans="1:10" ht="15.75" x14ac:dyDescent="0.2">
      <c r="A1124" s="73" t="s">
        <v>496</v>
      </c>
      <c r="B1124" s="63"/>
      <c r="C1124" s="231" t="s">
        <v>95</v>
      </c>
      <c r="D1124" s="232"/>
      <c r="E1124" s="232"/>
      <c r="F1124" s="233"/>
      <c r="G1124" s="74"/>
      <c r="H1124" s="64"/>
      <c r="I1124" s="75">
        <v>5</v>
      </c>
      <c r="J1124" s="75">
        <v>13</v>
      </c>
    </row>
    <row r="1125" spans="1:10" ht="12.75" x14ac:dyDescent="0.2">
      <c r="A1125" s="73"/>
      <c r="B1125" s="63"/>
      <c r="C1125" s="63"/>
      <c r="D1125" s="63"/>
      <c r="E1125" s="63"/>
      <c r="F1125" s="63"/>
      <c r="G1125" s="63"/>
      <c r="H1125" s="63"/>
      <c r="I1125" s="63"/>
      <c r="J1125" s="63"/>
    </row>
    <row r="1126" spans="1:10" ht="12.75" x14ac:dyDescent="0.2">
      <c r="A1126" s="64" t="s">
        <v>474</v>
      </c>
      <c r="B1126" s="65">
        <v>4</v>
      </c>
      <c r="C1126" s="66"/>
      <c r="D1126" s="66"/>
      <c r="E1126" s="66"/>
      <c r="F1126" s="64"/>
      <c r="G1126" s="240">
        <v>43867</v>
      </c>
      <c r="H1126" s="232"/>
      <c r="I1126" s="232"/>
      <c r="J1126" s="233"/>
    </row>
    <row r="1127" spans="1:10" ht="12.75" x14ac:dyDescent="0.2">
      <c r="A1127" s="64" t="s">
        <v>475</v>
      </c>
      <c r="B1127" s="241" t="s">
        <v>97</v>
      </c>
      <c r="C1127" s="232"/>
      <c r="D1127" s="232"/>
      <c r="E1127" s="233"/>
      <c r="F1127" s="64" t="s">
        <v>476</v>
      </c>
      <c r="G1127" s="241" t="s">
        <v>43</v>
      </c>
      <c r="H1127" s="232"/>
      <c r="I1127" s="232"/>
      <c r="J1127" s="233"/>
    </row>
    <row r="1128" spans="1:10" ht="12.75" x14ac:dyDescent="0.2">
      <c r="A1128" s="67" t="s">
        <v>21</v>
      </c>
      <c r="B1128" s="238" t="s">
        <v>477</v>
      </c>
      <c r="C1128" s="229"/>
      <c r="D1128" s="229"/>
      <c r="E1128" s="66"/>
      <c r="F1128" s="67"/>
      <c r="G1128" s="238" t="s">
        <v>477</v>
      </c>
      <c r="H1128" s="229"/>
      <c r="I1128" s="229"/>
      <c r="J1128" s="66"/>
    </row>
    <row r="1129" spans="1:10" ht="12.75" x14ac:dyDescent="0.2">
      <c r="A1129" s="66" t="s">
        <v>478</v>
      </c>
      <c r="B1129" s="64" t="s">
        <v>479</v>
      </c>
      <c r="C1129" s="239" t="s">
        <v>578</v>
      </c>
      <c r="D1129" s="232"/>
      <c r="E1129" s="233"/>
      <c r="F1129" s="64"/>
      <c r="G1129" s="64" t="s">
        <v>479</v>
      </c>
      <c r="H1129" s="239" t="s">
        <v>414</v>
      </c>
      <c r="I1129" s="232"/>
      <c r="J1129" s="233"/>
    </row>
    <row r="1130" spans="1:10" ht="12.75" x14ac:dyDescent="0.2">
      <c r="A1130" s="64" t="s">
        <v>480</v>
      </c>
      <c r="B1130" s="64" t="s">
        <v>481</v>
      </c>
      <c r="C1130" s="234" t="s">
        <v>407</v>
      </c>
      <c r="D1130" s="235"/>
      <c r="E1130" s="236"/>
      <c r="F1130" s="64" t="s">
        <v>480</v>
      </c>
      <c r="G1130" s="64" t="s">
        <v>481</v>
      </c>
      <c r="H1130" s="234" t="s">
        <v>413</v>
      </c>
      <c r="I1130" s="235"/>
      <c r="J1130" s="236"/>
    </row>
    <row r="1131" spans="1:10" ht="12.75" x14ac:dyDescent="0.2">
      <c r="A1131" s="66" t="s">
        <v>478</v>
      </c>
      <c r="B1131" s="64" t="s">
        <v>482</v>
      </c>
      <c r="C1131" s="234" t="s">
        <v>404</v>
      </c>
      <c r="D1131" s="235"/>
      <c r="E1131" s="236"/>
      <c r="F1131" s="64"/>
      <c r="G1131" s="64" t="s">
        <v>482</v>
      </c>
      <c r="H1131" s="234" t="s">
        <v>411</v>
      </c>
      <c r="I1131" s="235"/>
      <c r="J1131" s="236"/>
    </row>
    <row r="1132" spans="1:10" ht="12.75" x14ac:dyDescent="0.2">
      <c r="A1132" s="66" t="s">
        <v>478</v>
      </c>
      <c r="B1132" s="64" t="s">
        <v>479</v>
      </c>
      <c r="C1132" s="234" t="s">
        <v>452</v>
      </c>
      <c r="D1132" s="235"/>
      <c r="E1132" s="236"/>
      <c r="F1132" s="64"/>
      <c r="G1132" s="64" t="s">
        <v>479</v>
      </c>
      <c r="H1132" s="234" t="s">
        <v>460</v>
      </c>
      <c r="I1132" s="235"/>
      <c r="J1132" s="236"/>
    </row>
    <row r="1133" spans="1:10" ht="12.75" x14ac:dyDescent="0.2">
      <c r="A1133" s="64" t="s">
        <v>483</v>
      </c>
      <c r="B1133" s="64" t="s">
        <v>481</v>
      </c>
      <c r="C1133" s="234" t="s">
        <v>279</v>
      </c>
      <c r="D1133" s="235"/>
      <c r="E1133" s="236"/>
      <c r="F1133" s="64" t="s">
        <v>483</v>
      </c>
      <c r="G1133" s="64" t="s">
        <v>481</v>
      </c>
      <c r="H1133" s="234" t="s">
        <v>457</v>
      </c>
      <c r="I1133" s="235"/>
      <c r="J1133" s="236"/>
    </row>
    <row r="1134" spans="1:10" ht="12.75" x14ac:dyDescent="0.2">
      <c r="A1134" s="66" t="s">
        <v>478</v>
      </c>
      <c r="B1134" s="64" t="s">
        <v>482</v>
      </c>
      <c r="C1134" s="234" t="s">
        <v>451</v>
      </c>
      <c r="D1134" s="235"/>
      <c r="E1134" s="236"/>
      <c r="F1134" s="64"/>
      <c r="G1134" s="64" t="s">
        <v>482</v>
      </c>
      <c r="H1134" s="234" t="s">
        <v>459</v>
      </c>
      <c r="I1134" s="235"/>
      <c r="J1134" s="236"/>
    </row>
    <row r="1135" spans="1:10" ht="12.75" x14ac:dyDescent="0.2">
      <c r="A1135" s="66" t="s">
        <v>478</v>
      </c>
      <c r="B1135" s="63"/>
      <c r="C1135" s="63"/>
      <c r="D1135" s="63"/>
      <c r="E1135" s="237" t="s">
        <v>484</v>
      </c>
      <c r="F1135" s="229"/>
      <c r="G1135" s="237" t="s">
        <v>485</v>
      </c>
      <c r="H1135" s="229"/>
      <c r="I1135" s="237" t="s">
        <v>486</v>
      </c>
      <c r="J1135" s="229"/>
    </row>
    <row r="1136" spans="1:10" ht="12.75" x14ac:dyDescent="0.2">
      <c r="A1136" s="66" t="s">
        <v>478</v>
      </c>
      <c r="B1136" s="63"/>
      <c r="C1136" s="63"/>
      <c r="D1136" s="63"/>
      <c r="E1136" s="64" t="s">
        <v>475</v>
      </c>
      <c r="F1136" s="64" t="s">
        <v>476</v>
      </c>
      <c r="G1136" s="64" t="s">
        <v>475</v>
      </c>
      <c r="H1136" s="64" t="s">
        <v>476</v>
      </c>
      <c r="I1136" s="64" t="s">
        <v>475</v>
      </c>
      <c r="J1136" s="64" t="s">
        <v>476</v>
      </c>
    </row>
    <row r="1137" spans="1:10" ht="12.75" x14ac:dyDescent="0.2">
      <c r="A1137" s="228" t="s">
        <v>487</v>
      </c>
      <c r="B1137" s="229"/>
      <c r="C1137" s="230"/>
      <c r="D1137" s="229"/>
      <c r="E1137" s="67">
        <v>21</v>
      </c>
      <c r="F1137" s="68">
        <v>13</v>
      </c>
      <c r="G1137" s="68">
        <v>19</v>
      </c>
      <c r="H1137" s="68">
        <v>21</v>
      </c>
      <c r="I1137" s="68">
        <v>1</v>
      </c>
      <c r="J1137" s="68">
        <v>1</v>
      </c>
    </row>
    <row r="1138" spans="1:10" ht="12.75" x14ac:dyDescent="0.2">
      <c r="A1138" s="228" t="s">
        <v>488</v>
      </c>
      <c r="B1138" s="229"/>
      <c r="C1138" s="230"/>
      <c r="D1138" s="229"/>
      <c r="E1138" s="69">
        <v>21</v>
      </c>
      <c r="F1138" s="70">
        <v>7</v>
      </c>
      <c r="G1138" s="70">
        <v>21</v>
      </c>
      <c r="H1138" s="70">
        <v>13</v>
      </c>
      <c r="I1138" s="70">
        <v>2</v>
      </c>
      <c r="J1138" s="70"/>
    </row>
    <row r="1139" spans="1:10" ht="12.75" x14ac:dyDescent="0.2">
      <c r="A1139" s="228" t="s">
        <v>489</v>
      </c>
      <c r="B1139" s="229"/>
      <c r="C1139" s="230"/>
      <c r="D1139" s="229"/>
      <c r="E1139" s="69">
        <v>22</v>
      </c>
      <c r="F1139" s="70">
        <v>20</v>
      </c>
      <c r="G1139" s="70">
        <v>21</v>
      </c>
      <c r="H1139" s="70">
        <v>14</v>
      </c>
      <c r="I1139" s="70">
        <v>2</v>
      </c>
      <c r="J1139" s="70"/>
    </row>
    <row r="1140" spans="1:10" ht="12.75" x14ac:dyDescent="0.2">
      <c r="A1140" s="228" t="s">
        <v>490</v>
      </c>
      <c r="B1140" s="229"/>
      <c r="C1140" s="230"/>
      <c r="D1140" s="229"/>
      <c r="E1140" s="69">
        <v>21</v>
      </c>
      <c r="F1140" s="70">
        <v>14</v>
      </c>
      <c r="G1140" s="70">
        <v>21</v>
      </c>
      <c r="H1140" s="70">
        <v>10</v>
      </c>
      <c r="I1140" s="70">
        <v>2</v>
      </c>
      <c r="J1140" s="70"/>
    </row>
    <row r="1141" spans="1:10" ht="12.75" x14ac:dyDescent="0.2">
      <c r="A1141" s="228" t="s">
        <v>491</v>
      </c>
      <c r="B1141" s="229"/>
      <c r="C1141" s="230"/>
      <c r="D1141" s="229"/>
      <c r="E1141" s="69">
        <v>21</v>
      </c>
      <c r="F1141" s="70">
        <v>15</v>
      </c>
      <c r="G1141" s="70">
        <v>13</v>
      </c>
      <c r="H1141" s="70">
        <v>21</v>
      </c>
      <c r="I1141" s="70">
        <v>1</v>
      </c>
      <c r="J1141" s="70">
        <v>1</v>
      </c>
    </row>
    <row r="1142" spans="1:10" ht="12.75" x14ac:dyDescent="0.2">
      <c r="A1142" s="228" t="s">
        <v>492</v>
      </c>
      <c r="B1142" s="229"/>
      <c r="C1142" s="230"/>
      <c r="D1142" s="229"/>
      <c r="E1142" s="69">
        <v>18</v>
      </c>
      <c r="F1142" s="70">
        <v>21</v>
      </c>
      <c r="G1142" s="70">
        <v>21</v>
      </c>
      <c r="H1142" s="70">
        <v>10</v>
      </c>
      <c r="I1142" s="70">
        <v>1</v>
      </c>
      <c r="J1142" s="70">
        <v>1</v>
      </c>
    </row>
    <row r="1143" spans="1:10" ht="12.75" x14ac:dyDescent="0.2">
      <c r="A1143" s="228" t="s">
        <v>493</v>
      </c>
      <c r="B1143" s="229"/>
      <c r="C1143" s="230"/>
      <c r="D1143" s="229"/>
      <c r="E1143" s="69">
        <v>17</v>
      </c>
      <c r="F1143" s="70">
        <v>21</v>
      </c>
      <c r="G1143" s="70">
        <v>21</v>
      </c>
      <c r="H1143" s="70">
        <v>16</v>
      </c>
      <c r="I1143" s="70">
        <v>1</v>
      </c>
      <c r="J1143" s="70">
        <v>1</v>
      </c>
    </row>
    <row r="1144" spans="1:10" ht="12.75" x14ac:dyDescent="0.2">
      <c r="A1144" s="228" t="s">
        <v>494</v>
      </c>
      <c r="B1144" s="229"/>
      <c r="C1144" s="230"/>
      <c r="D1144" s="229"/>
      <c r="E1144" s="69">
        <v>21</v>
      </c>
      <c r="F1144" s="70">
        <v>9</v>
      </c>
      <c r="G1144" s="70">
        <v>21</v>
      </c>
      <c r="H1144" s="70">
        <v>13</v>
      </c>
      <c r="I1144" s="70">
        <v>2</v>
      </c>
      <c r="J1144" s="70"/>
    </row>
    <row r="1145" spans="1:10" ht="12.75" x14ac:dyDescent="0.2">
      <c r="A1145" s="228" t="s">
        <v>495</v>
      </c>
      <c r="B1145" s="229"/>
      <c r="C1145" s="230"/>
      <c r="D1145" s="229"/>
      <c r="E1145" s="71">
        <v>21</v>
      </c>
      <c r="F1145" s="72">
        <v>18</v>
      </c>
      <c r="G1145" s="70">
        <v>21</v>
      </c>
      <c r="H1145" s="70">
        <v>19</v>
      </c>
      <c r="I1145" s="70">
        <v>2</v>
      </c>
      <c r="J1145" s="70"/>
    </row>
    <row r="1146" spans="1:10" ht="15.75" x14ac:dyDescent="0.2">
      <c r="A1146" s="73" t="s">
        <v>496</v>
      </c>
      <c r="B1146" s="63"/>
      <c r="C1146" s="231" t="s">
        <v>97</v>
      </c>
      <c r="D1146" s="232"/>
      <c r="E1146" s="232"/>
      <c r="F1146" s="233"/>
      <c r="G1146" s="74"/>
      <c r="H1146" s="64"/>
      <c r="I1146" s="75">
        <v>14</v>
      </c>
      <c r="J1146" s="75">
        <v>4</v>
      </c>
    </row>
    <row r="1147" spans="1:10" ht="12.75" x14ac:dyDescent="0.2">
      <c r="A1147" s="73"/>
      <c r="B1147" s="63"/>
      <c r="C1147" s="63"/>
      <c r="D1147" s="63"/>
      <c r="E1147" s="63"/>
      <c r="F1147" s="63"/>
      <c r="G1147" s="63"/>
      <c r="H1147" s="63"/>
      <c r="I1147" s="63"/>
      <c r="J1147" s="63"/>
    </row>
    <row r="1148" spans="1:10" ht="12.75" x14ac:dyDescent="0.2">
      <c r="A1148" s="64" t="s">
        <v>474</v>
      </c>
      <c r="B1148" s="65">
        <v>4</v>
      </c>
      <c r="C1148" s="66"/>
      <c r="D1148" s="66"/>
      <c r="E1148" s="66"/>
      <c r="F1148" s="64"/>
      <c r="G1148" s="240">
        <v>43888</v>
      </c>
      <c r="H1148" s="232"/>
      <c r="I1148" s="232"/>
      <c r="J1148" s="233"/>
    </row>
    <row r="1149" spans="1:10" ht="12.75" x14ac:dyDescent="0.2">
      <c r="A1149" s="64" t="s">
        <v>475</v>
      </c>
      <c r="B1149" s="241" t="s">
        <v>97</v>
      </c>
      <c r="C1149" s="232"/>
      <c r="D1149" s="232"/>
      <c r="E1149" s="233"/>
      <c r="F1149" s="64" t="s">
        <v>476</v>
      </c>
      <c r="G1149" s="241" t="s">
        <v>96</v>
      </c>
      <c r="H1149" s="232"/>
      <c r="I1149" s="232"/>
      <c r="J1149" s="233"/>
    </row>
    <row r="1150" spans="1:10" ht="12.75" x14ac:dyDescent="0.2">
      <c r="A1150" s="67"/>
      <c r="B1150" s="238" t="s">
        <v>477</v>
      </c>
      <c r="C1150" s="229"/>
      <c r="D1150" s="229"/>
      <c r="E1150" s="66"/>
      <c r="F1150" s="67"/>
      <c r="G1150" s="238" t="s">
        <v>477</v>
      </c>
      <c r="H1150" s="229"/>
      <c r="I1150" s="229"/>
      <c r="J1150" s="66"/>
    </row>
    <row r="1151" spans="1:10" ht="12.75" x14ac:dyDescent="0.2">
      <c r="A1151" s="66" t="s">
        <v>478</v>
      </c>
      <c r="B1151" s="64" t="s">
        <v>479</v>
      </c>
      <c r="C1151" s="239" t="s">
        <v>578</v>
      </c>
      <c r="D1151" s="232"/>
      <c r="E1151" s="233"/>
      <c r="F1151" s="64"/>
      <c r="G1151" s="64" t="s">
        <v>479</v>
      </c>
      <c r="H1151" s="239" t="s">
        <v>575</v>
      </c>
      <c r="I1151" s="232"/>
      <c r="J1151" s="233"/>
    </row>
    <row r="1152" spans="1:10" ht="12.75" x14ac:dyDescent="0.2">
      <c r="A1152" s="64" t="s">
        <v>480</v>
      </c>
      <c r="B1152" s="64" t="s">
        <v>481</v>
      </c>
      <c r="C1152" s="234" t="s">
        <v>407</v>
      </c>
      <c r="D1152" s="235"/>
      <c r="E1152" s="236"/>
      <c r="F1152" s="64" t="s">
        <v>480</v>
      </c>
      <c r="G1152" s="64" t="s">
        <v>481</v>
      </c>
      <c r="H1152" s="234" t="s">
        <v>421</v>
      </c>
      <c r="I1152" s="235"/>
      <c r="J1152" s="236"/>
    </row>
    <row r="1153" spans="1:10" ht="12.75" x14ac:dyDescent="0.2">
      <c r="A1153" s="66" t="s">
        <v>478</v>
      </c>
      <c r="B1153" s="64" t="s">
        <v>482</v>
      </c>
      <c r="C1153" s="234" t="s">
        <v>404</v>
      </c>
      <c r="D1153" s="235"/>
      <c r="E1153" s="236"/>
      <c r="F1153" s="64"/>
      <c r="G1153" s="64" t="s">
        <v>482</v>
      </c>
      <c r="H1153" s="234" t="s">
        <v>254</v>
      </c>
      <c r="I1153" s="235"/>
      <c r="J1153" s="236"/>
    </row>
    <row r="1154" spans="1:10" ht="12.75" x14ac:dyDescent="0.2">
      <c r="A1154" s="66" t="s">
        <v>478</v>
      </c>
      <c r="B1154" s="64" t="s">
        <v>479</v>
      </c>
      <c r="C1154" s="234" t="s">
        <v>452</v>
      </c>
      <c r="D1154" s="235"/>
      <c r="E1154" s="236"/>
      <c r="F1154" s="64"/>
      <c r="G1154" s="64" t="s">
        <v>479</v>
      </c>
      <c r="H1154" s="234" t="s">
        <v>467</v>
      </c>
      <c r="I1154" s="235"/>
      <c r="J1154" s="236"/>
    </row>
    <row r="1155" spans="1:10" ht="12.75" x14ac:dyDescent="0.2">
      <c r="A1155" s="64" t="s">
        <v>483</v>
      </c>
      <c r="B1155" s="64" t="s">
        <v>481</v>
      </c>
      <c r="C1155" s="234" t="s">
        <v>453</v>
      </c>
      <c r="D1155" s="235"/>
      <c r="E1155" s="236"/>
      <c r="F1155" s="64" t="s">
        <v>483</v>
      </c>
      <c r="G1155" s="64" t="s">
        <v>481</v>
      </c>
      <c r="H1155" s="234" t="s">
        <v>462</v>
      </c>
      <c r="I1155" s="235"/>
      <c r="J1155" s="236"/>
    </row>
    <row r="1156" spans="1:10" ht="12.75" x14ac:dyDescent="0.2">
      <c r="A1156" s="66" t="s">
        <v>478</v>
      </c>
      <c r="B1156" s="64" t="s">
        <v>482</v>
      </c>
      <c r="C1156" s="234" t="s">
        <v>279</v>
      </c>
      <c r="D1156" s="235"/>
      <c r="E1156" s="236"/>
      <c r="F1156" s="64"/>
      <c r="G1156" s="64" t="s">
        <v>482</v>
      </c>
      <c r="H1156" s="234" t="s">
        <v>461</v>
      </c>
      <c r="I1156" s="235"/>
      <c r="J1156" s="236"/>
    </row>
    <row r="1157" spans="1:10" ht="12.75" x14ac:dyDescent="0.2">
      <c r="A1157" s="66" t="s">
        <v>478</v>
      </c>
      <c r="B1157" s="63"/>
      <c r="C1157" s="63"/>
      <c r="D1157" s="63"/>
      <c r="E1157" s="237" t="s">
        <v>484</v>
      </c>
      <c r="F1157" s="229"/>
      <c r="G1157" s="237" t="s">
        <v>485</v>
      </c>
      <c r="H1157" s="229"/>
      <c r="I1157" s="237" t="s">
        <v>486</v>
      </c>
      <c r="J1157" s="229"/>
    </row>
    <row r="1158" spans="1:10" ht="12.75" x14ac:dyDescent="0.2">
      <c r="A1158" s="66" t="s">
        <v>478</v>
      </c>
      <c r="B1158" s="63"/>
      <c r="C1158" s="63"/>
      <c r="D1158" s="63"/>
      <c r="E1158" s="64" t="s">
        <v>475</v>
      </c>
      <c r="F1158" s="64" t="s">
        <v>476</v>
      </c>
      <c r="G1158" s="64" t="s">
        <v>475</v>
      </c>
      <c r="H1158" s="64" t="s">
        <v>476</v>
      </c>
      <c r="I1158" s="64" t="s">
        <v>475</v>
      </c>
      <c r="J1158" s="64" t="s">
        <v>476</v>
      </c>
    </row>
    <row r="1159" spans="1:10" ht="12.75" x14ac:dyDescent="0.2">
      <c r="A1159" s="228" t="s">
        <v>487</v>
      </c>
      <c r="B1159" s="229"/>
      <c r="C1159" s="230"/>
      <c r="D1159" s="229"/>
      <c r="E1159" s="67">
        <v>13</v>
      </c>
      <c r="F1159" s="68">
        <v>21</v>
      </c>
      <c r="G1159" s="68">
        <v>21</v>
      </c>
      <c r="H1159" s="68">
        <v>19</v>
      </c>
      <c r="I1159" s="68">
        <v>1</v>
      </c>
      <c r="J1159" s="68">
        <v>1</v>
      </c>
    </row>
    <row r="1160" spans="1:10" ht="12.75" x14ac:dyDescent="0.2">
      <c r="A1160" s="228" t="s">
        <v>488</v>
      </c>
      <c r="B1160" s="229"/>
      <c r="C1160" s="230"/>
      <c r="D1160" s="229"/>
      <c r="E1160" s="69">
        <v>21</v>
      </c>
      <c r="F1160" s="70">
        <v>15</v>
      </c>
      <c r="G1160" s="70">
        <v>19</v>
      </c>
      <c r="H1160" s="70">
        <v>21</v>
      </c>
      <c r="I1160" s="70">
        <v>1</v>
      </c>
      <c r="J1160" s="70">
        <v>1</v>
      </c>
    </row>
    <row r="1161" spans="1:10" ht="12.75" x14ac:dyDescent="0.2">
      <c r="A1161" s="228" t="s">
        <v>489</v>
      </c>
      <c r="B1161" s="229"/>
      <c r="C1161" s="230"/>
      <c r="D1161" s="229"/>
      <c r="E1161" s="69" t="s">
        <v>482</v>
      </c>
      <c r="F1161" s="70" t="s">
        <v>482</v>
      </c>
      <c r="G1161" s="70" t="s">
        <v>482</v>
      </c>
      <c r="H1161" s="70" t="s">
        <v>482</v>
      </c>
      <c r="I1161" s="70">
        <v>2</v>
      </c>
      <c r="J1161" s="70"/>
    </row>
    <row r="1162" spans="1:10" ht="12.75" x14ac:dyDescent="0.2">
      <c r="A1162" s="228" t="s">
        <v>490</v>
      </c>
      <c r="B1162" s="229"/>
      <c r="C1162" s="230"/>
      <c r="D1162" s="229"/>
      <c r="E1162" s="69">
        <v>21</v>
      </c>
      <c r="F1162" s="70">
        <v>18</v>
      </c>
      <c r="G1162" s="70">
        <v>20</v>
      </c>
      <c r="H1162" s="70">
        <v>22</v>
      </c>
      <c r="I1162" s="70">
        <v>1</v>
      </c>
      <c r="J1162" s="70">
        <v>1</v>
      </c>
    </row>
    <row r="1163" spans="1:10" ht="12.75" x14ac:dyDescent="0.2">
      <c r="A1163" s="228" t="s">
        <v>491</v>
      </c>
      <c r="B1163" s="229"/>
      <c r="C1163" s="230"/>
      <c r="D1163" s="229"/>
      <c r="E1163" s="69">
        <v>25</v>
      </c>
      <c r="F1163" s="70">
        <v>23</v>
      </c>
      <c r="G1163" s="70">
        <v>21</v>
      </c>
      <c r="H1163" s="70">
        <v>19</v>
      </c>
      <c r="I1163" s="70">
        <v>2</v>
      </c>
      <c r="J1163" s="70"/>
    </row>
    <row r="1164" spans="1:10" ht="12.75" x14ac:dyDescent="0.2">
      <c r="A1164" s="228" t="s">
        <v>492</v>
      </c>
      <c r="B1164" s="229"/>
      <c r="C1164" s="230"/>
      <c r="D1164" s="229"/>
      <c r="E1164" s="69" t="s">
        <v>482</v>
      </c>
      <c r="F1164" s="70" t="s">
        <v>482</v>
      </c>
      <c r="G1164" s="70" t="s">
        <v>482</v>
      </c>
      <c r="H1164" s="70" t="s">
        <v>482</v>
      </c>
      <c r="I1164" s="70">
        <v>2</v>
      </c>
      <c r="J1164" s="70"/>
    </row>
    <row r="1165" spans="1:10" ht="12.75" x14ac:dyDescent="0.2">
      <c r="A1165" s="228" t="s">
        <v>493</v>
      </c>
      <c r="B1165" s="229"/>
      <c r="C1165" s="230"/>
      <c r="D1165" s="229"/>
      <c r="E1165" s="69">
        <v>16</v>
      </c>
      <c r="F1165" s="70">
        <v>21</v>
      </c>
      <c r="G1165" s="70">
        <v>8</v>
      </c>
      <c r="H1165" s="70">
        <v>21</v>
      </c>
      <c r="I1165" s="70"/>
      <c r="J1165" s="70">
        <v>2</v>
      </c>
    </row>
    <row r="1166" spans="1:10" ht="12.75" x14ac:dyDescent="0.2">
      <c r="A1166" s="228" t="s">
        <v>494</v>
      </c>
      <c r="B1166" s="229"/>
      <c r="C1166" s="230"/>
      <c r="D1166" s="229"/>
      <c r="E1166" s="69" t="s">
        <v>482</v>
      </c>
      <c r="F1166" s="70" t="s">
        <v>482</v>
      </c>
      <c r="G1166" s="70" t="s">
        <v>482</v>
      </c>
      <c r="H1166" s="70" t="s">
        <v>482</v>
      </c>
      <c r="I1166" s="70">
        <v>2</v>
      </c>
      <c r="J1166" s="70"/>
    </row>
    <row r="1167" spans="1:10" ht="12.75" x14ac:dyDescent="0.2">
      <c r="A1167" s="228" t="s">
        <v>495</v>
      </c>
      <c r="B1167" s="229"/>
      <c r="C1167" s="230"/>
      <c r="D1167" s="229"/>
      <c r="E1167" s="71">
        <v>21</v>
      </c>
      <c r="F1167" s="72">
        <v>18</v>
      </c>
      <c r="G1167" s="70">
        <v>21</v>
      </c>
      <c r="H1167" s="70">
        <v>14</v>
      </c>
      <c r="I1167" s="70">
        <v>2</v>
      </c>
      <c r="J1167" s="70"/>
    </row>
    <row r="1168" spans="1:10" ht="15.75" x14ac:dyDescent="0.2">
      <c r="A1168" s="73" t="s">
        <v>496</v>
      </c>
      <c r="B1168" s="63"/>
      <c r="C1168" s="231" t="s">
        <v>97</v>
      </c>
      <c r="D1168" s="232"/>
      <c r="E1168" s="232"/>
      <c r="F1168" s="233"/>
      <c r="G1168" s="74"/>
      <c r="H1168" s="64"/>
      <c r="I1168" s="75">
        <v>13</v>
      </c>
      <c r="J1168" s="75">
        <v>5</v>
      </c>
    </row>
    <row r="1169" spans="1:10" ht="12.75" x14ac:dyDescent="0.2">
      <c r="A1169" s="73"/>
      <c r="B1169" s="63"/>
      <c r="C1169" s="63"/>
      <c r="D1169" s="63"/>
      <c r="E1169" s="63"/>
      <c r="F1169" s="63"/>
      <c r="G1169" s="63"/>
      <c r="H1169" s="63"/>
      <c r="I1169" s="63"/>
      <c r="J1169" s="63"/>
    </row>
    <row r="1170" spans="1:10" ht="12.75" x14ac:dyDescent="0.2">
      <c r="A1170" s="64" t="s">
        <v>474</v>
      </c>
      <c r="B1170" s="65">
        <v>4</v>
      </c>
      <c r="C1170" s="66"/>
      <c r="D1170" s="66"/>
      <c r="E1170" s="66"/>
      <c r="F1170" s="64"/>
      <c r="G1170" s="240">
        <v>43846</v>
      </c>
      <c r="H1170" s="232"/>
      <c r="I1170" s="232"/>
      <c r="J1170" s="233"/>
    </row>
    <row r="1171" spans="1:10" ht="12.75" x14ac:dyDescent="0.2">
      <c r="A1171" s="64" t="s">
        <v>475</v>
      </c>
      <c r="B1171" s="241" t="s">
        <v>97</v>
      </c>
      <c r="C1171" s="232"/>
      <c r="D1171" s="232"/>
      <c r="E1171" s="233"/>
      <c r="F1171" s="64" t="s">
        <v>476</v>
      </c>
      <c r="G1171" s="241" t="s">
        <v>31</v>
      </c>
      <c r="H1171" s="232"/>
      <c r="I1171" s="232"/>
      <c r="J1171" s="233"/>
    </row>
    <row r="1172" spans="1:10" ht="12.75" x14ac:dyDescent="0.2">
      <c r="A1172" s="67" t="s">
        <v>21</v>
      </c>
      <c r="B1172" s="238" t="s">
        <v>477</v>
      </c>
      <c r="C1172" s="229"/>
      <c r="D1172" s="229"/>
      <c r="E1172" s="66"/>
      <c r="F1172" s="67"/>
      <c r="G1172" s="238" t="s">
        <v>477</v>
      </c>
      <c r="H1172" s="229"/>
      <c r="I1172" s="229"/>
      <c r="J1172" s="66"/>
    </row>
    <row r="1173" spans="1:10" ht="12.75" x14ac:dyDescent="0.2">
      <c r="A1173" s="66" t="s">
        <v>478</v>
      </c>
      <c r="B1173" s="64" t="s">
        <v>479</v>
      </c>
      <c r="C1173" s="239" t="s">
        <v>406</v>
      </c>
      <c r="D1173" s="232"/>
      <c r="E1173" s="233"/>
      <c r="F1173" s="64"/>
      <c r="G1173" s="64" t="s">
        <v>479</v>
      </c>
      <c r="H1173" s="239" t="s">
        <v>422</v>
      </c>
      <c r="I1173" s="232"/>
      <c r="J1173" s="233"/>
    </row>
    <row r="1174" spans="1:10" ht="12.75" x14ac:dyDescent="0.2">
      <c r="A1174" s="64" t="s">
        <v>480</v>
      </c>
      <c r="B1174" s="64" t="s">
        <v>481</v>
      </c>
      <c r="C1174" s="234" t="s">
        <v>407</v>
      </c>
      <c r="D1174" s="235"/>
      <c r="E1174" s="236"/>
      <c r="F1174" s="64" t="s">
        <v>480</v>
      </c>
      <c r="G1174" s="64" t="s">
        <v>481</v>
      </c>
      <c r="H1174" s="234" t="s">
        <v>416</v>
      </c>
      <c r="I1174" s="235"/>
      <c r="J1174" s="236"/>
    </row>
    <row r="1175" spans="1:10" ht="12.75" x14ac:dyDescent="0.2">
      <c r="A1175" s="66" t="s">
        <v>478</v>
      </c>
      <c r="B1175" s="64" t="s">
        <v>482</v>
      </c>
      <c r="C1175" s="234" t="s">
        <v>404</v>
      </c>
      <c r="D1175" s="235"/>
      <c r="E1175" s="236"/>
      <c r="F1175" s="64"/>
      <c r="G1175" s="64" t="s">
        <v>482</v>
      </c>
      <c r="H1175" s="234" t="s">
        <v>420</v>
      </c>
      <c r="I1175" s="235"/>
      <c r="J1175" s="236"/>
    </row>
    <row r="1176" spans="1:10" ht="12.75" x14ac:dyDescent="0.2">
      <c r="A1176" s="66" t="s">
        <v>478</v>
      </c>
      <c r="B1176" s="64" t="s">
        <v>479</v>
      </c>
      <c r="C1176" s="234" t="s">
        <v>452</v>
      </c>
      <c r="D1176" s="235"/>
      <c r="E1176" s="236"/>
      <c r="F1176" s="64"/>
      <c r="G1176" s="64" t="s">
        <v>479</v>
      </c>
      <c r="H1176" s="234" t="s">
        <v>465</v>
      </c>
      <c r="I1176" s="235"/>
      <c r="J1176" s="236"/>
    </row>
    <row r="1177" spans="1:10" ht="12.75" x14ac:dyDescent="0.2">
      <c r="A1177" s="64" t="s">
        <v>483</v>
      </c>
      <c r="B1177" s="64" t="s">
        <v>481</v>
      </c>
      <c r="C1177" s="234" t="s">
        <v>279</v>
      </c>
      <c r="D1177" s="235"/>
      <c r="E1177" s="236"/>
      <c r="F1177" s="64" t="s">
        <v>483</v>
      </c>
      <c r="G1177" s="64" t="s">
        <v>481</v>
      </c>
      <c r="H1177" s="234" t="s">
        <v>462</v>
      </c>
      <c r="I1177" s="235"/>
      <c r="J1177" s="236"/>
    </row>
    <row r="1178" spans="1:10" ht="12.75" x14ac:dyDescent="0.2">
      <c r="A1178" s="66" t="s">
        <v>478</v>
      </c>
      <c r="B1178" s="64" t="s">
        <v>482</v>
      </c>
      <c r="C1178" s="234" t="s">
        <v>451</v>
      </c>
      <c r="D1178" s="235"/>
      <c r="E1178" s="236"/>
      <c r="F1178" s="64"/>
      <c r="G1178" s="64" t="s">
        <v>482</v>
      </c>
      <c r="H1178" s="234" t="s">
        <v>469</v>
      </c>
      <c r="I1178" s="235"/>
      <c r="J1178" s="236"/>
    </row>
    <row r="1179" spans="1:10" ht="12.75" x14ac:dyDescent="0.2">
      <c r="A1179" s="66" t="s">
        <v>478</v>
      </c>
      <c r="B1179" s="63"/>
      <c r="C1179" s="63"/>
      <c r="D1179" s="63"/>
      <c r="E1179" s="237" t="s">
        <v>484</v>
      </c>
      <c r="F1179" s="229"/>
      <c r="G1179" s="237" t="s">
        <v>485</v>
      </c>
      <c r="H1179" s="229"/>
      <c r="I1179" s="237" t="s">
        <v>486</v>
      </c>
      <c r="J1179" s="229"/>
    </row>
    <row r="1180" spans="1:10" ht="12.75" x14ac:dyDescent="0.2">
      <c r="A1180" s="66" t="s">
        <v>478</v>
      </c>
      <c r="B1180" s="63"/>
      <c r="C1180" s="63"/>
      <c r="D1180" s="63"/>
      <c r="E1180" s="64" t="s">
        <v>475</v>
      </c>
      <c r="F1180" s="64" t="s">
        <v>476</v>
      </c>
      <c r="G1180" s="64" t="s">
        <v>475</v>
      </c>
      <c r="H1180" s="64" t="s">
        <v>476</v>
      </c>
      <c r="I1180" s="64" t="s">
        <v>475</v>
      </c>
      <c r="J1180" s="64" t="s">
        <v>476</v>
      </c>
    </row>
    <row r="1181" spans="1:10" ht="12.75" x14ac:dyDescent="0.2">
      <c r="A1181" s="228" t="s">
        <v>487</v>
      </c>
      <c r="B1181" s="229"/>
      <c r="C1181" s="230"/>
      <c r="D1181" s="229"/>
      <c r="E1181" s="67">
        <v>19</v>
      </c>
      <c r="F1181" s="68">
        <v>21</v>
      </c>
      <c r="G1181" s="68">
        <v>19</v>
      </c>
      <c r="H1181" s="68">
        <v>21</v>
      </c>
      <c r="I1181" s="68"/>
      <c r="J1181" s="68">
        <v>2</v>
      </c>
    </row>
    <row r="1182" spans="1:10" ht="12.75" x14ac:dyDescent="0.2">
      <c r="A1182" s="228" t="s">
        <v>488</v>
      </c>
      <c r="B1182" s="229"/>
      <c r="C1182" s="230"/>
      <c r="D1182" s="229"/>
      <c r="E1182" s="69">
        <v>21</v>
      </c>
      <c r="F1182" s="70">
        <v>10</v>
      </c>
      <c r="G1182" s="70">
        <v>21</v>
      </c>
      <c r="H1182" s="70">
        <v>10</v>
      </c>
      <c r="I1182" s="70">
        <v>2</v>
      </c>
      <c r="J1182" s="70"/>
    </row>
    <row r="1183" spans="1:10" ht="12.75" x14ac:dyDescent="0.2">
      <c r="A1183" s="228" t="s">
        <v>489</v>
      </c>
      <c r="B1183" s="229"/>
      <c r="C1183" s="230"/>
      <c r="D1183" s="229"/>
      <c r="E1183" s="69">
        <v>21</v>
      </c>
      <c r="F1183" s="70">
        <v>10</v>
      </c>
      <c r="G1183" s="70">
        <v>21</v>
      </c>
      <c r="H1183" s="70">
        <v>16</v>
      </c>
      <c r="I1183" s="70">
        <v>2</v>
      </c>
      <c r="J1183" s="70"/>
    </row>
    <row r="1184" spans="1:10" ht="12.75" x14ac:dyDescent="0.2">
      <c r="A1184" s="228" t="s">
        <v>490</v>
      </c>
      <c r="B1184" s="229"/>
      <c r="C1184" s="230"/>
      <c r="D1184" s="229"/>
      <c r="E1184" s="69">
        <v>21</v>
      </c>
      <c r="F1184" s="70">
        <v>12</v>
      </c>
      <c r="G1184" s="70">
        <v>21</v>
      </c>
      <c r="H1184" s="70">
        <v>17</v>
      </c>
      <c r="I1184" s="70">
        <v>2</v>
      </c>
      <c r="J1184" s="70"/>
    </row>
    <row r="1185" spans="1:10" ht="12.75" x14ac:dyDescent="0.2">
      <c r="A1185" s="228" t="s">
        <v>491</v>
      </c>
      <c r="B1185" s="229"/>
      <c r="C1185" s="230"/>
      <c r="D1185" s="229"/>
      <c r="E1185" s="69">
        <v>14</v>
      </c>
      <c r="F1185" s="70">
        <v>21</v>
      </c>
      <c r="G1185" s="70">
        <v>21</v>
      </c>
      <c r="H1185" s="70">
        <v>14</v>
      </c>
      <c r="I1185" s="70">
        <v>1</v>
      </c>
      <c r="J1185" s="70">
        <v>1</v>
      </c>
    </row>
    <row r="1186" spans="1:10" ht="12.75" x14ac:dyDescent="0.2">
      <c r="A1186" s="228" t="s">
        <v>492</v>
      </c>
      <c r="B1186" s="229"/>
      <c r="C1186" s="230"/>
      <c r="D1186" s="229"/>
      <c r="E1186" s="69">
        <v>21</v>
      </c>
      <c r="F1186" s="70">
        <v>14</v>
      </c>
      <c r="G1186" s="70">
        <v>21</v>
      </c>
      <c r="H1186" s="70">
        <v>14</v>
      </c>
      <c r="I1186" s="70">
        <v>2</v>
      </c>
      <c r="J1186" s="70"/>
    </row>
    <row r="1187" spans="1:10" ht="12.75" x14ac:dyDescent="0.2">
      <c r="A1187" s="228" t="s">
        <v>493</v>
      </c>
      <c r="B1187" s="229"/>
      <c r="C1187" s="230"/>
      <c r="D1187" s="229"/>
      <c r="E1187" s="69">
        <v>21</v>
      </c>
      <c r="F1187" s="70">
        <v>13</v>
      </c>
      <c r="G1187" s="70">
        <v>21</v>
      </c>
      <c r="H1187" s="70">
        <v>11</v>
      </c>
      <c r="I1187" s="70">
        <v>2</v>
      </c>
      <c r="J1187" s="70"/>
    </row>
    <row r="1188" spans="1:10" ht="12.75" x14ac:dyDescent="0.2">
      <c r="A1188" s="228" t="s">
        <v>494</v>
      </c>
      <c r="B1188" s="229"/>
      <c r="C1188" s="230"/>
      <c r="D1188" s="229"/>
      <c r="E1188" s="69">
        <v>11</v>
      </c>
      <c r="F1188" s="70">
        <v>21</v>
      </c>
      <c r="G1188" s="70">
        <v>21</v>
      </c>
      <c r="H1188" s="70">
        <v>13</v>
      </c>
      <c r="I1188" s="70">
        <v>1</v>
      </c>
      <c r="J1188" s="70">
        <v>1</v>
      </c>
    </row>
    <row r="1189" spans="1:10" ht="12.75" x14ac:dyDescent="0.2">
      <c r="A1189" s="228" t="s">
        <v>495</v>
      </c>
      <c r="B1189" s="229"/>
      <c r="C1189" s="230"/>
      <c r="D1189" s="229"/>
      <c r="E1189" s="71">
        <v>21</v>
      </c>
      <c r="F1189" s="72">
        <v>18</v>
      </c>
      <c r="G1189" s="70">
        <v>20</v>
      </c>
      <c r="H1189" s="70">
        <v>22</v>
      </c>
      <c r="I1189" s="70">
        <v>1</v>
      </c>
      <c r="J1189" s="70">
        <v>1</v>
      </c>
    </row>
    <row r="1190" spans="1:10" ht="15.75" x14ac:dyDescent="0.2">
      <c r="A1190" s="73" t="s">
        <v>496</v>
      </c>
      <c r="B1190" s="63"/>
      <c r="C1190" s="231" t="s">
        <v>97</v>
      </c>
      <c r="D1190" s="232"/>
      <c r="E1190" s="232"/>
      <c r="F1190" s="233"/>
      <c r="G1190" s="74"/>
      <c r="H1190" s="64"/>
      <c r="I1190" s="75">
        <v>13</v>
      </c>
      <c r="J1190" s="75">
        <v>5</v>
      </c>
    </row>
    <row r="1191" spans="1:10" ht="12.75" x14ac:dyDescent="0.2">
      <c r="A1191" s="73"/>
      <c r="B1191" s="63"/>
      <c r="C1191" s="63"/>
      <c r="D1191" s="63"/>
      <c r="E1191" s="63"/>
      <c r="F1191" s="63"/>
      <c r="G1191" s="63"/>
      <c r="H1191" s="63"/>
      <c r="I1191" s="63"/>
      <c r="J1191" s="63"/>
    </row>
    <row r="1192" spans="1:10" ht="12.75" x14ac:dyDescent="0.2">
      <c r="A1192" s="64" t="s">
        <v>474</v>
      </c>
      <c r="B1192" s="65">
        <v>4</v>
      </c>
      <c r="C1192" s="66"/>
      <c r="D1192" s="66"/>
      <c r="E1192" s="66"/>
      <c r="F1192" s="64"/>
      <c r="G1192" s="240">
        <v>43935</v>
      </c>
      <c r="H1192" s="232"/>
      <c r="I1192" s="232"/>
      <c r="J1192" s="233"/>
    </row>
    <row r="1193" spans="1:10" ht="12.75" x14ac:dyDescent="0.2">
      <c r="A1193" s="64" t="s">
        <v>475</v>
      </c>
      <c r="B1193" s="241" t="s">
        <v>95</v>
      </c>
      <c r="C1193" s="232"/>
      <c r="D1193" s="232"/>
      <c r="E1193" s="233"/>
      <c r="F1193" s="64" t="s">
        <v>476</v>
      </c>
      <c r="G1193" s="241" t="s">
        <v>99</v>
      </c>
      <c r="H1193" s="232"/>
      <c r="I1193" s="232"/>
      <c r="J1193" s="233"/>
    </row>
    <row r="1194" spans="1:10" ht="12.75" x14ac:dyDescent="0.2">
      <c r="A1194" s="67"/>
      <c r="B1194" s="238" t="s">
        <v>477</v>
      </c>
      <c r="C1194" s="229"/>
      <c r="D1194" s="229"/>
      <c r="E1194" s="66"/>
      <c r="F1194" s="67"/>
      <c r="G1194" s="238" t="s">
        <v>477</v>
      </c>
      <c r="H1194" s="229"/>
      <c r="I1194" s="229"/>
      <c r="J1194" s="66"/>
    </row>
    <row r="1195" spans="1:10" ht="12.75" x14ac:dyDescent="0.2">
      <c r="A1195" s="66" t="s">
        <v>478</v>
      </c>
      <c r="B1195" s="64" t="s">
        <v>479</v>
      </c>
      <c r="C1195" s="239"/>
      <c r="D1195" s="232"/>
      <c r="E1195" s="233"/>
      <c r="F1195" s="64"/>
      <c r="G1195" s="64" t="s">
        <v>479</v>
      </c>
      <c r="H1195" s="239"/>
      <c r="I1195" s="232"/>
      <c r="J1195" s="233"/>
    </row>
    <row r="1196" spans="1:10" ht="12.75" x14ac:dyDescent="0.2">
      <c r="A1196" s="64" t="s">
        <v>480</v>
      </c>
      <c r="B1196" s="64" t="s">
        <v>481</v>
      </c>
      <c r="C1196" s="234"/>
      <c r="D1196" s="235"/>
      <c r="E1196" s="236"/>
      <c r="F1196" s="64" t="s">
        <v>480</v>
      </c>
      <c r="G1196" s="64" t="s">
        <v>481</v>
      </c>
      <c r="H1196" s="234"/>
      <c r="I1196" s="235"/>
      <c r="J1196" s="236"/>
    </row>
    <row r="1197" spans="1:10" ht="12.75" x14ac:dyDescent="0.2">
      <c r="A1197" s="66" t="s">
        <v>478</v>
      </c>
      <c r="B1197" s="64" t="s">
        <v>482</v>
      </c>
      <c r="C1197" s="234"/>
      <c r="D1197" s="235"/>
      <c r="E1197" s="236"/>
      <c r="F1197" s="64"/>
      <c r="G1197" s="64" t="s">
        <v>482</v>
      </c>
      <c r="H1197" s="234"/>
      <c r="I1197" s="235"/>
      <c r="J1197" s="236"/>
    </row>
    <row r="1198" spans="1:10" ht="12.75" x14ac:dyDescent="0.2">
      <c r="A1198" s="66" t="s">
        <v>478</v>
      </c>
      <c r="B1198" s="64" t="s">
        <v>479</v>
      </c>
      <c r="C1198" s="234"/>
      <c r="D1198" s="235"/>
      <c r="E1198" s="236"/>
      <c r="F1198" s="64"/>
      <c r="G1198" s="64" t="s">
        <v>479</v>
      </c>
      <c r="H1198" s="234"/>
      <c r="I1198" s="235"/>
      <c r="J1198" s="236"/>
    </row>
    <row r="1199" spans="1:10" ht="12.75" x14ac:dyDescent="0.2">
      <c r="A1199" s="64" t="s">
        <v>483</v>
      </c>
      <c r="B1199" s="64" t="s">
        <v>481</v>
      </c>
      <c r="C1199" s="234"/>
      <c r="D1199" s="235"/>
      <c r="E1199" s="236"/>
      <c r="F1199" s="64" t="s">
        <v>483</v>
      </c>
      <c r="G1199" s="64" t="s">
        <v>481</v>
      </c>
      <c r="H1199" s="234"/>
      <c r="I1199" s="235"/>
      <c r="J1199" s="236"/>
    </row>
    <row r="1200" spans="1:10" ht="12.75" x14ac:dyDescent="0.2">
      <c r="A1200" s="66" t="s">
        <v>478</v>
      </c>
      <c r="B1200" s="64" t="s">
        <v>482</v>
      </c>
      <c r="C1200" s="234"/>
      <c r="D1200" s="235"/>
      <c r="E1200" s="236"/>
      <c r="F1200" s="64"/>
      <c r="G1200" s="64" t="s">
        <v>482</v>
      </c>
      <c r="H1200" s="234"/>
      <c r="I1200" s="235"/>
      <c r="J1200" s="236"/>
    </row>
    <row r="1201" spans="1:10" ht="12.75" x14ac:dyDescent="0.2">
      <c r="A1201" s="66" t="s">
        <v>478</v>
      </c>
      <c r="B1201" s="63"/>
      <c r="C1201" s="63"/>
      <c r="D1201" s="63"/>
      <c r="E1201" s="237" t="s">
        <v>484</v>
      </c>
      <c r="F1201" s="229"/>
      <c r="G1201" s="237" t="s">
        <v>485</v>
      </c>
      <c r="H1201" s="229"/>
      <c r="I1201" s="237" t="s">
        <v>486</v>
      </c>
      <c r="J1201" s="229"/>
    </row>
    <row r="1202" spans="1:10" ht="12.75" x14ac:dyDescent="0.2">
      <c r="A1202" s="66" t="s">
        <v>478</v>
      </c>
      <c r="B1202" s="63"/>
      <c r="C1202" s="63"/>
      <c r="D1202" s="63"/>
      <c r="E1202" s="64" t="s">
        <v>475</v>
      </c>
      <c r="F1202" s="64" t="s">
        <v>476</v>
      </c>
      <c r="G1202" s="64" t="s">
        <v>475</v>
      </c>
      <c r="H1202" s="64" t="s">
        <v>476</v>
      </c>
      <c r="I1202" s="64" t="s">
        <v>475</v>
      </c>
      <c r="J1202" s="64" t="s">
        <v>476</v>
      </c>
    </row>
    <row r="1203" spans="1:10" ht="12.75" x14ac:dyDescent="0.2">
      <c r="A1203" s="228" t="s">
        <v>487</v>
      </c>
      <c r="B1203" s="229"/>
      <c r="C1203" s="230"/>
      <c r="D1203" s="229"/>
      <c r="E1203" s="67"/>
      <c r="F1203" s="68"/>
      <c r="G1203" s="68"/>
      <c r="H1203" s="68"/>
      <c r="I1203" s="68"/>
      <c r="J1203" s="68"/>
    </row>
    <row r="1204" spans="1:10" ht="12.75" x14ac:dyDescent="0.2">
      <c r="A1204" s="228" t="s">
        <v>488</v>
      </c>
      <c r="B1204" s="229"/>
      <c r="C1204" s="230"/>
      <c r="D1204" s="229"/>
      <c r="E1204" s="69"/>
      <c r="F1204" s="70"/>
      <c r="G1204" s="70"/>
      <c r="H1204" s="70"/>
      <c r="I1204" s="70"/>
      <c r="J1204" s="70"/>
    </row>
    <row r="1205" spans="1:10" ht="12.75" x14ac:dyDescent="0.2">
      <c r="A1205" s="228" t="s">
        <v>489</v>
      </c>
      <c r="B1205" s="229"/>
      <c r="C1205" s="230"/>
      <c r="D1205" s="229"/>
      <c r="E1205" s="69"/>
      <c r="F1205" s="70"/>
      <c r="G1205" s="70"/>
      <c r="H1205" s="70"/>
      <c r="I1205" s="70"/>
      <c r="J1205" s="70"/>
    </row>
    <row r="1206" spans="1:10" ht="12.75" x14ac:dyDescent="0.2">
      <c r="A1206" s="228" t="s">
        <v>490</v>
      </c>
      <c r="B1206" s="229"/>
      <c r="C1206" s="230"/>
      <c r="D1206" s="229"/>
      <c r="E1206" s="69"/>
      <c r="F1206" s="70"/>
      <c r="G1206" s="70"/>
      <c r="H1206" s="70"/>
      <c r="I1206" s="70"/>
      <c r="J1206" s="70"/>
    </row>
    <row r="1207" spans="1:10" ht="12.75" x14ac:dyDescent="0.2">
      <c r="A1207" s="228" t="s">
        <v>491</v>
      </c>
      <c r="B1207" s="229"/>
      <c r="C1207" s="230"/>
      <c r="D1207" s="229"/>
      <c r="E1207" s="69"/>
      <c r="F1207" s="70"/>
      <c r="G1207" s="70"/>
      <c r="H1207" s="70"/>
      <c r="I1207" s="70"/>
      <c r="J1207" s="70"/>
    </row>
    <row r="1208" spans="1:10" ht="12.75" x14ac:dyDescent="0.2">
      <c r="A1208" s="228" t="s">
        <v>492</v>
      </c>
      <c r="B1208" s="229"/>
      <c r="C1208" s="230"/>
      <c r="D1208" s="229"/>
      <c r="E1208" s="69"/>
      <c r="F1208" s="70"/>
      <c r="G1208" s="70"/>
      <c r="H1208" s="70"/>
      <c r="I1208" s="70"/>
      <c r="J1208" s="70"/>
    </row>
    <row r="1209" spans="1:10" ht="12.75" x14ac:dyDescent="0.2">
      <c r="A1209" s="228" t="s">
        <v>493</v>
      </c>
      <c r="B1209" s="229"/>
      <c r="C1209" s="230"/>
      <c r="D1209" s="229"/>
      <c r="E1209" s="69"/>
      <c r="F1209" s="70"/>
      <c r="G1209" s="70"/>
      <c r="H1209" s="70"/>
      <c r="I1209" s="70"/>
      <c r="J1209" s="70"/>
    </row>
    <row r="1210" spans="1:10" ht="12.75" x14ac:dyDescent="0.2">
      <c r="A1210" s="228" t="s">
        <v>494</v>
      </c>
      <c r="B1210" s="229"/>
      <c r="C1210" s="230"/>
      <c r="D1210" s="229"/>
      <c r="E1210" s="69"/>
      <c r="F1210" s="70"/>
      <c r="G1210" s="70"/>
      <c r="H1210" s="70"/>
      <c r="I1210" s="70"/>
      <c r="J1210" s="70"/>
    </row>
    <row r="1211" spans="1:10" ht="12.75" x14ac:dyDescent="0.2">
      <c r="A1211" s="228" t="s">
        <v>495</v>
      </c>
      <c r="B1211" s="229"/>
      <c r="C1211" s="230"/>
      <c r="D1211" s="229"/>
      <c r="E1211" s="71"/>
      <c r="F1211" s="72"/>
      <c r="G1211" s="70"/>
      <c r="H1211" s="70"/>
      <c r="I1211" s="70"/>
      <c r="J1211" s="70"/>
    </row>
    <row r="1212" spans="1:10" ht="15.75" x14ac:dyDescent="0.2">
      <c r="A1212" s="73" t="s">
        <v>496</v>
      </c>
      <c r="B1212" s="63"/>
      <c r="C1212" s="231"/>
      <c r="D1212" s="232"/>
      <c r="E1212" s="232"/>
      <c r="F1212" s="233"/>
      <c r="G1212" s="74"/>
      <c r="H1212" s="64"/>
      <c r="I1212" s="75"/>
      <c r="J1212" s="75"/>
    </row>
    <row r="1213" spans="1:10" ht="12.75" x14ac:dyDescent="0.2">
      <c r="A1213" s="73"/>
      <c r="B1213" s="63"/>
      <c r="C1213" s="63"/>
      <c r="D1213" s="63"/>
      <c r="E1213" s="63"/>
      <c r="F1213" s="63"/>
      <c r="G1213" s="63"/>
      <c r="H1213" s="63"/>
      <c r="I1213" s="63"/>
      <c r="J1213" s="63"/>
    </row>
    <row r="1214" spans="1:10" ht="12.75" x14ac:dyDescent="0.2">
      <c r="A1214" s="64" t="s">
        <v>474</v>
      </c>
      <c r="B1214" s="65">
        <v>4</v>
      </c>
      <c r="C1214" s="66"/>
      <c r="D1214" s="66"/>
      <c r="E1214" s="66"/>
      <c r="F1214" s="64"/>
      <c r="G1214" s="240">
        <v>43802</v>
      </c>
      <c r="H1214" s="232"/>
      <c r="I1214" s="232"/>
      <c r="J1214" s="233"/>
    </row>
    <row r="1215" spans="1:10" ht="12.75" x14ac:dyDescent="0.2">
      <c r="A1215" s="64" t="s">
        <v>475</v>
      </c>
      <c r="B1215" s="241" t="s">
        <v>95</v>
      </c>
      <c r="C1215" s="232"/>
      <c r="D1215" s="232"/>
      <c r="E1215" s="233"/>
      <c r="F1215" s="64" t="s">
        <v>476</v>
      </c>
      <c r="G1215" s="241" t="s">
        <v>98</v>
      </c>
      <c r="H1215" s="232"/>
      <c r="I1215" s="232"/>
      <c r="J1215" s="233"/>
    </row>
    <row r="1216" spans="1:10" ht="12.75" x14ac:dyDescent="0.2">
      <c r="A1216" s="67"/>
      <c r="B1216" s="238" t="s">
        <v>477</v>
      </c>
      <c r="C1216" s="229"/>
      <c r="D1216" s="229"/>
      <c r="E1216" s="66"/>
      <c r="F1216" s="67"/>
      <c r="G1216" s="238" t="s">
        <v>477</v>
      </c>
      <c r="H1216" s="229"/>
      <c r="I1216" s="229"/>
      <c r="J1216" s="66"/>
    </row>
    <row r="1217" spans="1:10" ht="12.75" x14ac:dyDescent="0.2">
      <c r="A1217" s="66" t="s">
        <v>478</v>
      </c>
      <c r="B1217" s="64" t="s">
        <v>479</v>
      </c>
      <c r="C1217" s="239" t="s">
        <v>414</v>
      </c>
      <c r="D1217" s="232"/>
      <c r="E1217" s="233"/>
      <c r="F1217" s="64"/>
      <c r="G1217" s="64" t="s">
        <v>479</v>
      </c>
      <c r="H1217" s="239" t="s">
        <v>391</v>
      </c>
      <c r="I1217" s="232"/>
      <c r="J1217" s="233"/>
    </row>
    <row r="1218" spans="1:10" ht="12.75" x14ac:dyDescent="0.2">
      <c r="A1218" s="64" t="s">
        <v>480</v>
      </c>
      <c r="B1218" s="64" t="s">
        <v>481</v>
      </c>
      <c r="C1218" s="234" t="s">
        <v>244</v>
      </c>
      <c r="D1218" s="235"/>
      <c r="E1218" s="236"/>
      <c r="F1218" s="64" t="s">
        <v>480</v>
      </c>
      <c r="G1218" s="64" t="s">
        <v>481</v>
      </c>
      <c r="H1218" s="234" t="s">
        <v>389</v>
      </c>
      <c r="I1218" s="235"/>
      <c r="J1218" s="236"/>
    </row>
    <row r="1219" spans="1:10" ht="12.75" x14ac:dyDescent="0.2">
      <c r="A1219" s="66" t="s">
        <v>478</v>
      </c>
      <c r="B1219" s="64" t="s">
        <v>482</v>
      </c>
      <c r="C1219" s="234" t="s">
        <v>239</v>
      </c>
      <c r="D1219" s="235"/>
      <c r="E1219" s="236"/>
      <c r="F1219" s="64"/>
      <c r="G1219" s="64" t="s">
        <v>482</v>
      </c>
      <c r="H1219" s="234" t="s">
        <v>302</v>
      </c>
      <c r="I1219" s="235"/>
      <c r="J1219" s="236"/>
    </row>
    <row r="1220" spans="1:10" ht="12.75" x14ac:dyDescent="0.2">
      <c r="A1220" s="66" t="s">
        <v>478</v>
      </c>
      <c r="B1220" s="64" t="s">
        <v>479</v>
      </c>
      <c r="C1220" s="234" t="s">
        <v>284</v>
      </c>
      <c r="D1220" s="235"/>
      <c r="E1220" s="236"/>
      <c r="F1220" s="64"/>
      <c r="G1220" s="64" t="s">
        <v>479</v>
      </c>
      <c r="H1220" s="234" t="s">
        <v>346</v>
      </c>
      <c r="I1220" s="235"/>
      <c r="J1220" s="236"/>
    </row>
    <row r="1221" spans="1:10" ht="12.75" x14ac:dyDescent="0.2">
      <c r="A1221" s="64" t="s">
        <v>483</v>
      </c>
      <c r="B1221" s="64" t="s">
        <v>481</v>
      </c>
      <c r="C1221" s="234" t="s">
        <v>457</v>
      </c>
      <c r="D1221" s="235"/>
      <c r="E1221" s="236"/>
      <c r="F1221" s="64" t="s">
        <v>483</v>
      </c>
      <c r="G1221" s="64" t="s">
        <v>481</v>
      </c>
      <c r="H1221" s="234" t="s">
        <v>432</v>
      </c>
      <c r="I1221" s="235"/>
      <c r="J1221" s="236"/>
    </row>
    <row r="1222" spans="1:10" ht="12.75" x14ac:dyDescent="0.2">
      <c r="A1222" s="66" t="s">
        <v>478</v>
      </c>
      <c r="B1222" s="64" t="s">
        <v>482</v>
      </c>
      <c r="C1222" s="234" t="s">
        <v>456</v>
      </c>
      <c r="D1222" s="235"/>
      <c r="E1222" s="236"/>
      <c r="F1222" s="64"/>
      <c r="G1222" s="64" t="s">
        <v>482</v>
      </c>
      <c r="H1222" s="234" t="s">
        <v>433</v>
      </c>
      <c r="I1222" s="235"/>
      <c r="J1222" s="236"/>
    </row>
    <row r="1223" spans="1:10" ht="12.75" x14ac:dyDescent="0.2">
      <c r="A1223" s="66" t="s">
        <v>478</v>
      </c>
      <c r="B1223" s="63"/>
      <c r="C1223" s="63"/>
      <c r="D1223" s="63"/>
      <c r="E1223" s="237" t="s">
        <v>484</v>
      </c>
      <c r="F1223" s="229"/>
      <c r="G1223" s="237" t="s">
        <v>485</v>
      </c>
      <c r="H1223" s="229"/>
      <c r="I1223" s="237" t="s">
        <v>486</v>
      </c>
      <c r="J1223" s="229"/>
    </row>
    <row r="1224" spans="1:10" ht="12.75" x14ac:dyDescent="0.2">
      <c r="A1224" s="66" t="s">
        <v>478</v>
      </c>
      <c r="B1224" s="63"/>
      <c r="C1224" s="63"/>
      <c r="D1224" s="63"/>
      <c r="E1224" s="64" t="s">
        <v>475</v>
      </c>
      <c r="F1224" s="64" t="s">
        <v>476</v>
      </c>
      <c r="G1224" s="64" t="s">
        <v>475</v>
      </c>
      <c r="H1224" s="64" t="s">
        <v>476</v>
      </c>
      <c r="I1224" s="64" t="s">
        <v>475</v>
      </c>
      <c r="J1224" s="64" t="s">
        <v>476</v>
      </c>
    </row>
    <row r="1225" spans="1:10" ht="12.75" x14ac:dyDescent="0.2">
      <c r="A1225" s="228" t="s">
        <v>487</v>
      </c>
      <c r="B1225" s="229"/>
      <c r="C1225" s="230"/>
      <c r="D1225" s="229"/>
      <c r="E1225" s="67">
        <v>20</v>
      </c>
      <c r="F1225" s="68">
        <v>22</v>
      </c>
      <c r="G1225" s="68">
        <v>21</v>
      </c>
      <c r="H1225" s="68">
        <v>15</v>
      </c>
      <c r="I1225" s="68">
        <v>1</v>
      </c>
      <c r="J1225" s="68">
        <v>1</v>
      </c>
    </row>
    <row r="1226" spans="1:10" ht="12.75" x14ac:dyDescent="0.2">
      <c r="A1226" s="228" t="s">
        <v>488</v>
      </c>
      <c r="B1226" s="229"/>
      <c r="C1226" s="230"/>
      <c r="D1226" s="229"/>
      <c r="E1226" s="69">
        <v>21</v>
      </c>
      <c r="F1226" s="70">
        <v>8</v>
      </c>
      <c r="G1226" s="70">
        <v>22</v>
      </c>
      <c r="H1226" s="70">
        <v>20</v>
      </c>
      <c r="I1226" s="70">
        <v>2</v>
      </c>
      <c r="J1226" s="70"/>
    </row>
    <row r="1227" spans="1:10" ht="12.75" x14ac:dyDescent="0.2">
      <c r="A1227" s="228" t="s">
        <v>489</v>
      </c>
      <c r="B1227" s="229"/>
      <c r="C1227" s="230"/>
      <c r="D1227" s="229"/>
      <c r="E1227" s="69">
        <v>16</v>
      </c>
      <c r="F1227" s="70">
        <v>21</v>
      </c>
      <c r="G1227" s="70">
        <v>21</v>
      </c>
      <c r="H1227" s="70">
        <v>14</v>
      </c>
      <c r="I1227" s="70">
        <v>1</v>
      </c>
      <c r="J1227" s="70">
        <v>1</v>
      </c>
    </row>
    <row r="1228" spans="1:10" ht="12.75" x14ac:dyDescent="0.2">
      <c r="A1228" s="228" t="s">
        <v>490</v>
      </c>
      <c r="B1228" s="229"/>
      <c r="C1228" s="230"/>
      <c r="D1228" s="229"/>
      <c r="E1228" s="69">
        <v>21</v>
      </c>
      <c r="F1228" s="70">
        <v>9</v>
      </c>
      <c r="G1228" s="70">
        <v>21</v>
      </c>
      <c r="H1228" s="70">
        <v>5</v>
      </c>
      <c r="I1228" s="70">
        <v>2</v>
      </c>
      <c r="J1228" s="70"/>
    </row>
    <row r="1229" spans="1:10" ht="12.75" x14ac:dyDescent="0.2">
      <c r="A1229" s="228" t="s">
        <v>491</v>
      </c>
      <c r="B1229" s="229"/>
      <c r="C1229" s="230"/>
      <c r="D1229" s="229"/>
      <c r="E1229" s="69">
        <v>21</v>
      </c>
      <c r="F1229" s="70">
        <v>15</v>
      </c>
      <c r="G1229" s="70">
        <v>22</v>
      </c>
      <c r="H1229" s="70">
        <v>20</v>
      </c>
      <c r="I1229" s="70">
        <v>2</v>
      </c>
      <c r="J1229" s="70"/>
    </row>
    <row r="1230" spans="1:10" ht="12.75" x14ac:dyDescent="0.2">
      <c r="A1230" s="228" t="s">
        <v>492</v>
      </c>
      <c r="B1230" s="229"/>
      <c r="C1230" s="230"/>
      <c r="D1230" s="229"/>
      <c r="E1230" s="69">
        <v>21</v>
      </c>
      <c r="F1230" s="70">
        <v>7</v>
      </c>
      <c r="G1230" s="70">
        <v>21</v>
      </c>
      <c r="H1230" s="70">
        <v>16</v>
      </c>
      <c r="I1230" s="70">
        <v>2</v>
      </c>
      <c r="J1230" s="70"/>
    </row>
    <row r="1231" spans="1:10" ht="12.75" x14ac:dyDescent="0.2">
      <c r="A1231" s="228" t="s">
        <v>493</v>
      </c>
      <c r="B1231" s="229"/>
      <c r="C1231" s="230"/>
      <c r="D1231" s="229"/>
      <c r="E1231" s="69">
        <v>21</v>
      </c>
      <c r="F1231" s="70">
        <v>5</v>
      </c>
      <c r="G1231" s="70">
        <v>21</v>
      </c>
      <c r="H1231" s="70">
        <v>15</v>
      </c>
      <c r="I1231" s="70">
        <v>2</v>
      </c>
      <c r="J1231" s="70"/>
    </row>
    <row r="1232" spans="1:10" ht="12.75" x14ac:dyDescent="0.2">
      <c r="A1232" s="228" t="s">
        <v>494</v>
      </c>
      <c r="B1232" s="229"/>
      <c r="C1232" s="230"/>
      <c r="D1232" s="229"/>
      <c r="E1232" s="69">
        <v>21</v>
      </c>
      <c r="F1232" s="70">
        <v>19</v>
      </c>
      <c r="G1232" s="70">
        <v>21</v>
      </c>
      <c r="H1232" s="70">
        <v>17</v>
      </c>
      <c r="I1232" s="70">
        <v>2</v>
      </c>
      <c r="J1232" s="70"/>
    </row>
    <row r="1233" spans="1:10" ht="12.75" x14ac:dyDescent="0.2">
      <c r="A1233" s="228" t="s">
        <v>495</v>
      </c>
      <c r="B1233" s="229"/>
      <c r="C1233" s="230"/>
      <c r="D1233" s="229"/>
      <c r="E1233" s="71">
        <v>21</v>
      </c>
      <c r="F1233" s="72">
        <v>12</v>
      </c>
      <c r="G1233" s="70">
        <v>21</v>
      </c>
      <c r="H1233" s="70">
        <v>16</v>
      </c>
      <c r="I1233" s="70">
        <v>2</v>
      </c>
      <c r="J1233" s="70"/>
    </row>
    <row r="1234" spans="1:10" ht="15.75" x14ac:dyDescent="0.2">
      <c r="A1234" s="73" t="s">
        <v>496</v>
      </c>
      <c r="B1234" s="63"/>
      <c r="C1234" s="231" t="s">
        <v>95</v>
      </c>
      <c r="D1234" s="232"/>
      <c r="E1234" s="232"/>
      <c r="F1234" s="233"/>
      <c r="G1234" s="74"/>
      <c r="H1234" s="64"/>
      <c r="I1234" s="75">
        <v>16</v>
      </c>
      <c r="J1234" s="75">
        <v>2</v>
      </c>
    </row>
    <row r="1235" spans="1:10" ht="12.75" x14ac:dyDescent="0.2">
      <c r="A1235" s="73"/>
      <c r="B1235" s="63"/>
      <c r="C1235" s="63"/>
      <c r="D1235" s="63"/>
      <c r="E1235" s="63"/>
      <c r="F1235" s="63"/>
      <c r="G1235" s="63"/>
      <c r="H1235" s="63"/>
      <c r="I1235" s="63"/>
      <c r="J1235" s="63"/>
    </row>
    <row r="1236" spans="1:10" ht="12.75" x14ac:dyDescent="0.2">
      <c r="A1236" s="64" t="s">
        <v>474</v>
      </c>
      <c r="B1236" s="65">
        <v>4</v>
      </c>
      <c r="C1236" s="66"/>
      <c r="D1236" s="66"/>
      <c r="E1236" s="66"/>
      <c r="F1236" s="64"/>
      <c r="G1236" s="240">
        <v>43746</v>
      </c>
      <c r="H1236" s="232"/>
      <c r="I1236" s="232"/>
      <c r="J1236" s="233"/>
    </row>
    <row r="1237" spans="1:10" ht="12.75" x14ac:dyDescent="0.2">
      <c r="A1237" s="64" t="s">
        <v>475</v>
      </c>
      <c r="B1237" s="241" t="s">
        <v>95</v>
      </c>
      <c r="C1237" s="232"/>
      <c r="D1237" s="232"/>
      <c r="E1237" s="233"/>
      <c r="F1237" s="64" t="s">
        <v>476</v>
      </c>
      <c r="G1237" s="241" t="s">
        <v>34</v>
      </c>
      <c r="H1237" s="232"/>
      <c r="I1237" s="232"/>
      <c r="J1237" s="233"/>
    </row>
    <row r="1238" spans="1:10" ht="12.75" x14ac:dyDescent="0.2">
      <c r="A1238" s="67"/>
      <c r="B1238" s="238" t="s">
        <v>477</v>
      </c>
      <c r="C1238" s="229"/>
      <c r="D1238" s="229"/>
      <c r="E1238" s="66"/>
      <c r="F1238" s="67"/>
      <c r="G1238" s="238" t="s">
        <v>477</v>
      </c>
      <c r="H1238" s="229"/>
      <c r="I1238" s="229"/>
      <c r="J1238" s="66"/>
    </row>
    <row r="1239" spans="1:10" ht="12.75" x14ac:dyDescent="0.2">
      <c r="A1239" s="66" t="s">
        <v>478</v>
      </c>
      <c r="B1239" s="64" t="s">
        <v>479</v>
      </c>
      <c r="C1239" s="239" t="s">
        <v>410</v>
      </c>
      <c r="D1239" s="232"/>
      <c r="E1239" s="233"/>
      <c r="F1239" s="64"/>
      <c r="G1239" s="64" t="s">
        <v>479</v>
      </c>
      <c r="H1239" s="239" t="s">
        <v>574</v>
      </c>
      <c r="I1239" s="232"/>
      <c r="J1239" s="233"/>
    </row>
    <row r="1240" spans="1:10" ht="12.75" x14ac:dyDescent="0.2">
      <c r="A1240" s="64" t="s">
        <v>480</v>
      </c>
      <c r="B1240" s="64" t="s">
        <v>481</v>
      </c>
      <c r="C1240" s="234" t="s">
        <v>244</v>
      </c>
      <c r="D1240" s="235"/>
      <c r="E1240" s="236"/>
      <c r="F1240" s="64" t="s">
        <v>480</v>
      </c>
      <c r="G1240" s="64" t="s">
        <v>481</v>
      </c>
      <c r="H1240" s="234" t="s">
        <v>393</v>
      </c>
      <c r="I1240" s="235"/>
      <c r="J1240" s="236"/>
    </row>
    <row r="1241" spans="1:10" ht="12.75" x14ac:dyDescent="0.2">
      <c r="A1241" s="66" t="s">
        <v>478</v>
      </c>
      <c r="B1241" s="64" t="s">
        <v>482</v>
      </c>
      <c r="C1241" s="234" t="s">
        <v>239</v>
      </c>
      <c r="D1241" s="235"/>
      <c r="E1241" s="236"/>
      <c r="F1241" s="64"/>
      <c r="G1241" s="64" t="s">
        <v>482</v>
      </c>
      <c r="H1241" s="234" t="s">
        <v>392</v>
      </c>
      <c r="I1241" s="235"/>
      <c r="J1241" s="236"/>
    </row>
    <row r="1242" spans="1:10" ht="12.75" x14ac:dyDescent="0.2">
      <c r="A1242" s="66" t="s">
        <v>478</v>
      </c>
      <c r="B1242" s="64" t="s">
        <v>479</v>
      </c>
      <c r="C1242" s="234" t="s">
        <v>284</v>
      </c>
      <c r="D1242" s="235"/>
      <c r="E1242" s="236"/>
      <c r="F1242" s="64"/>
      <c r="G1242" s="64" t="s">
        <v>479</v>
      </c>
      <c r="H1242" s="234" t="s">
        <v>435</v>
      </c>
      <c r="I1242" s="235"/>
      <c r="J1242" s="236"/>
    </row>
    <row r="1243" spans="1:10" ht="12.75" x14ac:dyDescent="0.2">
      <c r="A1243" s="64" t="s">
        <v>483</v>
      </c>
      <c r="B1243" s="64" t="s">
        <v>481</v>
      </c>
      <c r="C1243" s="234" t="s">
        <v>458</v>
      </c>
      <c r="D1243" s="235"/>
      <c r="E1243" s="236"/>
      <c r="F1243" s="64" t="s">
        <v>483</v>
      </c>
      <c r="G1243" s="64" t="s">
        <v>481</v>
      </c>
      <c r="H1243" s="234" t="s">
        <v>437</v>
      </c>
      <c r="I1243" s="235"/>
      <c r="J1243" s="236"/>
    </row>
    <row r="1244" spans="1:10" ht="12.75" x14ac:dyDescent="0.2">
      <c r="A1244" s="66" t="s">
        <v>478</v>
      </c>
      <c r="B1244" s="64" t="s">
        <v>482</v>
      </c>
      <c r="C1244" s="234" t="s">
        <v>456</v>
      </c>
      <c r="D1244" s="235"/>
      <c r="E1244" s="236"/>
      <c r="F1244" s="64"/>
      <c r="G1244" s="64" t="s">
        <v>482</v>
      </c>
      <c r="H1244" s="234" t="s">
        <v>438</v>
      </c>
      <c r="I1244" s="235"/>
      <c r="J1244" s="236"/>
    </row>
    <row r="1245" spans="1:10" ht="12.75" x14ac:dyDescent="0.2">
      <c r="A1245" s="66" t="s">
        <v>478</v>
      </c>
      <c r="B1245" s="63"/>
      <c r="C1245" s="63"/>
      <c r="D1245" s="63"/>
      <c r="E1245" s="237" t="s">
        <v>484</v>
      </c>
      <c r="F1245" s="229"/>
      <c r="G1245" s="237" t="s">
        <v>485</v>
      </c>
      <c r="H1245" s="229"/>
      <c r="I1245" s="237" t="s">
        <v>486</v>
      </c>
      <c r="J1245" s="229"/>
    </row>
    <row r="1246" spans="1:10" ht="12.75" x14ac:dyDescent="0.2">
      <c r="A1246" s="66" t="s">
        <v>478</v>
      </c>
      <c r="B1246" s="63"/>
      <c r="C1246" s="63"/>
      <c r="D1246" s="63"/>
      <c r="E1246" s="64" t="s">
        <v>475</v>
      </c>
      <c r="F1246" s="64" t="s">
        <v>476</v>
      </c>
      <c r="G1246" s="64" t="s">
        <v>475</v>
      </c>
      <c r="H1246" s="64" t="s">
        <v>476</v>
      </c>
      <c r="I1246" s="64" t="s">
        <v>475</v>
      </c>
      <c r="J1246" s="64" t="s">
        <v>476</v>
      </c>
    </row>
    <row r="1247" spans="1:10" ht="12.75" x14ac:dyDescent="0.2">
      <c r="A1247" s="228" t="s">
        <v>487</v>
      </c>
      <c r="B1247" s="229"/>
      <c r="C1247" s="230"/>
      <c r="D1247" s="229"/>
      <c r="E1247" s="67">
        <v>23</v>
      </c>
      <c r="F1247" s="68">
        <v>21</v>
      </c>
      <c r="G1247" s="68">
        <v>21</v>
      </c>
      <c r="H1247" s="68">
        <v>14</v>
      </c>
      <c r="I1247" s="68">
        <v>2</v>
      </c>
      <c r="J1247" s="68"/>
    </row>
    <row r="1248" spans="1:10" ht="12.75" x14ac:dyDescent="0.2">
      <c r="A1248" s="228" t="s">
        <v>488</v>
      </c>
      <c r="B1248" s="229"/>
      <c r="C1248" s="230"/>
      <c r="D1248" s="229"/>
      <c r="E1248" s="69">
        <v>21</v>
      </c>
      <c r="F1248" s="70">
        <v>6</v>
      </c>
      <c r="G1248" s="70">
        <v>21</v>
      </c>
      <c r="H1248" s="70">
        <v>6</v>
      </c>
      <c r="I1248" s="70">
        <v>2</v>
      </c>
      <c r="J1248" s="70"/>
    </row>
    <row r="1249" spans="1:10" ht="12.75" x14ac:dyDescent="0.2">
      <c r="A1249" s="228" t="s">
        <v>489</v>
      </c>
      <c r="B1249" s="229"/>
      <c r="C1249" s="230"/>
      <c r="D1249" s="229"/>
      <c r="E1249" s="69">
        <v>21</v>
      </c>
      <c r="F1249" s="70">
        <v>10</v>
      </c>
      <c r="G1249" s="70">
        <v>21</v>
      </c>
      <c r="H1249" s="70">
        <v>9</v>
      </c>
      <c r="I1249" s="70">
        <v>2</v>
      </c>
      <c r="J1249" s="70"/>
    </row>
    <row r="1250" spans="1:10" ht="12.75" x14ac:dyDescent="0.2">
      <c r="A1250" s="228" t="s">
        <v>490</v>
      </c>
      <c r="B1250" s="229"/>
      <c r="C1250" s="230"/>
      <c r="D1250" s="229"/>
      <c r="E1250" s="69">
        <v>16</v>
      </c>
      <c r="F1250" s="70">
        <v>21</v>
      </c>
      <c r="G1250" s="70">
        <v>21</v>
      </c>
      <c r="H1250" s="70">
        <v>10</v>
      </c>
      <c r="I1250" s="70">
        <v>1</v>
      </c>
      <c r="J1250" s="70">
        <v>1</v>
      </c>
    </row>
    <row r="1251" spans="1:10" ht="12.75" x14ac:dyDescent="0.2">
      <c r="A1251" s="228" t="s">
        <v>491</v>
      </c>
      <c r="B1251" s="229"/>
      <c r="C1251" s="230"/>
      <c r="D1251" s="229"/>
      <c r="E1251" s="69">
        <v>21</v>
      </c>
      <c r="F1251" s="70">
        <v>13</v>
      </c>
      <c r="G1251" s="70">
        <v>21</v>
      </c>
      <c r="H1251" s="70">
        <v>18</v>
      </c>
      <c r="I1251" s="70">
        <v>2</v>
      </c>
      <c r="J1251" s="70"/>
    </row>
    <row r="1252" spans="1:10" ht="12.75" x14ac:dyDescent="0.2">
      <c r="A1252" s="228" t="s">
        <v>492</v>
      </c>
      <c r="B1252" s="229"/>
      <c r="C1252" s="230"/>
      <c r="D1252" s="229"/>
      <c r="E1252" s="69">
        <v>19</v>
      </c>
      <c r="F1252" s="70">
        <v>21</v>
      </c>
      <c r="G1252" s="70">
        <v>21</v>
      </c>
      <c r="H1252" s="70">
        <v>14</v>
      </c>
      <c r="I1252" s="70">
        <v>1</v>
      </c>
      <c r="J1252" s="70">
        <v>1</v>
      </c>
    </row>
    <row r="1253" spans="1:10" ht="12.75" x14ac:dyDescent="0.2">
      <c r="A1253" s="228" t="s">
        <v>493</v>
      </c>
      <c r="B1253" s="229"/>
      <c r="C1253" s="230"/>
      <c r="D1253" s="229"/>
      <c r="E1253" s="69">
        <v>21</v>
      </c>
      <c r="F1253" s="70">
        <v>9</v>
      </c>
      <c r="G1253" s="70">
        <v>21</v>
      </c>
      <c r="H1253" s="70">
        <v>9</v>
      </c>
      <c r="I1253" s="70">
        <v>2</v>
      </c>
      <c r="J1253" s="70"/>
    </row>
    <row r="1254" spans="1:10" ht="12.75" x14ac:dyDescent="0.2">
      <c r="A1254" s="228" t="s">
        <v>494</v>
      </c>
      <c r="B1254" s="229"/>
      <c r="C1254" s="230"/>
      <c r="D1254" s="229"/>
      <c r="E1254" s="69">
        <v>21</v>
      </c>
      <c r="F1254" s="70">
        <v>6</v>
      </c>
      <c r="G1254" s="70">
        <v>21</v>
      </c>
      <c r="H1254" s="70">
        <v>13</v>
      </c>
      <c r="I1254" s="70">
        <v>2</v>
      </c>
      <c r="J1254" s="70"/>
    </row>
    <row r="1255" spans="1:10" ht="12.75" x14ac:dyDescent="0.2">
      <c r="A1255" s="228" t="s">
        <v>495</v>
      </c>
      <c r="B1255" s="229"/>
      <c r="C1255" s="230"/>
      <c r="D1255" s="229"/>
      <c r="E1255" s="71">
        <v>21</v>
      </c>
      <c r="F1255" s="72">
        <v>12</v>
      </c>
      <c r="G1255" s="70">
        <v>20</v>
      </c>
      <c r="H1255" s="70">
        <v>22</v>
      </c>
      <c r="I1255" s="70">
        <v>1</v>
      </c>
      <c r="J1255" s="70">
        <v>1</v>
      </c>
    </row>
    <row r="1256" spans="1:10" ht="15.75" x14ac:dyDescent="0.2">
      <c r="A1256" s="73" t="s">
        <v>496</v>
      </c>
      <c r="B1256" s="63"/>
      <c r="C1256" s="231" t="s">
        <v>95</v>
      </c>
      <c r="D1256" s="232"/>
      <c r="E1256" s="232"/>
      <c r="F1256" s="233"/>
      <c r="G1256" s="74"/>
      <c r="H1256" s="64"/>
      <c r="I1256" s="75">
        <v>15</v>
      </c>
      <c r="J1256" s="75">
        <v>3</v>
      </c>
    </row>
    <row r="1257" spans="1:10" ht="12.75" x14ac:dyDescent="0.2">
      <c r="A1257" s="73"/>
      <c r="B1257" s="63"/>
      <c r="C1257" s="63"/>
      <c r="D1257" s="63"/>
      <c r="E1257" s="63"/>
      <c r="F1257" s="63"/>
      <c r="G1257" s="63"/>
      <c r="H1257" s="63"/>
      <c r="I1257" s="63"/>
      <c r="J1257" s="63"/>
    </row>
    <row r="1258" spans="1:10" ht="12.75" x14ac:dyDescent="0.2">
      <c r="A1258" s="64" t="s">
        <v>474</v>
      </c>
      <c r="B1258" s="65">
        <v>4</v>
      </c>
      <c r="C1258" s="66"/>
      <c r="D1258" s="66"/>
      <c r="E1258" s="66"/>
      <c r="F1258" s="64"/>
      <c r="G1258" s="240">
        <v>43865</v>
      </c>
      <c r="H1258" s="232"/>
      <c r="I1258" s="232"/>
      <c r="J1258" s="233"/>
    </row>
    <row r="1259" spans="1:10" ht="12.75" x14ac:dyDescent="0.2">
      <c r="A1259" s="64" t="s">
        <v>475</v>
      </c>
      <c r="B1259" s="241" t="s">
        <v>95</v>
      </c>
      <c r="C1259" s="232"/>
      <c r="D1259" s="232"/>
      <c r="E1259" s="233"/>
      <c r="F1259" s="64" t="s">
        <v>476</v>
      </c>
      <c r="G1259" s="241" t="s">
        <v>56</v>
      </c>
      <c r="H1259" s="232"/>
      <c r="I1259" s="232"/>
      <c r="J1259" s="233"/>
    </row>
    <row r="1260" spans="1:10" ht="12.75" x14ac:dyDescent="0.2">
      <c r="A1260" s="67"/>
      <c r="B1260" s="238" t="s">
        <v>477</v>
      </c>
      <c r="C1260" s="229"/>
      <c r="D1260" s="229"/>
      <c r="E1260" s="66"/>
      <c r="F1260" s="67"/>
      <c r="G1260" s="238" t="s">
        <v>477</v>
      </c>
      <c r="H1260" s="229"/>
      <c r="I1260" s="229"/>
      <c r="J1260" s="66"/>
    </row>
    <row r="1261" spans="1:10" ht="12.75" x14ac:dyDescent="0.2">
      <c r="A1261" s="66" t="s">
        <v>478</v>
      </c>
      <c r="B1261" s="64" t="s">
        <v>479</v>
      </c>
      <c r="C1261" s="239" t="s">
        <v>410</v>
      </c>
      <c r="D1261" s="232"/>
      <c r="E1261" s="233"/>
      <c r="F1261" s="64"/>
      <c r="G1261" s="64" t="s">
        <v>479</v>
      </c>
      <c r="H1261" s="239" t="s">
        <v>398</v>
      </c>
      <c r="I1261" s="232"/>
      <c r="J1261" s="233"/>
    </row>
    <row r="1262" spans="1:10" ht="12.75" x14ac:dyDescent="0.2">
      <c r="A1262" s="64" t="s">
        <v>480</v>
      </c>
      <c r="B1262" s="64" t="s">
        <v>481</v>
      </c>
      <c r="C1262" s="234" t="s">
        <v>244</v>
      </c>
      <c r="D1262" s="235"/>
      <c r="E1262" s="236"/>
      <c r="F1262" s="64" t="s">
        <v>480</v>
      </c>
      <c r="G1262" s="64" t="s">
        <v>481</v>
      </c>
      <c r="H1262" s="234" t="s">
        <v>397</v>
      </c>
      <c r="I1262" s="235"/>
      <c r="J1262" s="236"/>
    </row>
    <row r="1263" spans="1:10" ht="12.75" x14ac:dyDescent="0.2">
      <c r="A1263" s="66" t="s">
        <v>478</v>
      </c>
      <c r="B1263" s="64" t="s">
        <v>482</v>
      </c>
      <c r="C1263" s="234" t="s">
        <v>239</v>
      </c>
      <c r="D1263" s="235"/>
      <c r="E1263" s="236"/>
      <c r="F1263" s="64"/>
      <c r="G1263" s="64" t="s">
        <v>482</v>
      </c>
      <c r="H1263" s="234" t="s">
        <v>395</v>
      </c>
      <c r="I1263" s="235"/>
      <c r="J1263" s="236"/>
    </row>
    <row r="1264" spans="1:10" ht="12.75" x14ac:dyDescent="0.2">
      <c r="A1264" s="66" t="s">
        <v>478</v>
      </c>
      <c r="B1264" s="64" t="s">
        <v>479</v>
      </c>
      <c r="C1264" s="234" t="s">
        <v>284</v>
      </c>
      <c r="D1264" s="235"/>
      <c r="E1264" s="236"/>
      <c r="F1264" s="64"/>
      <c r="G1264" s="64" t="s">
        <v>479</v>
      </c>
      <c r="H1264" s="234" t="s">
        <v>274</v>
      </c>
      <c r="I1264" s="235"/>
      <c r="J1264" s="236"/>
    </row>
    <row r="1265" spans="1:10" ht="12.75" x14ac:dyDescent="0.2">
      <c r="A1265" s="64" t="s">
        <v>483</v>
      </c>
      <c r="B1265" s="64" t="s">
        <v>481</v>
      </c>
      <c r="C1265" s="234" t="s">
        <v>458</v>
      </c>
      <c r="D1265" s="235"/>
      <c r="E1265" s="236"/>
      <c r="F1265" s="64" t="s">
        <v>483</v>
      </c>
      <c r="G1265" s="64" t="s">
        <v>481</v>
      </c>
      <c r="H1265" s="234" t="s">
        <v>354</v>
      </c>
      <c r="I1265" s="235"/>
      <c r="J1265" s="236"/>
    </row>
    <row r="1266" spans="1:10" ht="12.75" x14ac:dyDescent="0.2">
      <c r="A1266" s="66" t="s">
        <v>478</v>
      </c>
      <c r="B1266" s="64" t="s">
        <v>482</v>
      </c>
      <c r="C1266" s="234" t="s">
        <v>456</v>
      </c>
      <c r="D1266" s="235"/>
      <c r="E1266" s="236"/>
      <c r="F1266" s="64"/>
      <c r="G1266" s="64" t="s">
        <v>482</v>
      </c>
      <c r="H1266" s="234" t="s">
        <v>440</v>
      </c>
      <c r="I1266" s="235"/>
      <c r="J1266" s="236"/>
    </row>
    <row r="1267" spans="1:10" ht="12.75" x14ac:dyDescent="0.2">
      <c r="A1267" s="66" t="s">
        <v>478</v>
      </c>
      <c r="B1267" s="63"/>
      <c r="C1267" s="63"/>
      <c r="D1267" s="63"/>
      <c r="E1267" s="237" t="s">
        <v>484</v>
      </c>
      <c r="F1267" s="229"/>
      <c r="G1267" s="237" t="s">
        <v>485</v>
      </c>
      <c r="H1267" s="229"/>
      <c r="I1267" s="237" t="s">
        <v>486</v>
      </c>
      <c r="J1267" s="229"/>
    </row>
    <row r="1268" spans="1:10" ht="12.75" x14ac:dyDescent="0.2">
      <c r="A1268" s="66" t="s">
        <v>478</v>
      </c>
      <c r="B1268" s="63"/>
      <c r="C1268" s="63"/>
      <c r="D1268" s="63"/>
      <c r="E1268" s="64" t="s">
        <v>475</v>
      </c>
      <c r="F1268" s="64" t="s">
        <v>476</v>
      </c>
      <c r="G1268" s="64" t="s">
        <v>475</v>
      </c>
      <c r="H1268" s="64" t="s">
        <v>476</v>
      </c>
      <c r="I1268" s="64" t="s">
        <v>475</v>
      </c>
      <c r="J1268" s="64" t="s">
        <v>476</v>
      </c>
    </row>
    <row r="1269" spans="1:10" ht="12.75" x14ac:dyDescent="0.2">
      <c r="A1269" s="228" t="s">
        <v>487</v>
      </c>
      <c r="B1269" s="229"/>
      <c r="C1269" s="230"/>
      <c r="D1269" s="229"/>
      <c r="E1269" s="67">
        <v>21</v>
      </c>
      <c r="F1269" s="68">
        <v>12</v>
      </c>
      <c r="G1269" s="68">
        <v>21</v>
      </c>
      <c r="H1269" s="68">
        <v>19</v>
      </c>
      <c r="I1269" s="68">
        <v>2</v>
      </c>
      <c r="J1269" s="68"/>
    </row>
    <row r="1270" spans="1:10" ht="12.75" x14ac:dyDescent="0.2">
      <c r="A1270" s="228" t="s">
        <v>488</v>
      </c>
      <c r="B1270" s="229"/>
      <c r="C1270" s="230"/>
      <c r="D1270" s="229"/>
      <c r="E1270" s="69">
        <v>21</v>
      </c>
      <c r="F1270" s="70">
        <v>10</v>
      </c>
      <c r="G1270" s="70">
        <v>21</v>
      </c>
      <c r="H1270" s="70">
        <v>9</v>
      </c>
      <c r="I1270" s="70">
        <v>2</v>
      </c>
      <c r="J1270" s="70"/>
    </row>
    <row r="1271" spans="1:10" ht="12.75" x14ac:dyDescent="0.2">
      <c r="A1271" s="228" t="s">
        <v>489</v>
      </c>
      <c r="B1271" s="229"/>
      <c r="C1271" s="230"/>
      <c r="D1271" s="229"/>
      <c r="E1271" s="69">
        <v>21</v>
      </c>
      <c r="F1271" s="70">
        <v>19</v>
      </c>
      <c r="G1271" s="70">
        <v>21</v>
      </c>
      <c r="H1271" s="70">
        <v>10</v>
      </c>
      <c r="I1271" s="70">
        <v>2</v>
      </c>
      <c r="J1271" s="70"/>
    </row>
    <row r="1272" spans="1:10" ht="12.75" x14ac:dyDescent="0.2">
      <c r="A1272" s="228" t="s">
        <v>490</v>
      </c>
      <c r="B1272" s="229"/>
      <c r="C1272" s="230"/>
      <c r="D1272" s="229"/>
      <c r="E1272" s="69">
        <v>21</v>
      </c>
      <c r="F1272" s="70">
        <v>4</v>
      </c>
      <c r="G1272" s="70">
        <v>21</v>
      </c>
      <c r="H1272" s="70">
        <v>5</v>
      </c>
      <c r="I1272" s="70">
        <v>2</v>
      </c>
      <c r="J1272" s="70"/>
    </row>
    <row r="1273" spans="1:10" ht="12.75" x14ac:dyDescent="0.2">
      <c r="A1273" s="228" t="s">
        <v>491</v>
      </c>
      <c r="B1273" s="229"/>
      <c r="C1273" s="230"/>
      <c r="D1273" s="229"/>
      <c r="E1273" s="69">
        <v>21</v>
      </c>
      <c r="F1273" s="70">
        <v>13</v>
      </c>
      <c r="G1273" s="70">
        <v>21</v>
      </c>
      <c r="H1273" s="70">
        <v>7</v>
      </c>
      <c r="I1273" s="70">
        <v>2</v>
      </c>
      <c r="J1273" s="70"/>
    </row>
    <row r="1274" spans="1:10" ht="12.75" x14ac:dyDescent="0.2">
      <c r="A1274" s="228" t="s">
        <v>492</v>
      </c>
      <c r="B1274" s="229"/>
      <c r="C1274" s="230"/>
      <c r="D1274" s="229"/>
      <c r="E1274" s="69">
        <v>21</v>
      </c>
      <c r="F1274" s="70">
        <v>12</v>
      </c>
      <c r="G1274" s="70">
        <v>21</v>
      </c>
      <c r="H1274" s="70">
        <v>8</v>
      </c>
      <c r="I1274" s="70">
        <v>2</v>
      </c>
      <c r="J1274" s="70"/>
    </row>
    <row r="1275" spans="1:10" ht="12.75" x14ac:dyDescent="0.2">
      <c r="A1275" s="228" t="s">
        <v>493</v>
      </c>
      <c r="B1275" s="229"/>
      <c r="C1275" s="230"/>
      <c r="D1275" s="229"/>
      <c r="E1275" s="69">
        <v>21</v>
      </c>
      <c r="F1275" s="70">
        <v>17</v>
      </c>
      <c r="G1275" s="70">
        <v>21</v>
      </c>
      <c r="H1275" s="70">
        <v>16</v>
      </c>
      <c r="I1275" s="70">
        <v>2</v>
      </c>
      <c r="J1275" s="70"/>
    </row>
    <row r="1276" spans="1:10" ht="12.75" x14ac:dyDescent="0.2">
      <c r="A1276" s="228" t="s">
        <v>494</v>
      </c>
      <c r="B1276" s="229"/>
      <c r="C1276" s="230"/>
      <c r="D1276" s="229"/>
      <c r="E1276" s="69">
        <v>21</v>
      </c>
      <c r="F1276" s="70">
        <v>8</v>
      </c>
      <c r="G1276" s="70">
        <v>21</v>
      </c>
      <c r="H1276" s="70">
        <v>16</v>
      </c>
      <c r="I1276" s="70">
        <v>2</v>
      </c>
      <c r="J1276" s="70"/>
    </row>
    <row r="1277" spans="1:10" ht="12.75" x14ac:dyDescent="0.2">
      <c r="A1277" s="228" t="s">
        <v>495</v>
      </c>
      <c r="B1277" s="229"/>
      <c r="C1277" s="230"/>
      <c r="D1277" s="229"/>
      <c r="E1277" s="71">
        <v>21</v>
      </c>
      <c r="F1277" s="72">
        <v>12</v>
      </c>
      <c r="G1277" s="70">
        <v>21</v>
      </c>
      <c r="H1277" s="70">
        <v>9</v>
      </c>
      <c r="I1277" s="70">
        <v>2</v>
      </c>
      <c r="J1277" s="70"/>
    </row>
    <row r="1278" spans="1:10" ht="15.75" x14ac:dyDescent="0.2">
      <c r="A1278" s="73" t="s">
        <v>496</v>
      </c>
      <c r="B1278" s="63"/>
      <c r="C1278" s="231" t="s">
        <v>95</v>
      </c>
      <c r="D1278" s="232"/>
      <c r="E1278" s="232"/>
      <c r="F1278" s="233"/>
      <c r="G1278" s="74"/>
      <c r="H1278" s="64"/>
      <c r="I1278" s="75">
        <v>18</v>
      </c>
      <c r="J1278" s="75"/>
    </row>
    <row r="1279" spans="1:10" ht="12.75" x14ac:dyDescent="0.2">
      <c r="A1279" s="73"/>
      <c r="B1279" s="63"/>
      <c r="C1279" s="63"/>
      <c r="D1279" s="63"/>
      <c r="E1279" s="63"/>
      <c r="F1279" s="63"/>
      <c r="G1279" s="63"/>
      <c r="H1279" s="63"/>
      <c r="I1279" s="63"/>
      <c r="J1279" s="63"/>
    </row>
    <row r="1280" spans="1:10" ht="12.75" x14ac:dyDescent="0.2">
      <c r="A1280" s="64" t="s">
        <v>474</v>
      </c>
      <c r="B1280" s="65">
        <v>4</v>
      </c>
      <c r="C1280" s="66"/>
      <c r="D1280" s="66"/>
      <c r="E1280" s="66"/>
      <c r="F1280" s="64"/>
      <c r="G1280" s="240">
        <v>43942</v>
      </c>
      <c r="H1280" s="232"/>
      <c r="I1280" s="232"/>
      <c r="J1280" s="233"/>
    </row>
    <row r="1281" spans="1:10" ht="12.75" x14ac:dyDescent="0.2">
      <c r="A1281" s="64" t="s">
        <v>475</v>
      </c>
      <c r="B1281" s="241" t="s">
        <v>95</v>
      </c>
      <c r="C1281" s="232"/>
      <c r="D1281" s="232"/>
      <c r="E1281" s="233"/>
      <c r="F1281" s="64" t="s">
        <v>476</v>
      </c>
      <c r="G1281" s="241" t="s">
        <v>51</v>
      </c>
      <c r="H1281" s="232"/>
      <c r="I1281" s="232"/>
      <c r="J1281" s="233"/>
    </row>
    <row r="1282" spans="1:10" ht="12.75" x14ac:dyDescent="0.2">
      <c r="A1282" s="67"/>
      <c r="B1282" s="238" t="s">
        <v>477</v>
      </c>
      <c r="C1282" s="229"/>
      <c r="D1282" s="229"/>
      <c r="E1282" s="66"/>
      <c r="F1282" s="67"/>
      <c r="G1282" s="238" t="s">
        <v>477</v>
      </c>
      <c r="H1282" s="229"/>
      <c r="I1282" s="229"/>
      <c r="J1282" s="66"/>
    </row>
    <row r="1283" spans="1:10" ht="12.75" x14ac:dyDescent="0.2">
      <c r="A1283" s="66" t="s">
        <v>478</v>
      </c>
      <c r="B1283" s="64" t="s">
        <v>479</v>
      </c>
      <c r="C1283" s="239"/>
      <c r="D1283" s="232"/>
      <c r="E1283" s="233"/>
      <c r="F1283" s="64"/>
      <c r="G1283" s="64" t="s">
        <v>479</v>
      </c>
      <c r="H1283" s="239"/>
      <c r="I1283" s="232"/>
      <c r="J1283" s="233"/>
    </row>
    <row r="1284" spans="1:10" ht="12.75" x14ac:dyDescent="0.2">
      <c r="A1284" s="64" t="s">
        <v>480</v>
      </c>
      <c r="B1284" s="64" t="s">
        <v>481</v>
      </c>
      <c r="C1284" s="234"/>
      <c r="D1284" s="235"/>
      <c r="E1284" s="236"/>
      <c r="F1284" s="64" t="s">
        <v>480</v>
      </c>
      <c r="G1284" s="64" t="s">
        <v>481</v>
      </c>
      <c r="H1284" s="234"/>
      <c r="I1284" s="235"/>
      <c r="J1284" s="236"/>
    </row>
    <row r="1285" spans="1:10" ht="12.75" x14ac:dyDescent="0.2">
      <c r="A1285" s="66" t="s">
        <v>478</v>
      </c>
      <c r="B1285" s="64" t="s">
        <v>482</v>
      </c>
      <c r="C1285" s="234"/>
      <c r="D1285" s="235"/>
      <c r="E1285" s="236"/>
      <c r="F1285" s="64"/>
      <c r="G1285" s="64" t="s">
        <v>482</v>
      </c>
      <c r="H1285" s="234"/>
      <c r="I1285" s="235"/>
      <c r="J1285" s="236"/>
    </row>
    <row r="1286" spans="1:10" ht="12.75" x14ac:dyDescent="0.2">
      <c r="A1286" s="66" t="s">
        <v>478</v>
      </c>
      <c r="B1286" s="64" t="s">
        <v>479</v>
      </c>
      <c r="C1286" s="234"/>
      <c r="D1286" s="235"/>
      <c r="E1286" s="236"/>
      <c r="F1286" s="64"/>
      <c r="G1286" s="64" t="s">
        <v>479</v>
      </c>
      <c r="H1286" s="234"/>
      <c r="I1286" s="235"/>
      <c r="J1286" s="236"/>
    </row>
    <row r="1287" spans="1:10" ht="12.75" x14ac:dyDescent="0.2">
      <c r="A1287" s="64" t="s">
        <v>483</v>
      </c>
      <c r="B1287" s="64" t="s">
        <v>481</v>
      </c>
      <c r="C1287" s="234"/>
      <c r="D1287" s="235"/>
      <c r="E1287" s="236"/>
      <c r="F1287" s="64" t="s">
        <v>483</v>
      </c>
      <c r="G1287" s="64" t="s">
        <v>481</v>
      </c>
      <c r="H1287" s="234"/>
      <c r="I1287" s="235"/>
      <c r="J1287" s="236"/>
    </row>
    <row r="1288" spans="1:10" ht="12.75" x14ac:dyDescent="0.2">
      <c r="A1288" s="66" t="s">
        <v>478</v>
      </c>
      <c r="B1288" s="64" t="s">
        <v>482</v>
      </c>
      <c r="C1288" s="234"/>
      <c r="D1288" s="235"/>
      <c r="E1288" s="236"/>
      <c r="F1288" s="64"/>
      <c r="G1288" s="64" t="s">
        <v>482</v>
      </c>
      <c r="H1288" s="234"/>
      <c r="I1288" s="235"/>
      <c r="J1288" s="236"/>
    </row>
    <row r="1289" spans="1:10" ht="12.75" x14ac:dyDescent="0.2">
      <c r="A1289" s="66" t="s">
        <v>478</v>
      </c>
      <c r="B1289" s="63"/>
      <c r="C1289" s="63"/>
      <c r="D1289" s="63"/>
      <c r="E1289" s="237" t="s">
        <v>484</v>
      </c>
      <c r="F1289" s="229"/>
      <c r="G1289" s="237" t="s">
        <v>485</v>
      </c>
      <c r="H1289" s="229"/>
      <c r="I1289" s="237" t="s">
        <v>486</v>
      </c>
      <c r="J1289" s="229"/>
    </row>
    <row r="1290" spans="1:10" ht="12.75" x14ac:dyDescent="0.2">
      <c r="A1290" s="66" t="s">
        <v>478</v>
      </c>
      <c r="B1290" s="63"/>
      <c r="C1290" s="63"/>
      <c r="D1290" s="63"/>
      <c r="E1290" s="64" t="s">
        <v>475</v>
      </c>
      <c r="F1290" s="64" t="s">
        <v>476</v>
      </c>
      <c r="G1290" s="64" t="s">
        <v>475</v>
      </c>
      <c r="H1290" s="64" t="s">
        <v>476</v>
      </c>
      <c r="I1290" s="64" t="s">
        <v>475</v>
      </c>
      <c r="J1290" s="64" t="s">
        <v>476</v>
      </c>
    </row>
    <row r="1291" spans="1:10" ht="12.75" x14ac:dyDescent="0.2">
      <c r="A1291" s="228" t="s">
        <v>487</v>
      </c>
      <c r="B1291" s="229"/>
      <c r="C1291" s="230"/>
      <c r="D1291" s="229"/>
      <c r="E1291" s="67"/>
      <c r="F1291" s="68"/>
      <c r="G1291" s="68"/>
      <c r="H1291" s="68"/>
      <c r="I1291" s="68"/>
      <c r="J1291" s="68"/>
    </row>
    <row r="1292" spans="1:10" ht="12.75" x14ac:dyDescent="0.2">
      <c r="A1292" s="228" t="s">
        <v>488</v>
      </c>
      <c r="B1292" s="229"/>
      <c r="C1292" s="230"/>
      <c r="D1292" s="229"/>
      <c r="E1292" s="69"/>
      <c r="F1292" s="70"/>
      <c r="G1292" s="70"/>
      <c r="H1292" s="70"/>
      <c r="I1292" s="70"/>
      <c r="J1292" s="70"/>
    </row>
    <row r="1293" spans="1:10" ht="12.75" x14ac:dyDescent="0.2">
      <c r="A1293" s="228" t="s">
        <v>489</v>
      </c>
      <c r="B1293" s="229"/>
      <c r="C1293" s="230"/>
      <c r="D1293" s="229"/>
      <c r="E1293" s="69"/>
      <c r="F1293" s="70"/>
      <c r="G1293" s="70"/>
      <c r="H1293" s="70"/>
      <c r="I1293" s="70"/>
      <c r="J1293" s="70"/>
    </row>
    <row r="1294" spans="1:10" ht="12.75" x14ac:dyDescent="0.2">
      <c r="A1294" s="228" t="s">
        <v>490</v>
      </c>
      <c r="B1294" s="229"/>
      <c r="C1294" s="230"/>
      <c r="D1294" s="229"/>
      <c r="E1294" s="69"/>
      <c r="F1294" s="70"/>
      <c r="G1294" s="70"/>
      <c r="H1294" s="70"/>
      <c r="I1294" s="70"/>
      <c r="J1294" s="70"/>
    </row>
    <row r="1295" spans="1:10" ht="12.75" x14ac:dyDescent="0.2">
      <c r="A1295" s="228" t="s">
        <v>491</v>
      </c>
      <c r="B1295" s="229"/>
      <c r="C1295" s="230"/>
      <c r="D1295" s="229"/>
      <c r="E1295" s="69"/>
      <c r="F1295" s="70"/>
      <c r="G1295" s="70"/>
      <c r="H1295" s="70"/>
      <c r="I1295" s="70"/>
      <c r="J1295" s="70"/>
    </row>
    <row r="1296" spans="1:10" ht="12.75" x14ac:dyDescent="0.2">
      <c r="A1296" s="228" t="s">
        <v>492</v>
      </c>
      <c r="B1296" s="229"/>
      <c r="C1296" s="230"/>
      <c r="D1296" s="229"/>
      <c r="E1296" s="69"/>
      <c r="F1296" s="70"/>
      <c r="G1296" s="70"/>
      <c r="H1296" s="70"/>
      <c r="I1296" s="70"/>
      <c r="J1296" s="70"/>
    </row>
    <row r="1297" spans="1:10" ht="12.75" x14ac:dyDescent="0.2">
      <c r="A1297" s="228" t="s">
        <v>493</v>
      </c>
      <c r="B1297" s="229"/>
      <c r="C1297" s="230"/>
      <c r="D1297" s="229"/>
      <c r="E1297" s="69"/>
      <c r="F1297" s="70"/>
      <c r="G1297" s="70"/>
      <c r="H1297" s="70"/>
      <c r="I1297" s="70"/>
      <c r="J1297" s="70"/>
    </row>
    <row r="1298" spans="1:10" ht="12.75" x14ac:dyDescent="0.2">
      <c r="A1298" s="228" t="s">
        <v>494</v>
      </c>
      <c r="B1298" s="229"/>
      <c r="C1298" s="230"/>
      <c r="D1298" s="229"/>
      <c r="E1298" s="69"/>
      <c r="F1298" s="70"/>
      <c r="G1298" s="70"/>
      <c r="H1298" s="70"/>
      <c r="I1298" s="70"/>
      <c r="J1298" s="70"/>
    </row>
    <row r="1299" spans="1:10" ht="12.75" x14ac:dyDescent="0.2">
      <c r="A1299" s="228" t="s">
        <v>495</v>
      </c>
      <c r="B1299" s="229"/>
      <c r="C1299" s="230"/>
      <c r="D1299" s="229"/>
      <c r="E1299" s="71"/>
      <c r="F1299" s="72"/>
      <c r="G1299" s="70"/>
      <c r="H1299" s="70"/>
      <c r="I1299" s="70"/>
      <c r="J1299" s="70"/>
    </row>
    <row r="1300" spans="1:10" ht="15.75" x14ac:dyDescent="0.2">
      <c r="A1300" s="73" t="s">
        <v>496</v>
      </c>
      <c r="B1300" s="63"/>
      <c r="C1300" s="231"/>
      <c r="D1300" s="232"/>
      <c r="E1300" s="232"/>
      <c r="F1300" s="233"/>
      <c r="G1300" s="74"/>
      <c r="H1300" s="64"/>
      <c r="I1300" s="75"/>
      <c r="J1300" s="75"/>
    </row>
    <row r="1301" spans="1:10" ht="12.75" x14ac:dyDescent="0.2">
      <c r="A1301" s="73"/>
      <c r="B1301" s="63"/>
      <c r="C1301" s="63"/>
      <c r="D1301" s="63"/>
      <c r="E1301" s="63"/>
      <c r="F1301" s="63"/>
      <c r="G1301" s="63"/>
      <c r="H1301" s="63"/>
      <c r="I1301" s="63"/>
      <c r="J1301" s="63"/>
    </row>
    <row r="1302" spans="1:10" ht="12.75" x14ac:dyDescent="0.2">
      <c r="A1302" s="64" t="s">
        <v>474</v>
      </c>
      <c r="B1302" s="65">
        <v>4</v>
      </c>
      <c r="C1302" s="66"/>
      <c r="D1302" s="66"/>
      <c r="E1302" s="66"/>
      <c r="F1302" s="64"/>
      <c r="G1302" s="240">
        <v>43879</v>
      </c>
      <c r="H1302" s="232"/>
      <c r="I1302" s="232"/>
      <c r="J1302" s="233"/>
    </row>
    <row r="1303" spans="1:10" ht="12.75" x14ac:dyDescent="0.2">
      <c r="A1303" s="64" t="s">
        <v>475</v>
      </c>
      <c r="B1303" s="241" t="s">
        <v>95</v>
      </c>
      <c r="C1303" s="232"/>
      <c r="D1303" s="232"/>
      <c r="E1303" s="233"/>
      <c r="F1303" s="64" t="s">
        <v>476</v>
      </c>
      <c r="G1303" s="241" t="s">
        <v>97</v>
      </c>
      <c r="H1303" s="232"/>
      <c r="I1303" s="232"/>
      <c r="J1303" s="233"/>
    </row>
    <row r="1304" spans="1:10" ht="12.75" x14ac:dyDescent="0.2">
      <c r="A1304" s="67"/>
      <c r="B1304" s="238" t="s">
        <v>477</v>
      </c>
      <c r="C1304" s="229"/>
      <c r="D1304" s="229"/>
      <c r="E1304" s="66"/>
      <c r="F1304" s="67" t="s">
        <v>21</v>
      </c>
      <c r="G1304" s="238" t="s">
        <v>477</v>
      </c>
      <c r="H1304" s="229"/>
      <c r="I1304" s="229"/>
      <c r="J1304" s="66"/>
    </row>
    <row r="1305" spans="1:10" ht="12.75" x14ac:dyDescent="0.2">
      <c r="A1305" s="66" t="s">
        <v>478</v>
      </c>
      <c r="B1305" s="64" t="s">
        <v>479</v>
      </c>
      <c r="C1305" s="239" t="s">
        <v>410</v>
      </c>
      <c r="D1305" s="232"/>
      <c r="E1305" s="233"/>
      <c r="F1305" s="64"/>
      <c r="G1305" s="64" t="s">
        <v>479</v>
      </c>
      <c r="H1305" s="239" t="s">
        <v>578</v>
      </c>
      <c r="I1305" s="232"/>
      <c r="J1305" s="233"/>
    </row>
    <row r="1306" spans="1:10" ht="12.75" x14ac:dyDescent="0.2">
      <c r="A1306" s="64" t="s">
        <v>480</v>
      </c>
      <c r="B1306" s="64" t="s">
        <v>481</v>
      </c>
      <c r="C1306" s="234" t="s">
        <v>244</v>
      </c>
      <c r="D1306" s="235"/>
      <c r="E1306" s="236"/>
      <c r="F1306" s="64" t="s">
        <v>480</v>
      </c>
      <c r="G1306" s="64" t="s">
        <v>481</v>
      </c>
      <c r="H1306" s="234" t="s">
        <v>407</v>
      </c>
      <c r="I1306" s="235"/>
      <c r="J1306" s="236"/>
    </row>
    <row r="1307" spans="1:10" ht="12.75" x14ac:dyDescent="0.2">
      <c r="A1307" s="66" t="s">
        <v>478</v>
      </c>
      <c r="B1307" s="64" t="s">
        <v>482</v>
      </c>
      <c r="C1307" s="234" t="s">
        <v>239</v>
      </c>
      <c r="D1307" s="235"/>
      <c r="E1307" s="236"/>
      <c r="F1307" s="64"/>
      <c r="G1307" s="64" t="s">
        <v>482</v>
      </c>
      <c r="H1307" s="234" t="s">
        <v>404</v>
      </c>
      <c r="I1307" s="235"/>
      <c r="J1307" s="236"/>
    </row>
    <row r="1308" spans="1:10" ht="12.75" x14ac:dyDescent="0.2">
      <c r="A1308" s="66" t="s">
        <v>478</v>
      </c>
      <c r="B1308" s="64" t="s">
        <v>479</v>
      </c>
      <c r="C1308" s="234" t="s">
        <v>284</v>
      </c>
      <c r="D1308" s="235"/>
      <c r="E1308" s="236"/>
      <c r="F1308" s="64"/>
      <c r="G1308" s="64" t="s">
        <v>479</v>
      </c>
      <c r="H1308" s="234" t="s">
        <v>452</v>
      </c>
      <c r="I1308" s="235"/>
      <c r="J1308" s="236"/>
    </row>
    <row r="1309" spans="1:10" ht="12.75" x14ac:dyDescent="0.2">
      <c r="A1309" s="64" t="s">
        <v>483</v>
      </c>
      <c r="B1309" s="64" t="s">
        <v>481</v>
      </c>
      <c r="C1309" s="234" t="s">
        <v>458</v>
      </c>
      <c r="D1309" s="235"/>
      <c r="E1309" s="236"/>
      <c r="F1309" s="64" t="s">
        <v>483</v>
      </c>
      <c r="G1309" s="64" t="s">
        <v>481</v>
      </c>
      <c r="H1309" s="234" t="s">
        <v>279</v>
      </c>
      <c r="I1309" s="235"/>
      <c r="J1309" s="236"/>
    </row>
    <row r="1310" spans="1:10" ht="12.75" x14ac:dyDescent="0.2">
      <c r="A1310" s="66" t="s">
        <v>478</v>
      </c>
      <c r="B1310" s="64" t="s">
        <v>482</v>
      </c>
      <c r="C1310" s="234" t="s">
        <v>456</v>
      </c>
      <c r="D1310" s="235"/>
      <c r="E1310" s="236"/>
      <c r="F1310" s="64"/>
      <c r="G1310" s="64" t="s">
        <v>482</v>
      </c>
      <c r="H1310" s="234" t="s">
        <v>451</v>
      </c>
      <c r="I1310" s="235"/>
      <c r="J1310" s="236"/>
    </row>
    <row r="1311" spans="1:10" ht="12.75" x14ac:dyDescent="0.2">
      <c r="A1311" s="66" t="s">
        <v>478</v>
      </c>
      <c r="B1311" s="63"/>
      <c r="C1311" s="63"/>
      <c r="D1311" s="63"/>
      <c r="E1311" s="237" t="s">
        <v>484</v>
      </c>
      <c r="F1311" s="229"/>
      <c r="G1311" s="237" t="s">
        <v>485</v>
      </c>
      <c r="H1311" s="229"/>
      <c r="I1311" s="237" t="s">
        <v>486</v>
      </c>
      <c r="J1311" s="229"/>
    </row>
    <row r="1312" spans="1:10" ht="12.75" x14ac:dyDescent="0.2">
      <c r="A1312" s="66" t="s">
        <v>478</v>
      </c>
      <c r="B1312" s="63"/>
      <c r="C1312" s="63"/>
      <c r="D1312" s="63"/>
      <c r="E1312" s="64" t="s">
        <v>475</v>
      </c>
      <c r="F1312" s="64" t="s">
        <v>476</v>
      </c>
      <c r="G1312" s="64" t="s">
        <v>475</v>
      </c>
      <c r="H1312" s="64" t="s">
        <v>476</v>
      </c>
      <c r="I1312" s="64" t="s">
        <v>475</v>
      </c>
      <c r="J1312" s="64" t="s">
        <v>476</v>
      </c>
    </row>
    <row r="1313" spans="1:10" ht="12.75" x14ac:dyDescent="0.2">
      <c r="A1313" s="228" t="s">
        <v>487</v>
      </c>
      <c r="B1313" s="229"/>
      <c r="C1313" s="230"/>
      <c r="D1313" s="229"/>
      <c r="E1313" s="67">
        <v>21</v>
      </c>
      <c r="F1313" s="68">
        <v>17</v>
      </c>
      <c r="G1313" s="68">
        <v>14</v>
      </c>
      <c r="H1313" s="68">
        <v>21</v>
      </c>
      <c r="I1313" s="68">
        <v>1</v>
      </c>
      <c r="J1313" s="68">
        <v>1</v>
      </c>
    </row>
    <row r="1314" spans="1:10" ht="12.75" x14ac:dyDescent="0.2">
      <c r="A1314" s="228" t="s">
        <v>488</v>
      </c>
      <c r="B1314" s="229"/>
      <c r="C1314" s="230"/>
      <c r="D1314" s="229"/>
      <c r="E1314" s="69">
        <v>21</v>
      </c>
      <c r="F1314" s="70">
        <v>14</v>
      </c>
      <c r="G1314" s="70">
        <v>21</v>
      </c>
      <c r="H1314" s="70">
        <v>14</v>
      </c>
      <c r="I1314" s="70">
        <v>2</v>
      </c>
      <c r="J1314" s="70"/>
    </row>
    <row r="1315" spans="1:10" ht="12.75" x14ac:dyDescent="0.2">
      <c r="A1315" s="228" t="s">
        <v>489</v>
      </c>
      <c r="B1315" s="229"/>
      <c r="C1315" s="230"/>
      <c r="D1315" s="229"/>
      <c r="E1315" s="69">
        <v>21</v>
      </c>
      <c r="F1315" s="70">
        <v>13</v>
      </c>
      <c r="G1315" s="70">
        <v>21</v>
      </c>
      <c r="H1315" s="70">
        <v>16</v>
      </c>
      <c r="I1315" s="70">
        <v>2</v>
      </c>
      <c r="J1315" s="70"/>
    </row>
    <row r="1316" spans="1:10" ht="12.75" x14ac:dyDescent="0.2">
      <c r="A1316" s="228" t="s">
        <v>490</v>
      </c>
      <c r="B1316" s="229"/>
      <c r="C1316" s="230"/>
      <c r="D1316" s="229"/>
      <c r="E1316" s="69">
        <v>21</v>
      </c>
      <c r="F1316" s="70">
        <v>19</v>
      </c>
      <c r="G1316" s="70">
        <v>21</v>
      </c>
      <c r="H1316" s="70">
        <v>15</v>
      </c>
      <c r="I1316" s="70">
        <v>2</v>
      </c>
      <c r="J1316" s="70"/>
    </row>
    <row r="1317" spans="1:10" ht="12.75" x14ac:dyDescent="0.2">
      <c r="A1317" s="228" t="s">
        <v>491</v>
      </c>
      <c r="B1317" s="229"/>
      <c r="C1317" s="230"/>
      <c r="D1317" s="229"/>
      <c r="E1317" s="69">
        <v>21</v>
      </c>
      <c r="F1317" s="70">
        <v>14</v>
      </c>
      <c r="G1317" s="70">
        <v>21</v>
      </c>
      <c r="H1317" s="70">
        <v>15</v>
      </c>
      <c r="I1317" s="70">
        <v>2</v>
      </c>
      <c r="J1317" s="70"/>
    </row>
    <row r="1318" spans="1:10" ht="12.75" x14ac:dyDescent="0.2">
      <c r="A1318" s="228" t="s">
        <v>492</v>
      </c>
      <c r="B1318" s="229"/>
      <c r="C1318" s="230"/>
      <c r="D1318" s="229"/>
      <c r="E1318" s="69">
        <v>21</v>
      </c>
      <c r="F1318" s="70">
        <v>13</v>
      </c>
      <c r="G1318" s="70">
        <v>21</v>
      </c>
      <c r="H1318" s="70">
        <v>10</v>
      </c>
      <c r="I1318" s="70">
        <v>2</v>
      </c>
      <c r="J1318" s="70"/>
    </row>
    <row r="1319" spans="1:10" ht="12.75" x14ac:dyDescent="0.2">
      <c r="A1319" s="228" t="s">
        <v>493</v>
      </c>
      <c r="B1319" s="229"/>
      <c r="C1319" s="230"/>
      <c r="D1319" s="229"/>
      <c r="E1319" s="69">
        <v>15</v>
      </c>
      <c r="F1319" s="70">
        <v>21</v>
      </c>
      <c r="G1319" s="70">
        <v>21</v>
      </c>
      <c r="H1319" s="70">
        <v>16</v>
      </c>
      <c r="I1319" s="70">
        <v>1</v>
      </c>
      <c r="J1319" s="70">
        <v>1</v>
      </c>
    </row>
    <row r="1320" spans="1:10" ht="12.75" x14ac:dyDescent="0.2">
      <c r="A1320" s="228" t="s">
        <v>494</v>
      </c>
      <c r="B1320" s="229"/>
      <c r="C1320" s="230"/>
      <c r="D1320" s="229"/>
      <c r="E1320" s="69">
        <v>21</v>
      </c>
      <c r="F1320" s="70">
        <v>15</v>
      </c>
      <c r="G1320" s="70">
        <v>21</v>
      </c>
      <c r="H1320" s="70">
        <v>17</v>
      </c>
      <c r="I1320" s="70">
        <v>2</v>
      </c>
      <c r="J1320" s="70"/>
    </row>
    <row r="1321" spans="1:10" ht="12.75" x14ac:dyDescent="0.2">
      <c r="A1321" s="228" t="s">
        <v>495</v>
      </c>
      <c r="B1321" s="229"/>
      <c r="C1321" s="230"/>
      <c r="D1321" s="229"/>
      <c r="E1321" s="71">
        <v>21</v>
      </c>
      <c r="F1321" s="72">
        <v>12</v>
      </c>
      <c r="G1321" s="70">
        <v>21</v>
      </c>
      <c r="H1321" s="70">
        <v>14</v>
      </c>
      <c r="I1321" s="70">
        <v>2</v>
      </c>
      <c r="J1321" s="70"/>
    </row>
    <row r="1322" spans="1:10" ht="15.75" x14ac:dyDescent="0.2">
      <c r="A1322" s="73" t="s">
        <v>496</v>
      </c>
      <c r="B1322" s="63"/>
      <c r="C1322" s="231" t="s">
        <v>95</v>
      </c>
      <c r="D1322" s="232"/>
      <c r="E1322" s="232"/>
      <c r="F1322" s="233"/>
      <c r="G1322" s="74"/>
      <c r="H1322" s="64"/>
      <c r="I1322" s="75">
        <v>16</v>
      </c>
      <c r="J1322" s="75">
        <v>2</v>
      </c>
    </row>
    <row r="1323" spans="1:10" ht="12.75" x14ac:dyDescent="0.2">
      <c r="A1323" s="73"/>
      <c r="B1323" s="63"/>
      <c r="C1323" s="63"/>
      <c r="D1323" s="63"/>
      <c r="E1323" s="63"/>
      <c r="F1323" s="63"/>
      <c r="G1323" s="63"/>
      <c r="H1323" s="63"/>
      <c r="I1323" s="63"/>
      <c r="J1323" s="63"/>
    </row>
    <row r="1324" spans="1:10" ht="12.75" x14ac:dyDescent="0.2">
      <c r="A1324" s="64" t="s">
        <v>474</v>
      </c>
      <c r="B1324" s="65">
        <v>4</v>
      </c>
      <c r="C1324" s="66"/>
      <c r="D1324" s="66"/>
      <c r="E1324" s="66"/>
      <c r="F1324" s="64"/>
      <c r="G1324" s="240">
        <v>43809</v>
      </c>
      <c r="H1324" s="232"/>
      <c r="I1324" s="232"/>
      <c r="J1324" s="233"/>
    </row>
    <row r="1325" spans="1:10" ht="12.75" x14ac:dyDescent="0.2">
      <c r="A1325" s="64" t="s">
        <v>475</v>
      </c>
      <c r="B1325" s="241" t="s">
        <v>95</v>
      </c>
      <c r="C1325" s="232"/>
      <c r="D1325" s="232"/>
      <c r="E1325" s="233"/>
      <c r="F1325" s="64" t="s">
        <v>476</v>
      </c>
      <c r="G1325" s="241" t="s">
        <v>43</v>
      </c>
      <c r="H1325" s="232"/>
      <c r="I1325" s="232"/>
      <c r="J1325" s="233"/>
    </row>
    <row r="1326" spans="1:10" ht="12.75" x14ac:dyDescent="0.2">
      <c r="A1326" s="67"/>
      <c r="B1326" s="238" t="s">
        <v>477</v>
      </c>
      <c r="C1326" s="229"/>
      <c r="D1326" s="229"/>
      <c r="E1326" s="66"/>
      <c r="F1326" s="67" t="s">
        <v>21</v>
      </c>
      <c r="G1326" s="238" t="s">
        <v>477</v>
      </c>
      <c r="H1326" s="229"/>
      <c r="I1326" s="229"/>
      <c r="J1326" s="66"/>
    </row>
    <row r="1327" spans="1:10" ht="12.75" x14ac:dyDescent="0.2">
      <c r="A1327" s="66" t="s">
        <v>478</v>
      </c>
      <c r="B1327" s="64" t="s">
        <v>479</v>
      </c>
      <c r="C1327" s="239" t="s">
        <v>410</v>
      </c>
      <c r="D1327" s="232"/>
      <c r="E1327" s="233"/>
      <c r="F1327" s="64"/>
      <c r="G1327" s="64" t="s">
        <v>479</v>
      </c>
      <c r="H1327" s="239" t="s">
        <v>414</v>
      </c>
      <c r="I1327" s="232"/>
      <c r="J1327" s="233"/>
    </row>
    <row r="1328" spans="1:10" ht="12.75" x14ac:dyDescent="0.2">
      <c r="A1328" s="64" t="s">
        <v>480</v>
      </c>
      <c r="B1328" s="64" t="s">
        <v>481</v>
      </c>
      <c r="C1328" s="234" t="s">
        <v>244</v>
      </c>
      <c r="D1328" s="235"/>
      <c r="E1328" s="236"/>
      <c r="F1328" s="64" t="s">
        <v>480</v>
      </c>
      <c r="G1328" s="64" t="s">
        <v>481</v>
      </c>
      <c r="H1328" s="234" t="s">
        <v>411</v>
      </c>
      <c r="I1328" s="235"/>
      <c r="J1328" s="236"/>
    </row>
    <row r="1329" spans="1:10" ht="12.75" x14ac:dyDescent="0.2">
      <c r="A1329" s="66" t="s">
        <v>478</v>
      </c>
      <c r="B1329" s="64" t="s">
        <v>482</v>
      </c>
      <c r="C1329" s="234" t="s">
        <v>239</v>
      </c>
      <c r="D1329" s="235"/>
      <c r="E1329" s="236"/>
      <c r="F1329" s="64"/>
      <c r="G1329" s="64" t="s">
        <v>482</v>
      </c>
      <c r="H1329" s="234" t="s">
        <v>415</v>
      </c>
      <c r="I1329" s="235"/>
      <c r="J1329" s="236"/>
    </row>
    <row r="1330" spans="1:10" ht="12.75" x14ac:dyDescent="0.2">
      <c r="A1330" s="66" t="s">
        <v>478</v>
      </c>
      <c r="B1330" s="64" t="s">
        <v>479</v>
      </c>
      <c r="C1330" s="234" t="s">
        <v>284</v>
      </c>
      <c r="D1330" s="235"/>
      <c r="E1330" s="236"/>
      <c r="F1330" s="64"/>
      <c r="G1330" s="64" t="s">
        <v>479</v>
      </c>
      <c r="H1330" s="234" t="s">
        <v>455</v>
      </c>
      <c r="I1330" s="235"/>
      <c r="J1330" s="236"/>
    </row>
    <row r="1331" spans="1:10" ht="12.75" x14ac:dyDescent="0.2">
      <c r="A1331" s="64" t="s">
        <v>483</v>
      </c>
      <c r="B1331" s="64" t="s">
        <v>481</v>
      </c>
      <c r="C1331" s="234" t="s">
        <v>458</v>
      </c>
      <c r="D1331" s="235"/>
      <c r="E1331" s="236"/>
      <c r="F1331" s="64" t="s">
        <v>483</v>
      </c>
      <c r="G1331" s="64" t="s">
        <v>481</v>
      </c>
      <c r="H1331" s="234" t="s">
        <v>457</v>
      </c>
      <c r="I1331" s="235"/>
      <c r="J1331" s="236"/>
    </row>
    <row r="1332" spans="1:10" ht="12.75" x14ac:dyDescent="0.2">
      <c r="A1332" s="66" t="s">
        <v>478</v>
      </c>
      <c r="B1332" s="64" t="s">
        <v>482</v>
      </c>
      <c r="C1332" s="234" t="s">
        <v>456</v>
      </c>
      <c r="D1332" s="235"/>
      <c r="E1332" s="236"/>
      <c r="F1332" s="64"/>
      <c r="G1332" s="64" t="s">
        <v>482</v>
      </c>
      <c r="H1332" s="234" t="s">
        <v>460</v>
      </c>
      <c r="I1332" s="235"/>
      <c r="J1332" s="236"/>
    </row>
    <row r="1333" spans="1:10" ht="12.75" x14ac:dyDescent="0.2">
      <c r="A1333" s="66" t="s">
        <v>478</v>
      </c>
      <c r="B1333" s="63"/>
      <c r="C1333" s="63"/>
      <c r="D1333" s="63"/>
      <c r="E1333" s="237" t="s">
        <v>484</v>
      </c>
      <c r="F1333" s="229"/>
      <c r="G1333" s="237" t="s">
        <v>485</v>
      </c>
      <c r="H1333" s="229"/>
      <c r="I1333" s="237" t="s">
        <v>486</v>
      </c>
      <c r="J1333" s="229"/>
    </row>
    <row r="1334" spans="1:10" ht="12.75" x14ac:dyDescent="0.2">
      <c r="A1334" s="66" t="s">
        <v>478</v>
      </c>
      <c r="B1334" s="63"/>
      <c r="C1334" s="63"/>
      <c r="D1334" s="63"/>
      <c r="E1334" s="64" t="s">
        <v>475</v>
      </c>
      <c r="F1334" s="64" t="s">
        <v>476</v>
      </c>
      <c r="G1334" s="64" t="s">
        <v>475</v>
      </c>
      <c r="H1334" s="64" t="s">
        <v>476</v>
      </c>
      <c r="I1334" s="64" t="s">
        <v>475</v>
      </c>
      <c r="J1334" s="64" t="s">
        <v>476</v>
      </c>
    </row>
    <row r="1335" spans="1:10" ht="12.75" x14ac:dyDescent="0.2">
      <c r="A1335" s="228" t="s">
        <v>487</v>
      </c>
      <c r="B1335" s="229"/>
      <c r="C1335" s="230"/>
      <c r="D1335" s="229"/>
      <c r="E1335" s="67">
        <v>18</v>
      </c>
      <c r="F1335" s="68">
        <v>21</v>
      </c>
      <c r="G1335" s="68">
        <v>21</v>
      </c>
      <c r="H1335" s="68">
        <v>18</v>
      </c>
      <c r="I1335" s="68">
        <v>1</v>
      </c>
      <c r="J1335" s="68">
        <v>1</v>
      </c>
    </row>
    <row r="1336" spans="1:10" ht="12.75" x14ac:dyDescent="0.2">
      <c r="A1336" s="228" t="s">
        <v>488</v>
      </c>
      <c r="B1336" s="229"/>
      <c r="C1336" s="230"/>
      <c r="D1336" s="229"/>
      <c r="E1336" s="69">
        <v>21</v>
      </c>
      <c r="F1336" s="70">
        <v>12</v>
      </c>
      <c r="G1336" s="70">
        <v>21</v>
      </c>
      <c r="H1336" s="70">
        <v>11</v>
      </c>
      <c r="I1336" s="70">
        <v>2</v>
      </c>
      <c r="J1336" s="70"/>
    </row>
    <row r="1337" spans="1:10" ht="12.75" x14ac:dyDescent="0.2">
      <c r="A1337" s="228" t="s">
        <v>489</v>
      </c>
      <c r="B1337" s="229"/>
      <c r="C1337" s="230"/>
      <c r="D1337" s="229"/>
      <c r="E1337" s="69">
        <v>21</v>
      </c>
      <c r="F1337" s="70">
        <v>6</v>
      </c>
      <c r="G1337" s="70">
        <v>21</v>
      </c>
      <c r="H1337" s="70">
        <v>16</v>
      </c>
      <c r="I1337" s="70">
        <v>2</v>
      </c>
      <c r="J1337" s="70"/>
    </row>
    <row r="1338" spans="1:10" ht="12.75" x14ac:dyDescent="0.2">
      <c r="A1338" s="228" t="s">
        <v>490</v>
      </c>
      <c r="B1338" s="229"/>
      <c r="C1338" s="230"/>
      <c r="D1338" s="229"/>
      <c r="E1338" s="69">
        <v>21</v>
      </c>
      <c r="F1338" s="70">
        <v>18</v>
      </c>
      <c r="G1338" s="70">
        <v>21</v>
      </c>
      <c r="H1338" s="70">
        <v>7</v>
      </c>
      <c r="I1338" s="70">
        <v>2</v>
      </c>
      <c r="J1338" s="70"/>
    </row>
    <row r="1339" spans="1:10" ht="12.75" x14ac:dyDescent="0.2">
      <c r="A1339" s="228" t="s">
        <v>491</v>
      </c>
      <c r="B1339" s="229"/>
      <c r="C1339" s="230"/>
      <c r="D1339" s="229"/>
      <c r="E1339" s="69">
        <v>21</v>
      </c>
      <c r="F1339" s="70">
        <v>18</v>
      </c>
      <c r="G1339" s="70">
        <v>21</v>
      </c>
      <c r="H1339" s="70">
        <v>9</v>
      </c>
      <c r="I1339" s="70">
        <v>2</v>
      </c>
      <c r="J1339" s="70"/>
    </row>
    <row r="1340" spans="1:10" ht="12.75" x14ac:dyDescent="0.2">
      <c r="A1340" s="228" t="s">
        <v>492</v>
      </c>
      <c r="B1340" s="229"/>
      <c r="C1340" s="230"/>
      <c r="D1340" s="229"/>
      <c r="E1340" s="69">
        <v>21</v>
      </c>
      <c r="F1340" s="70">
        <v>13</v>
      </c>
      <c r="G1340" s="70">
        <v>21</v>
      </c>
      <c r="H1340" s="70">
        <v>10</v>
      </c>
      <c r="I1340" s="70">
        <v>2</v>
      </c>
      <c r="J1340" s="70"/>
    </row>
    <row r="1341" spans="1:10" ht="12.75" x14ac:dyDescent="0.2">
      <c r="A1341" s="228" t="s">
        <v>493</v>
      </c>
      <c r="B1341" s="229"/>
      <c r="C1341" s="230"/>
      <c r="D1341" s="229"/>
      <c r="E1341" s="69">
        <v>21</v>
      </c>
      <c r="F1341" s="70">
        <v>16</v>
      </c>
      <c r="G1341" s="70">
        <v>21</v>
      </c>
      <c r="H1341" s="70">
        <v>12</v>
      </c>
      <c r="I1341" s="70">
        <v>2</v>
      </c>
      <c r="J1341" s="70"/>
    </row>
    <row r="1342" spans="1:10" ht="12.75" x14ac:dyDescent="0.2">
      <c r="A1342" s="228" t="s">
        <v>494</v>
      </c>
      <c r="B1342" s="229"/>
      <c r="C1342" s="230"/>
      <c r="D1342" s="229"/>
      <c r="E1342" s="69">
        <v>21</v>
      </c>
      <c r="F1342" s="70">
        <v>11</v>
      </c>
      <c r="G1342" s="70">
        <v>21</v>
      </c>
      <c r="H1342" s="70">
        <v>9</v>
      </c>
      <c r="I1342" s="70">
        <v>2</v>
      </c>
      <c r="J1342" s="70"/>
    </row>
    <row r="1343" spans="1:10" ht="12.75" x14ac:dyDescent="0.2">
      <c r="A1343" s="228" t="s">
        <v>495</v>
      </c>
      <c r="B1343" s="229"/>
      <c r="C1343" s="230"/>
      <c r="D1343" s="229"/>
      <c r="E1343" s="71">
        <v>21</v>
      </c>
      <c r="F1343" s="72">
        <v>13</v>
      </c>
      <c r="G1343" s="70">
        <v>21</v>
      </c>
      <c r="H1343" s="70">
        <v>15</v>
      </c>
      <c r="I1343" s="70">
        <v>2</v>
      </c>
      <c r="J1343" s="70"/>
    </row>
    <row r="1344" spans="1:10" ht="15.75" x14ac:dyDescent="0.2">
      <c r="A1344" s="73" t="s">
        <v>496</v>
      </c>
      <c r="B1344" s="63"/>
      <c r="C1344" s="231" t="s">
        <v>95</v>
      </c>
      <c r="D1344" s="232"/>
      <c r="E1344" s="232"/>
      <c r="F1344" s="233"/>
      <c r="G1344" s="74"/>
      <c r="H1344" s="64"/>
      <c r="I1344" s="75">
        <v>17</v>
      </c>
      <c r="J1344" s="75">
        <v>1</v>
      </c>
    </row>
    <row r="1345" spans="1:10" ht="12.75" x14ac:dyDescent="0.2">
      <c r="A1345" s="73"/>
      <c r="B1345" s="63"/>
      <c r="C1345" s="63"/>
      <c r="D1345" s="63"/>
      <c r="E1345" s="63"/>
      <c r="F1345" s="63"/>
      <c r="G1345" s="63"/>
      <c r="H1345" s="63"/>
      <c r="I1345" s="63"/>
      <c r="J1345" s="63"/>
    </row>
    <row r="1346" spans="1:10" ht="12.75" x14ac:dyDescent="0.2">
      <c r="A1346" s="64" t="s">
        <v>474</v>
      </c>
      <c r="B1346" s="65">
        <v>4</v>
      </c>
      <c r="C1346" s="66"/>
      <c r="D1346" s="66"/>
      <c r="E1346" s="66"/>
      <c r="F1346" s="64"/>
      <c r="G1346" s="240">
        <v>43921</v>
      </c>
      <c r="H1346" s="232"/>
      <c r="I1346" s="232"/>
      <c r="J1346" s="233"/>
    </row>
    <row r="1347" spans="1:10" ht="12.75" x14ac:dyDescent="0.2">
      <c r="A1347" s="64" t="s">
        <v>475</v>
      </c>
      <c r="B1347" s="241" t="s">
        <v>95</v>
      </c>
      <c r="C1347" s="232"/>
      <c r="D1347" s="232"/>
      <c r="E1347" s="233"/>
      <c r="F1347" s="64" t="s">
        <v>476</v>
      </c>
      <c r="G1347" s="241" t="s">
        <v>96</v>
      </c>
      <c r="H1347" s="232"/>
      <c r="I1347" s="232"/>
      <c r="J1347" s="233"/>
    </row>
    <row r="1348" spans="1:10" ht="12.75" x14ac:dyDescent="0.2">
      <c r="A1348" s="67"/>
      <c r="B1348" s="238" t="s">
        <v>477</v>
      </c>
      <c r="C1348" s="229"/>
      <c r="D1348" s="229"/>
      <c r="E1348" s="66"/>
      <c r="F1348" s="67"/>
      <c r="G1348" s="238" t="s">
        <v>477</v>
      </c>
      <c r="H1348" s="229"/>
      <c r="I1348" s="229"/>
      <c r="J1348" s="66"/>
    </row>
    <row r="1349" spans="1:10" ht="12.75" x14ac:dyDescent="0.2">
      <c r="A1349" s="66" t="s">
        <v>478</v>
      </c>
      <c r="B1349" s="64" t="s">
        <v>479</v>
      </c>
      <c r="C1349" s="239"/>
      <c r="D1349" s="232"/>
      <c r="E1349" s="233"/>
      <c r="F1349" s="64"/>
      <c r="G1349" s="64" t="s">
        <v>479</v>
      </c>
      <c r="H1349" s="239"/>
      <c r="I1349" s="232"/>
      <c r="J1349" s="233"/>
    </row>
    <row r="1350" spans="1:10" ht="12.75" x14ac:dyDescent="0.2">
      <c r="A1350" s="64" t="s">
        <v>480</v>
      </c>
      <c r="B1350" s="64" t="s">
        <v>481</v>
      </c>
      <c r="C1350" s="234"/>
      <c r="D1350" s="235"/>
      <c r="E1350" s="236"/>
      <c r="F1350" s="64" t="s">
        <v>480</v>
      </c>
      <c r="G1350" s="64" t="s">
        <v>481</v>
      </c>
      <c r="H1350" s="234"/>
      <c r="I1350" s="235"/>
      <c r="J1350" s="236"/>
    </row>
    <row r="1351" spans="1:10" ht="12.75" x14ac:dyDescent="0.2">
      <c r="A1351" s="66" t="s">
        <v>478</v>
      </c>
      <c r="B1351" s="64" t="s">
        <v>482</v>
      </c>
      <c r="C1351" s="234"/>
      <c r="D1351" s="235"/>
      <c r="E1351" s="236"/>
      <c r="F1351" s="64"/>
      <c r="G1351" s="64" t="s">
        <v>482</v>
      </c>
      <c r="H1351" s="234"/>
      <c r="I1351" s="235"/>
      <c r="J1351" s="236"/>
    </row>
    <row r="1352" spans="1:10" ht="12.75" x14ac:dyDescent="0.2">
      <c r="A1352" s="66" t="s">
        <v>478</v>
      </c>
      <c r="B1352" s="64" t="s">
        <v>479</v>
      </c>
      <c r="C1352" s="234"/>
      <c r="D1352" s="235"/>
      <c r="E1352" s="236"/>
      <c r="F1352" s="64"/>
      <c r="G1352" s="64" t="s">
        <v>479</v>
      </c>
      <c r="H1352" s="234"/>
      <c r="I1352" s="235"/>
      <c r="J1352" s="236"/>
    </row>
    <row r="1353" spans="1:10" ht="12.75" x14ac:dyDescent="0.2">
      <c r="A1353" s="64" t="s">
        <v>483</v>
      </c>
      <c r="B1353" s="64" t="s">
        <v>481</v>
      </c>
      <c r="C1353" s="234"/>
      <c r="D1353" s="235"/>
      <c r="E1353" s="236"/>
      <c r="F1353" s="64" t="s">
        <v>483</v>
      </c>
      <c r="G1353" s="64" t="s">
        <v>481</v>
      </c>
      <c r="H1353" s="234"/>
      <c r="I1353" s="235"/>
      <c r="J1353" s="236"/>
    </row>
    <row r="1354" spans="1:10" ht="12.75" x14ac:dyDescent="0.2">
      <c r="A1354" s="66" t="s">
        <v>478</v>
      </c>
      <c r="B1354" s="64" t="s">
        <v>482</v>
      </c>
      <c r="C1354" s="234"/>
      <c r="D1354" s="235"/>
      <c r="E1354" s="236"/>
      <c r="F1354" s="64"/>
      <c r="G1354" s="64" t="s">
        <v>482</v>
      </c>
      <c r="H1354" s="234"/>
      <c r="I1354" s="235"/>
      <c r="J1354" s="236"/>
    </row>
    <row r="1355" spans="1:10" ht="12.75" x14ac:dyDescent="0.2">
      <c r="A1355" s="66" t="s">
        <v>478</v>
      </c>
      <c r="B1355" s="63"/>
      <c r="C1355" s="63"/>
      <c r="D1355" s="63"/>
      <c r="E1355" s="237" t="s">
        <v>484</v>
      </c>
      <c r="F1355" s="229"/>
      <c r="G1355" s="237" t="s">
        <v>485</v>
      </c>
      <c r="H1355" s="229"/>
      <c r="I1355" s="237" t="s">
        <v>486</v>
      </c>
      <c r="J1355" s="229"/>
    </row>
    <row r="1356" spans="1:10" ht="12.75" x14ac:dyDescent="0.2">
      <c r="A1356" s="66" t="s">
        <v>478</v>
      </c>
      <c r="B1356" s="63"/>
      <c r="C1356" s="63"/>
      <c r="D1356" s="63"/>
      <c r="E1356" s="64" t="s">
        <v>475</v>
      </c>
      <c r="F1356" s="64" t="s">
        <v>476</v>
      </c>
      <c r="G1356" s="64" t="s">
        <v>475</v>
      </c>
      <c r="H1356" s="64" t="s">
        <v>476</v>
      </c>
      <c r="I1356" s="64" t="s">
        <v>475</v>
      </c>
      <c r="J1356" s="64" t="s">
        <v>476</v>
      </c>
    </row>
    <row r="1357" spans="1:10" ht="12.75" x14ac:dyDescent="0.2">
      <c r="A1357" s="228" t="s">
        <v>487</v>
      </c>
      <c r="B1357" s="229"/>
      <c r="C1357" s="230"/>
      <c r="D1357" s="229"/>
      <c r="E1357" s="67"/>
      <c r="F1357" s="68"/>
      <c r="G1357" s="68"/>
      <c r="H1357" s="68"/>
      <c r="I1357" s="68"/>
      <c r="J1357" s="68"/>
    </row>
    <row r="1358" spans="1:10" ht="12.75" x14ac:dyDescent="0.2">
      <c r="A1358" s="228" t="s">
        <v>488</v>
      </c>
      <c r="B1358" s="229"/>
      <c r="C1358" s="230"/>
      <c r="D1358" s="229"/>
      <c r="E1358" s="69"/>
      <c r="F1358" s="70"/>
      <c r="G1358" s="70"/>
      <c r="H1358" s="70"/>
      <c r="I1358" s="70"/>
      <c r="J1358" s="70"/>
    </row>
    <row r="1359" spans="1:10" ht="12.75" x14ac:dyDescent="0.2">
      <c r="A1359" s="228" t="s">
        <v>489</v>
      </c>
      <c r="B1359" s="229"/>
      <c r="C1359" s="230"/>
      <c r="D1359" s="229"/>
      <c r="E1359" s="69"/>
      <c r="F1359" s="70"/>
      <c r="G1359" s="70"/>
      <c r="H1359" s="70"/>
      <c r="I1359" s="70"/>
      <c r="J1359" s="70"/>
    </row>
    <row r="1360" spans="1:10" ht="12.75" x14ac:dyDescent="0.2">
      <c r="A1360" s="228" t="s">
        <v>490</v>
      </c>
      <c r="B1360" s="229"/>
      <c r="C1360" s="230"/>
      <c r="D1360" s="229"/>
      <c r="E1360" s="69"/>
      <c r="F1360" s="70"/>
      <c r="G1360" s="70"/>
      <c r="H1360" s="70"/>
      <c r="I1360" s="70"/>
      <c r="J1360" s="70"/>
    </row>
    <row r="1361" spans="1:10" ht="12.75" x14ac:dyDescent="0.2">
      <c r="A1361" s="228" t="s">
        <v>491</v>
      </c>
      <c r="B1361" s="229"/>
      <c r="C1361" s="230"/>
      <c r="D1361" s="229"/>
      <c r="E1361" s="69"/>
      <c r="F1361" s="70"/>
      <c r="G1361" s="70"/>
      <c r="H1361" s="70"/>
      <c r="I1361" s="70"/>
      <c r="J1361" s="70"/>
    </row>
    <row r="1362" spans="1:10" ht="12.75" x14ac:dyDescent="0.2">
      <c r="A1362" s="228" t="s">
        <v>492</v>
      </c>
      <c r="B1362" s="229"/>
      <c r="C1362" s="230"/>
      <c r="D1362" s="229"/>
      <c r="E1362" s="69"/>
      <c r="F1362" s="70"/>
      <c r="G1362" s="70"/>
      <c r="H1362" s="70"/>
      <c r="I1362" s="70"/>
      <c r="J1362" s="70"/>
    </row>
    <row r="1363" spans="1:10" ht="12.75" x14ac:dyDescent="0.2">
      <c r="A1363" s="228" t="s">
        <v>493</v>
      </c>
      <c r="B1363" s="229"/>
      <c r="C1363" s="230"/>
      <c r="D1363" s="229"/>
      <c r="E1363" s="69"/>
      <c r="F1363" s="70"/>
      <c r="G1363" s="70"/>
      <c r="H1363" s="70"/>
      <c r="I1363" s="70"/>
      <c r="J1363" s="70"/>
    </row>
    <row r="1364" spans="1:10" ht="12.75" x14ac:dyDescent="0.2">
      <c r="A1364" s="228" t="s">
        <v>494</v>
      </c>
      <c r="B1364" s="229"/>
      <c r="C1364" s="230"/>
      <c r="D1364" s="229"/>
      <c r="E1364" s="69"/>
      <c r="F1364" s="70"/>
      <c r="G1364" s="70"/>
      <c r="H1364" s="70"/>
      <c r="I1364" s="70"/>
      <c r="J1364" s="70"/>
    </row>
    <row r="1365" spans="1:10" ht="12.75" x14ac:dyDescent="0.2">
      <c r="A1365" s="228" t="s">
        <v>495</v>
      </c>
      <c r="B1365" s="229"/>
      <c r="C1365" s="230"/>
      <c r="D1365" s="229"/>
      <c r="E1365" s="71"/>
      <c r="F1365" s="72"/>
      <c r="G1365" s="70"/>
      <c r="H1365" s="70"/>
      <c r="I1365" s="70"/>
      <c r="J1365" s="70"/>
    </row>
    <row r="1366" spans="1:10" ht="15.75" x14ac:dyDescent="0.2">
      <c r="A1366" s="73" t="s">
        <v>496</v>
      </c>
      <c r="B1366" s="63"/>
      <c r="C1366" s="231"/>
      <c r="D1366" s="232"/>
      <c r="E1366" s="232"/>
      <c r="F1366" s="233"/>
      <c r="G1366" s="74"/>
      <c r="H1366" s="64"/>
      <c r="I1366" s="75"/>
      <c r="J1366" s="75"/>
    </row>
    <row r="1367" spans="1:10" ht="12.75" x14ac:dyDescent="0.2">
      <c r="A1367" s="73"/>
      <c r="B1367" s="63"/>
      <c r="C1367" s="63"/>
      <c r="D1367" s="63"/>
      <c r="E1367" s="63"/>
      <c r="F1367" s="63"/>
      <c r="G1367" s="63"/>
      <c r="H1367" s="63"/>
      <c r="I1367" s="63"/>
      <c r="J1367" s="63"/>
    </row>
    <row r="1368" spans="1:10" ht="12.75" x14ac:dyDescent="0.2">
      <c r="A1368" s="64" t="s">
        <v>474</v>
      </c>
      <c r="B1368" s="65">
        <v>4</v>
      </c>
      <c r="C1368" s="66"/>
      <c r="D1368" s="66"/>
      <c r="E1368" s="66"/>
      <c r="F1368" s="64"/>
      <c r="G1368" s="240">
        <v>43886</v>
      </c>
      <c r="H1368" s="232"/>
      <c r="I1368" s="232"/>
      <c r="J1368" s="233"/>
    </row>
    <row r="1369" spans="1:10" ht="12.75" x14ac:dyDescent="0.2">
      <c r="A1369" s="64" t="s">
        <v>475</v>
      </c>
      <c r="B1369" s="241" t="s">
        <v>95</v>
      </c>
      <c r="C1369" s="232"/>
      <c r="D1369" s="232"/>
      <c r="E1369" s="233"/>
      <c r="F1369" s="64" t="s">
        <v>476</v>
      </c>
      <c r="G1369" s="241" t="s">
        <v>31</v>
      </c>
      <c r="H1369" s="232"/>
      <c r="I1369" s="232"/>
      <c r="J1369" s="233"/>
    </row>
    <row r="1370" spans="1:10" ht="12.75" x14ac:dyDescent="0.2">
      <c r="A1370" s="67"/>
      <c r="B1370" s="238" t="s">
        <v>477</v>
      </c>
      <c r="C1370" s="229"/>
      <c r="D1370" s="229"/>
      <c r="E1370" s="66"/>
      <c r="F1370" s="67"/>
      <c r="G1370" s="238" t="s">
        <v>477</v>
      </c>
      <c r="H1370" s="229"/>
      <c r="I1370" s="229"/>
      <c r="J1370" s="66"/>
    </row>
    <row r="1371" spans="1:10" ht="12.75" x14ac:dyDescent="0.2">
      <c r="A1371" s="66" t="s">
        <v>478</v>
      </c>
      <c r="B1371" s="64" t="s">
        <v>479</v>
      </c>
      <c r="C1371" s="239" t="s">
        <v>410</v>
      </c>
      <c r="D1371" s="232"/>
      <c r="E1371" s="233"/>
      <c r="F1371" s="64"/>
      <c r="G1371" s="64" t="s">
        <v>479</v>
      </c>
      <c r="H1371" s="239" t="s">
        <v>422</v>
      </c>
      <c r="I1371" s="232"/>
      <c r="J1371" s="233"/>
    </row>
    <row r="1372" spans="1:10" ht="12.75" x14ac:dyDescent="0.2">
      <c r="A1372" s="64" t="s">
        <v>480</v>
      </c>
      <c r="B1372" s="64" t="s">
        <v>481</v>
      </c>
      <c r="C1372" s="234" t="s">
        <v>244</v>
      </c>
      <c r="D1372" s="235"/>
      <c r="E1372" s="236"/>
      <c r="F1372" s="64" t="s">
        <v>480</v>
      </c>
      <c r="G1372" s="64" t="s">
        <v>481</v>
      </c>
      <c r="H1372" s="234" t="s">
        <v>420</v>
      </c>
      <c r="I1372" s="235"/>
      <c r="J1372" s="236"/>
    </row>
    <row r="1373" spans="1:10" ht="12.75" x14ac:dyDescent="0.2">
      <c r="A1373" s="66" t="s">
        <v>478</v>
      </c>
      <c r="B1373" s="64" t="s">
        <v>482</v>
      </c>
      <c r="C1373" s="234" t="s">
        <v>239</v>
      </c>
      <c r="D1373" s="235"/>
      <c r="E1373" s="236"/>
      <c r="F1373" s="64"/>
      <c r="G1373" s="64" t="s">
        <v>482</v>
      </c>
      <c r="H1373" s="234" t="s">
        <v>419</v>
      </c>
      <c r="I1373" s="235"/>
      <c r="J1373" s="236"/>
    </row>
    <row r="1374" spans="1:10" ht="12.75" x14ac:dyDescent="0.2">
      <c r="A1374" s="66" t="s">
        <v>478</v>
      </c>
      <c r="B1374" s="64" t="s">
        <v>479</v>
      </c>
      <c r="C1374" s="234" t="s">
        <v>284</v>
      </c>
      <c r="D1374" s="235"/>
      <c r="E1374" s="236"/>
      <c r="F1374" s="64"/>
      <c r="G1374" s="64" t="s">
        <v>479</v>
      </c>
      <c r="H1374" s="234" t="s">
        <v>465</v>
      </c>
      <c r="I1374" s="235"/>
      <c r="J1374" s="236"/>
    </row>
    <row r="1375" spans="1:10" ht="12.75" x14ac:dyDescent="0.2">
      <c r="A1375" s="64" t="s">
        <v>483</v>
      </c>
      <c r="B1375" s="64" t="s">
        <v>481</v>
      </c>
      <c r="C1375" s="234" t="s">
        <v>458</v>
      </c>
      <c r="D1375" s="235"/>
      <c r="E1375" s="236"/>
      <c r="F1375" s="64" t="s">
        <v>483</v>
      </c>
      <c r="G1375" s="64" t="s">
        <v>481</v>
      </c>
      <c r="H1375" s="234" t="s">
        <v>462</v>
      </c>
      <c r="I1375" s="235"/>
      <c r="J1375" s="236"/>
    </row>
    <row r="1376" spans="1:10" ht="12.75" x14ac:dyDescent="0.2">
      <c r="A1376" s="66" t="s">
        <v>478</v>
      </c>
      <c r="B1376" s="64" t="s">
        <v>482</v>
      </c>
      <c r="C1376" s="234" t="s">
        <v>456</v>
      </c>
      <c r="D1376" s="235"/>
      <c r="E1376" s="236"/>
      <c r="F1376" s="64"/>
      <c r="G1376" s="64" t="s">
        <v>482</v>
      </c>
      <c r="H1376" s="234" t="s">
        <v>469</v>
      </c>
      <c r="I1376" s="235"/>
      <c r="J1376" s="236"/>
    </row>
    <row r="1377" spans="1:10" ht="12.75" x14ac:dyDescent="0.2">
      <c r="A1377" s="66" t="s">
        <v>478</v>
      </c>
      <c r="B1377" s="63"/>
      <c r="C1377" s="63"/>
      <c r="D1377" s="63"/>
      <c r="E1377" s="237" t="s">
        <v>484</v>
      </c>
      <c r="F1377" s="229"/>
      <c r="G1377" s="237" t="s">
        <v>485</v>
      </c>
      <c r="H1377" s="229"/>
      <c r="I1377" s="237" t="s">
        <v>486</v>
      </c>
      <c r="J1377" s="229"/>
    </row>
    <row r="1378" spans="1:10" ht="12.75" x14ac:dyDescent="0.2">
      <c r="A1378" s="66" t="s">
        <v>478</v>
      </c>
      <c r="B1378" s="63"/>
      <c r="C1378" s="63"/>
      <c r="D1378" s="63"/>
      <c r="E1378" s="64" t="s">
        <v>475</v>
      </c>
      <c r="F1378" s="64" t="s">
        <v>476</v>
      </c>
      <c r="G1378" s="64" t="s">
        <v>475</v>
      </c>
      <c r="H1378" s="64" t="s">
        <v>476</v>
      </c>
      <c r="I1378" s="64" t="s">
        <v>475</v>
      </c>
      <c r="J1378" s="64" t="s">
        <v>476</v>
      </c>
    </row>
    <row r="1379" spans="1:10" ht="12.75" x14ac:dyDescent="0.2">
      <c r="A1379" s="228" t="s">
        <v>487</v>
      </c>
      <c r="B1379" s="229"/>
      <c r="C1379" s="230"/>
      <c r="D1379" s="229"/>
      <c r="E1379" s="67">
        <v>19</v>
      </c>
      <c r="F1379" s="68">
        <v>21</v>
      </c>
      <c r="G1379" s="68">
        <v>15</v>
      </c>
      <c r="H1379" s="68">
        <v>21</v>
      </c>
      <c r="I1379" s="68"/>
      <c r="J1379" s="68">
        <v>2</v>
      </c>
    </row>
    <row r="1380" spans="1:10" ht="12.75" x14ac:dyDescent="0.2">
      <c r="A1380" s="228" t="s">
        <v>488</v>
      </c>
      <c r="B1380" s="229"/>
      <c r="C1380" s="230"/>
      <c r="D1380" s="229"/>
      <c r="E1380" s="69">
        <v>21</v>
      </c>
      <c r="F1380" s="70">
        <v>14</v>
      </c>
      <c r="G1380" s="70">
        <v>21</v>
      </c>
      <c r="H1380" s="70">
        <v>13</v>
      </c>
      <c r="I1380" s="70">
        <v>2</v>
      </c>
      <c r="J1380" s="70"/>
    </row>
    <row r="1381" spans="1:10" ht="12.75" x14ac:dyDescent="0.2">
      <c r="A1381" s="228" t="s">
        <v>489</v>
      </c>
      <c r="B1381" s="229"/>
      <c r="C1381" s="230"/>
      <c r="D1381" s="229"/>
      <c r="E1381" s="69">
        <v>21</v>
      </c>
      <c r="F1381" s="70">
        <v>18</v>
      </c>
      <c r="G1381" s="70">
        <v>21</v>
      </c>
      <c r="H1381" s="70">
        <v>14</v>
      </c>
      <c r="I1381" s="70">
        <v>2</v>
      </c>
      <c r="J1381" s="70"/>
    </row>
    <row r="1382" spans="1:10" ht="12.75" x14ac:dyDescent="0.2">
      <c r="A1382" s="228" t="s">
        <v>490</v>
      </c>
      <c r="B1382" s="229"/>
      <c r="C1382" s="230"/>
      <c r="D1382" s="229"/>
      <c r="E1382" s="69">
        <v>21</v>
      </c>
      <c r="F1382" s="70">
        <v>14</v>
      </c>
      <c r="G1382" s="70">
        <v>21</v>
      </c>
      <c r="H1382" s="70">
        <v>5</v>
      </c>
      <c r="I1382" s="70">
        <v>2</v>
      </c>
      <c r="J1382" s="70"/>
    </row>
    <row r="1383" spans="1:10" ht="12.75" x14ac:dyDescent="0.2">
      <c r="A1383" s="228" t="s">
        <v>491</v>
      </c>
      <c r="B1383" s="229"/>
      <c r="C1383" s="230"/>
      <c r="D1383" s="229"/>
      <c r="E1383" s="69">
        <v>21</v>
      </c>
      <c r="F1383" s="70">
        <v>5</v>
      </c>
      <c r="G1383" s="70">
        <v>21</v>
      </c>
      <c r="H1383" s="70">
        <v>12</v>
      </c>
      <c r="I1383" s="70">
        <v>2</v>
      </c>
      <c r="J1383" s="70"/>
    </row>
    <row r="1384" spans="1:10" ht="12.75" x14ac:dyDescent="0.2">
      <c r="A1384" s="228" t="s">
        <v>492</v>
      </c>
      <c r="B1384" s="229"/>
      <c r="C1384" s="230"/>
      <c r="D1384" s="229"/>
      <c r="E1384" s="69">
        <v>20</v>
      </c>
      <c r="F1384" s="70">
        <v>22</v>
      </c>
      <c r="G1384" s="70">
        <v>21</v>
      </c>
      <c r="H1384" s="70">
        <v>12</v>
      </c>
      <c r="I1384" s="70">
        <v>1</v>
      </c>
      <c r="J1384" s="70">
        <v>1</v>
      </c>
    </row>
    <row r="1385" spans="1:10" ht="12.75" x14ac:dyDescent="0.2">
      <c r="A1385" s="228" t="s">
        <v>493</v>
      </c>
      <c r="B1385" s="229"/>
      <c r="C1385" s="230"/>
      <c r="D1385" s="229"/>
      <c r="E1385" s="69">
        <v>21</v>
      </c>
      <c r="F1385" s="70">
        <v>18</v>
      </c>
      <c r="G1385" s="70">
        <v>21</v>
      </c>
      <c r="H1385" s="70">
        <v>12</v>
      </c>
      <c r="I1385" s="70">
        <v>2</v>
      </c>
      <c r="J1385" s="70"/>
    </row>
    <row r="1386" spans="1:10" ht="12.75" x14ac:dyDescent="0.2">
      <c r="A1386" s="228" t="s">
        <v>494</v>
      </c>
      <c r="B1386" s="229"/>
      <c r="C1386" s="230"/>
      <c r="D1386" s="229"/>
      <c r="E1386" s="69">
        <v>21</v>
      </c>
      <c r="F1386" s="70">
        <v>13</v>
      </c>
      <c r="G1386" s="70">
        <v>21</v>
      </c>
      <c r="H1386" s="70">
        <v>13</v>
      </c>
      <c r="I1386" s="70">
        <v>2</v>
      </c>
      <c r="J1386" s="70"/>
    </row>
    <row r="1387" spans="1:10" ht="12.75" x14ac:dyDescent="0.2">
      <c r="A1387" s="228" t="s">
        <v>495</v>
      </c>
      <c r="B1387" s="229"/>
      <c r="C1387" s="230"/>
      <c r="D1387" s="229"/>
      <c r="E1387" s="71">
        <v>21</v>
      </c>
      <c r="F1387" s="72">
        <v>14</v>
      </c>
      <c r="G1387" s="70">
        <v>21</v>
      </c>
      <c r="H1387" s="70">
        <v>11</v>
      </c>
      <c r="I1387" s="70">
        <v>2</v>
      </c>
      <c r="J1387" s="70"/>
    </row>
    <row r="1388" spans="1:10" ht="15.75" x14ac:dyDescent="0.2">
      <c r="A1388" s="73" t="s">
        <v>496</v>
      </c>
      <c r="B1388" s="63"/>
      <c r="C1388" s="231" t="s">
        <v>95</v>
      </c>
      <c r="D1388" s="232"/>
      <c r="E1388" s="232"/>
      <c r="F1388" s="233"/>
      <c r="G1388" s="74"/>
      <c r="H1388" s="64"/>
      <c r="I1388" s="75">
        <v>15</v>
      </c>
      <c r="J1388" s="75">
        <v>3</v>
      </c>
    </row>
    <row r="1389" spans="1:10" ht="12.75" x14ac:dyDescent="0.2">
      <c r="A1389" s="73"/>
      <c r="B1389" s="63"/>
      <c r="C1389" s="63"/>
      <c r="D1389" s="63"/>
      <c r="E1389" s="63"/>
      <c r="F1389" s="63"/>
      <c r="G1389" s="63"/>
      <c r="H1389" s="63"/>
      <c r="I1389" s="63"/>
      <c r="J1389" s="63"/>
    </row>
    <row r="1390" spans="1:10" ht="12.75" x14ac:dyDescent="0.2">
      <c r="A1390" s="64" t="s">
        <v>474</v>
      </c>
      <c r="B1390" s="65">
        <v>4</v>
      </c>
      <c r="C1390" s="66"/>
      <c r="D1390" s="66"/>
      <c r="E1390" s="66"/>
      <c r="F1390" s="64"/>
      <c r="G1390" s="240">
        <v>43767</v>
      </c>
      <c r="H1390" s="232"/>
      <c r="I1390" s="232"/>
      <c r="J1390" s="233"/>
    </row>
    <row r="1391" spans="1:10" ht="12.75" x14ac:dyDescent="0.2">
      <c r="A1391" s="64" t="s">
        <v>475</v>
      </c>
      <c r="B1391" s="241" t="s">
        <v>43</v>
      </c>
      <c r="C1391" s="232"/>
      <c r="D1391" s="232"/>
      <c r="E1391" s="233"/>
      <c r="F1391" s="64" t="s">
        <v>476</v>
      </c>
      <c r="G1391" s="241" t="s">
        <v>99</v>
      </c>
      <c r="H1391" s="232"/>
      <c r="I1391" s="232"/>
      <c r="J1391" s="233"/>
    </row>
    <row r="1392" spans="1:10" ht="12.75" x14ac:dyDescent="0.2">
      <c r="A1392" s="67" t="s">
        <v>21</v>
      </c>
      <c r="B1392" s="238" t="s">
        <v>477</v>
      </c>
      <c r="C1392" s="229"/>
      <c r="D1392" s="229"/>
      <c r="E1392" s="66"/>
      <c r="F1392" s="67" t="s">
        <v>21</v>
      </c>
      <c r="G1392" s="238" t="s">
        <v>477</v>
      </c>
      <c r="H1392" s="229"/>
      <c r="I1392" s="229"/>
      <c r="J1392" s="66"/>
    </row>
    <row r="1393" spans="1:10" ht="12.75" x14ac:dyDescent="0.2">
      <c r="A1393" s="66" t="s">
        <v>478</v>
      </c>
      <c r="B1393" s="64" t="s">
        <v>479</v>
      </c>
      <c r="C1393" s="239" t="s">
        <v>414</v>
      </c>
      <c r="D1393" s="232"/>
      <c r="E1393" s="233"/>
      <c r="F1393" s="64"/>
      <c r="G1393" s="64" t="s">
        <v>479</v>
      </c>
      <c r="H1393" s="239" t="s">
        <v>388</v>
      </c>
      <c r="I1393" s="232"/>
      <c r="J1393" s="233"/>
    </row>
    <row r="1394" spans="1:10" ht="12.75" x14ac:dyDescent="0.2">
      <c r="A1394" s="64" t="s">
        <v>480</v>
      </c>
      <c r="B1394" s="64" t="s">
        <v>481</v>
      </c>
      <c r="C1394" s="234" t="s">
        <v>411</v>
      </c>
      <c r="D1394" s="235"/>
      <c r="E1394" s="236"/>
      <c r="F1394" s="64" t="s">
        <v>480</v>
      </c>
      <c r="G1394" s="64" t="s">
        <v>481</v>
      </c>
      <c r="H1394" s="234" t="s">
        <v>386</v>
      </c>
      <c r="I1394" s="235"/>
      <c r="J1394" s="236"/>
    </row>
    <row r="1395" spans="1:10" ht="12.75" x14ac:dyDescent="0.2">
      <c r="A1395" s="66" t="s">
        <v>478</v>
      </c>
      <c r="B1395" s="64" t="s">
        <v>482</v>
      </c>
      <c r="C1395" s="234" t="s">
        <v>415</v>
      </c>
      <c r="D1395" s="235"/>
      <c r="E1395" s="236"/>
      <c r="F1395" s="64"/>
      <c r="G1395" s="64" t="s">
        <v>482</v>
      </c>
      <c r="H1395" s="234" t="s">
        <v>383</v>
      </c>
      <c r="I1395" s="235"/>
      <c r="J1395" s="236"/>
    </row>
    <row r="1396" spans="1:10" ht="12.75" x14ac:dyDescent="0.2">
      <c r="A1396" s="66" t="s">
        <v>478</v>
      </c>
      <c r="B1396" s="64" t="s">
        <v>479</v>
      </c>
      <c r="C1396" s="234" t="s">
        <v>455</v>
      </c>
      <c r="D1396" s="235"/>
      <c r="E1396" s="236"/>
      <c r="F1396" s="64"/>
      <c r="G1396" s="64" t="s">
        <v>479</v>
      </c>
      <c r="H1396" s="234" t="s">
        <v>429</v>
      </c>
      <c r="I1396" s="235"/>
      <c r="J1396" s="236"/>
    </row>
    <row r="1397" spans="1:10" ht="12.75" x14ac:dyDescent="0.2">
      <c r="A1397" s="64" t="s">
        <v>483</v>
      </c>
      <c r="B1397" s="64" t="s">
        <v>481</v>
      </c>
      <c r="C1397" s="234" t="s">
        <v>457</v>
      </c>
      <c r="D1397" s="235"/>
      <c r="E1397" s="236"/>
      <c r="F1397" s="64" t="s">
        <v>483</v>
      </c>
      <c r="G1397" s="64" t="s">
        <v>481</v>
      </c>
      <c r="H1397" s="234" t="s">
        <v>428</v>
      </c>
      <c r="I1397" s="235"/>
      <c r="J1397" s="236"/>
    </row>
    <row r="1398" spans="1:10" ht="12.75" x14ac:dyDescent="0.2">
      <c r="A1398" s="66" t="s">
        <v>478</v>
      </c>
      <c r="B1398" s="64" t="s">
        <v>482</v>
      </c>
      <c r="C1398" s="234" t="s">
        <v>459</v>
      </c>
      <c r="D1398" s="235"/>
      <c r="E1398" s="236"/>
      <c r="F1398" s="64"/>
      <c r="G1398" s="64" t="s">
        <v>482</v>
      </c>
      <c r="H1398" s="234" t="s">
        <v>431</v>
      </c>
      <c r="I1398" s="235"/>
      <c r="J1398" s="236"/>
    </row>
    <row r="1399" spans="1:10" ht="12.75" x14ac:dyDescent="0.2">
      <c r="A1399" s="66" t="s">
        <v>478</v>
      </c>
      <c r="B1399" s="63"/>
      <c r="C1399" s="63"/>
      <c r="D1399" s="63"/>
      <c r="E1399" s="237" t="s">
        <v>484</v>
      </c>
      <c r="F1399" s="229"/>
      <c r="G1399" s="237" t="s">
        <v>485</v>
      </c>
      <c r="H1399" s="229"/>
      <c r="I1399" s="237" t="s">
        <v>486</v>
      </c>
      <c r="J1399" s="229"/>
    </row>
    <row r="1400" spans="1:10" ht="12.75" x14ac:dyDescent="0.2">
      <c r="A1400" s="66" t="s">
        <v>478</v>
      </c>
      <c r="B1400" s="63"/>
      <c r="C1400" s="63"/>
      <c r="D1400" s="63"/>
      <c r="E1400" s="64" t="s">
        <v>475</v>
      </c>
      <c r="F1400" s="64" t="s">
        <v>476</v>
      </c>
      <c r="G1400" s="64" t="s">
        <v>475</v>
      </c>
      <c r="H1400" s="64" t="s">
        <v>476</v>
      </c>
      <c r="I1400" s="64" t="s">
        <v>475</v>
      </c>
      <c r="J1400" s="64" t="s">
        <v>476</v>
      </c>
    </row>
    <row r="1401" spans="1:10" ht="12.75" x14ac:dyDescent="0.2">
      <c r="A1401" s="228" t="s">
        <v>487</v>
      </c>
      <c r="B1401" s="229"/>
      <c r="C1401" s="230"/>
      <c r="D1401" s="229"/>
      <c r="E1401" s="67">
        <v>22</v>
      </c>
      <c r="F1401" s="68">
        <v>20</v>
      </c>
      <c r="G1401" s="68">
        <v>21</v>
      </c>
      <c r="H1401" s="68">
        <v>15</v>
      </c>
      <c r="I1401" s="68">
        <v>2</v>
      </c>
      <c r="J1401" s="68"/>
    </row>
    <row r="1402" spans="1:10" ht="12.75" x14ac:dyDescent="0.2">
      <c r="A1402" s="228" t="s">
        <v>488</v>
      </c>
      <c r="B1402" s="229"/>
      <c r="C1402" s="230"/>
      <c r="D1402" s="229"/>
      <c r="E1402" s="69">
        <v>21</v>
      </c>
      <c r="F1402" s="70">
        <v>11</v>
      </c>
      <c r="G1402" s="70">
        <v>21</v>
      </c>
      <c r="H1402" s="70">
        <v>14</v>
      </c>
      <c r="I1402" s="70">
        <v>2</v>
      </c>
      <c r="J1402" s="70"/>
    </row>
    <row r="1403" spans="1:10" ht="12.75" x14ac:dyDescent="0.2">
      <c r="A1403" s="228" t="s">
        <v>489</v>
      </c>
      <c r="B1403" s="229"/>
      <c r="C1403" s="230"/>
      <c r="D1403" s="229"/>
      <c r="E1403" s="69">
        <v>21</v>
      </c>
      <c r="F1403" s="70">
        <v>16</v>
      </c>
      <c r="G1403" s="70">
        <v>22</v>
      </c>
      <c r="H1403" s="70">
        <v>20</v>
      </c>
      <c r="I1403" s="70">
        <v>2</v>
      </c>
      <c r="J1403" s="70"/>
    </row>
    <row r="1404" spans="1:10" ht="12.75" x14ac:dyDescent="0.2">
      <c r="A1404" s="228" t="s">
        <v>490</v>
      </c>
      <c r="B1404" s="229"/>
      <c r="C1404" s="230"/>
      <c r="D1404" s="229"/>
      <c r="E1404" s="69">
        <v>17</v>
      </c>
      <c r="F1404" s="70">
        <v>21</v>
      </c>
      <c r="G1404" s="70">
        <v>21</v>
      </c>
      <c r="H1404" s="70">
        <v>7</v>
      </c>
      <c r="I1404" s="70">
        <v>1</v>
      </c>
      <c r="J1404" s="70">
        <v>1</v>
      </c>
    </row>
    <row r="1405" spans="1:10" ht="12.75" x14ac:dyDescent="0.2">
      <c r="A1405" s="228" t="s">
        <v>491</v>
      </c>
      <c r="B1405" s="229"/>
      <c r="C1405" s="230"/>
      <c r="D1405" s="229"/>
      <c r="E1405" s="69">
        <v>21</v>
      </c>
      <c r="F1405" s="70">
        <v>8</v>
      </c>
      <c r="G1405" s="70">
        <v>20</v>
      </c>
      <c r="H1405" s="70">
        <v>22</v>
      </c>
      <c r="I1405" s="70">
        <v>1</v>
      </c>
      <c r="J1405" s="70">
        <v>1</v>
      </c>
    </row>
    <row r="1406" spans="1:10" ht="12.75" x14ac:dyDescent="0.2">
      <c r="A1406" s="228" t="s">
        <v>492</v>
      </c>
      <c r="B1406" s="229"/>
      <c r="C1406" s="230"/>
      <c r="D1406" s="229"/>
      <c r="E1406" s="69">
        <v>21</v>
      </c>
      <c r="F1406" s="70">
        <v>10</v>
      </c>
      <c r="G1406" s="70">
        <v>21</v>
      </c>
      <c r="H1406" s="70">
        <v>6</v>
      </c>
      <c r="I1406" s="70">
        <v>2</v>
      </c>
      <c r="J1406" s="70"/>
    </row>
    <row r="1407" spans="1:10" ht="12.75" x14ac:dyDescent="0.2">
      <c r="A1407" s="228" t="s">
        <v>493</v>
      </c>
      <c r="B1407" s="229"/>
      <c r="C1407" s="230"/>
      <c r="D1407" s="229"/>
      <c r="E1407" s="69">
        <v>21</v>
      </c>
      <c r="F1407" s="70">
        <v>18</v>
      </c>
      <c r="G1407" s="70">
        <v>21</v>
      </c>
      <c r="H1407" s="70">
        <v>19</v>
      </c>
      <c r="I1407" s="70">
        <v>2</v>
      </c>
      <c r="J1407" s="70"/>
    </row>
    <row r="1408" spans="1:10" ht="12.75" x14ac:dyDescent="0.2">
      <c r="A1408" s="228" t="s">
        <v>494</v>
      </c>
      <c r="B1408" s="229"/>
      <c r="C1408" s="230"/>
      <c r="D1408" s="229"/>
      <c r="E1408" s="69">
        <v>21</v>
      </c>
      <c r="F1408" s="70">
        <v>8</v>
      </c>
      <c r="G1408" s="70">
        <v>21</v>
      </c>
      <c r="H1408" s="70">
        <v>5</v>
      </c>
      <c r="I1408" s="70">
        <v>2</v>
      </c>
      <c r="J1408" s="70"/>
    </row>
    <row r="1409" spans="1:10" ht="12.75" x14ac:dyDescent="0.2">
      <c r="A1409" s="228" t="s">
        <v>495</v>
      </c>
      <c r="B1409" s="229"/>
      <c r="C1409" s="230"/>
      <c r="D1409" s="229"/>
      <c r="E1409" s="71">
        <v>16</v>
      </c>
      <c r="F1409" s="72">
        <v>21</v>
      </c>
      <c r="G1409" s="70">
        <v>21</v>
      </c>
      <c r="H1409" s="70">
        <v>18</v>
      </c>
      <c r="I1409" s="70">
        <v>1</v>
      </c>
      <c r="J1409" s="70">
        <v>1</v>
      </c>
    </row>
    <row r="1410" spans="1:10" ht="15.75" x14ac:dyDescent="0.2">
      <c r="A1410" s="73" t="s">
        <v>496</v>
      </c>
      <c r="B1410" s="63"/>
      <c r="C1410" s="231" t="s">
        <v>43</v>
      </c>
      <c r="D1410" s="232"/>
      <c r="E1410" s="232"/>
      <c r="F1410" s="233"/>
      <c r="G1410" s="74"/>
      <c r="H1410" s="64"/>
      <c r="I1410" s="75">
        <v>15</v>
      </c>
      <c r="J1410" s="75">
        <v>3</v>
      </c>
    </row>
    <row r="1411" spans="1:10" ht="12.75" x14ac:dyDescent="0.2">
      <c r="A1411" s="73"/>
      <c r="B1411" s="63"/>
      <c r="C1411" s="63"/>
      <c r="D1411" s="63"/>
      <c r="E1411" s="63"/>
      <c r="F1411" s="63"/>
      <c r="G1411" s="63"/>
      <c r="H1411" s="63"/>
      <c r="I1411" s="63"/>
      <c r="J1411" s="63"/>
    </row>
    <row r="1412" spans="1:10" ht="12.75" x14ac:dyDescent="0.2">
      <c r="A1412" s="64" t="s">
        <v>474</v>
      </c>
      <c r="B1412" s="65">
        <v>4</v>
      </c>
      <c r="C1412" s="66"/>
      <c r="D1412" s="66"/>
      <c r="E1412" s="66"/>
      <c r="F1412" s="64"/>
      <c r="G1412" s="240">
        <v>43788</v>
      </c>
      <c r="H1412" s="232"/>
      <c r="I1412" s="232"/>
      <c r="J1412" s="233"/>
    </row>
    <row r="1413" spans="1:10" ht="12.75" x14ac:dyDescent="0.2">
      <c r="A1413" s="64" t="s">
        <v>475</v>
      </c>
      <c r="B1413" s="241" t="s">
        <v>43</v>
      </c>
      <c r="C1413" s="232"/>
      <c r="D1413" s="232"/>
      <c r="E1413" s="233"/>
      <c r="F1413" s="64" t="s">
        <v>476</v>
      </c>
      <c r="G1413" s="241" t="s">
        <v>98</v>
      </c>
      <c r="H1413" s="232"/>
      <c r="I1413" s="232"/>
      <c r="J1413" s="233"/>
    </row>
    <row r="1414" spans="1:10" ht="12.75" x14ac:dyDescent="0.2">
      <c r="A1414" s="67"/>
      <c r="B1414" s="238" t="s">
        <v>477</v>
      </c>
      <c r="C1414" s="229"/>
      <c r="D1414" s="229"/>
      <c r="E1414" s="66"/>
      <c r="F1414" s="67" t="s">
        <v>21</v>
      </c>
      <c r="G1414" s="238" t="s">
        <v>477</v>
      </c>
      <c r="H1414" s="229"/>
      <c r="I1414" s="229"/>
      <c r="J1414" s="66"/>
    </row>
    <row r="1415" spans="1:10" ht="12.75" x14ac:dyDescent="0.2">
      <c r="A1415" s="66" t="s">
        <v>478</v>
      </c>
      <c r="B1415" s="64" t="s">
        <v>479</v>
      </c>
      <c r="C1415" s="239" t="s">
        <v>414</v>
      </c>
      <c r="D1415" s="232"/>
      <c r="E1415" s="233"/>
      <c r="F1415" s="64"/>
      <c r="G1415" s="64" t="s">
        <v>479</v>
      </c>
      <c r="H1415" s="239" t="s">
        <v>391</v>
      </c>
      <c r="I1415" s="232"/>
      <c r="J1415" s="233"/>
    </row>
    <row r="1416" spans="1:10" ht="12.75" x14ac:dyDescent="0.2">
      <c r="A1416" s="64" t="s">
        <v>480</v>
      </c>
      <c r="B1416" s="64" t="s">
        <v>481</v>
      </c>
      <c r="C1416" s="234" t="s">
        <v>413</v>
      </c>
      <c r="D1416" s="235"/>
      <c r="E1416" s="236"/>
      <c r="F1416" s="64" t="s">
        <v>480</v>
      </c>
      <c r="G1416" s="64" t="s">
        <v>481</v>
      </c>
      <c r="H1416" s="234" t="s">
        <v>305</v>
      </c>
      <c r="I1416" s="235"/>
      <c r="J1416" s="236"/>
    </row>
    <row r="1417" spans="1:10" ht="12.75" x14ac:dyDescent="0.2">
      <c r="A1417" s="66" t="s">
        <v>478</v>
      </c>
      <c r="B1417" s="64" t="s">
        <v>482</v>
      </c>
      <c r="C1417" s="234" t="s">
        <v>411</v>
      </c>
      <c r="D1417" s="235"/>
      <c r="E1417" s="236"/>
      <c r="F1417" s="64"/>
      <c r="G1417" s="64" t="s">
        <v>482</v>
      </c>
      <c r="H1417" s="234" t="s">
        <v>302</v>
      </c>
      <c r="I1417" s="235"/>
      <c r="J1417" s="236"/>
    </row>
    <row r="1418" spans="1:10" ht="12.75" x14ac:dyDescent="0.2">
      <c r="A1418" s="66" t="s">
        <v>478</v>
      </c>
      <c r="B1418" s="64" t="s">
        <v>479</v>
      </c>
      <c r="C1418" s="234" t="s">
        <v>455</v>
      </c>
      <c r="D1418" s="235"/>
      <c r="E1418" s="236"/>
      <c r="F1418" s="64"/>
      <c r="G1418" s="64" t="s">
        <v>479</v>
      </c>
      <c r="H1418" s="234" t="s">
        <v>346</v>
      </c>
      <c r="I1418" s="235"/>
      <c r="J1418" s="236"/>
    </row>
    <row r="1419" spans="1:10" ht="12.75" x14ac:dyDescent="0.2">
      <c r="A1419" s="64" t="s">
        <v>483</v>
      </c>
      <c r="B1419" s="64" t="s">
        <v>481</v>
      </c>
      <c r="C1419" s="234" t="s">
        <v>457</v>
      </c>
      <c r="D1419" s="235"/>
      <c r="E1419" s="236"/>
      <c r="F1419" s="64" t="s">
        <v>483</v>
      </c>
      <c r="G1419" s="64" t="s">
        <v>481</v>
      </c>
      <c r="H1419" s="234" t="s">
        <v>344</v>
      </c>
      <c r="I1419" s="235"/>
      <c r="J1419" s="236"/>
    </row>
    <row r="1420" spans="1:10" ht="12.75" x14ac:dyDescent="0.2">
      <c r="A1420" s="66" t="s">
        <v>478</v>
      </c>
      <c r="B1420" s="64" t="s">
        <v>482</v>
      </c>
      <c r="C1420" s="234" t="s">
        <v>459</v>
      </c>
      <c r="D1420" s="235"/>
      <c r="E1420" s="236"/>
      <c r="F1420" s="64"/>
      <c r="G1420" s="64" t="s">
        <v>482</v>
      </c>
      <c r="H1420" s="234" t="s">
        <v>433</v>
      </c>
      <c r="I1420" s="235"/>
      <c r="J1420" s="236"/>
    </row>
    <row r="1421" spans="1:10" ht="12.75" x14ac:dyDescent="0.2">
      <c r="A1421" s="66" t="s">
        <v>478</v>
      </c>
      <c r="B1421" s="63"/>
      <c r="C1421" s="63"/>
      <c r="D1421" s="63"/>
      <c r="E1421" s="237" t="s">
        <v>484</v>
      </c>
      <c r="F1421" s="229"/>
      <c r="G1421" s="237" t="s">
        <v>485</v>
      </c>
      <c r="H1421" s="229"/>
      <c r="I1421" s="237" t="s">
        <v>486</v>
      </c>
      <c r="J1421" s="229"/>
    </row>
    <row r="1422" spans="1:10" ht="12.75" x14ac:dyDescent="0.2">
      <c r="A1422" s="66" t="s">
        <v>478</v>
      </c>
      <c r="B1422" s="63"/>
      <c r="C1422" s="63"/>
      <c r="D1422" s="63"/>
      <c r="E1422" s="64" t="s">
        <v>475</v>
      </c>
      <c r="F1422" s="64" t="s">
        <v>476</v>
      </c>
      <c r="G1422" s="64" t="s">
        <v>475</v>
      </c>
      <c r="H1422" s="64" t="s">
        <v>476</v>
      </c>
      <c r="I1422" s="64" t="s">
        <v>475</v>
      </c>
      <c r="J1422" s="64" t="s">
        <v>476</v>
      </c>
    </row>
    <row r="1423" spans="1:10" ht="12.75" x14ac:dyDescent="0.2">
      <c r="A1423" s="228" t="s">
        <v>487</v>
      </c>
      <c r="B1423" s="229"/>
      <c r="C1423" s="230"/>
      <c r="D1423" s="229"/>
      <c r="E1423" s="67">
        <v>16</v>
      </c>
      <c r="F1423" s="68">
        <v>21</v>
      </c>
      <c r="G1423" s="68">
        <v>21</v>
      </c>
      <c r="H1423" s="68">
        <v>16</v>
      </c>
      <c r="I1423" s="68">
        <v>1</v>
      </c>
      <c r="J1423" s="68">
        <v>1</v>
      </c>
    </row>
    <row r="1424" spans="1:10" ht="12.75" x14ac:dyDescent="0.2">
      <c r="A1424" s="228" t="s">
        <v>488</v>
      </c>
      <c r="B1424" s="229"/>
      <c r="C1424" s="230"/>
      <c r="D1424" s="229"/>
      <c r="E1424" s="69">
        <v>11</v>
      </c>
      <c r="F1424" s="70">
        <v>21</v>
      </c>
      <c r="G1424" s="70">
        <v>17</v>
      </c>
      <c r="H1424" s="70">
        <v>21</v>
      </c>
      <c r="I1424" s="70"/>
      <c r="J1424" s="70">
        <v>2</v>
      </c>
    </row>
    <row r="1425" spans="1:10" ht="12.75" x14ac:dyDescent="0.2">
      <c r="A1425" s="228" t="s">
        <v>489</v>
      </c>
      <c r="B1425" s="229"/>
      <c r="C1425" s="230"/>
      <c r="D1425" s="229"/>
      <c r="E1425" s="69">
        <v>21</v>
      </c>
      <c r="F1425" s="70">
        <v>9</v>
      </c>
      <c r="G1425" s="70">
        <v>22</v>
      </c>
      <c r="H1425" s="70">
        <v>20</v>
      </c>
      <c r="I1425" s="70">
        <v>2</v>
      </c>
      <c r="J1425" s="70"/>
    </row>
    <row r="1426" spans="1:10" ht="12.75" x14ac:dyDescent="0.2">
      <c r="A1426" s="228" t="s">
        <v>490</v>
      </c>
      <c r="B1426" s="229"/>
      <c r="C1426" s="230"/>
      <c r="D1426" s="229"/>
      <c r="E1426" s="69">
        <v>21</v>
      </c>
      <c r="F1426" s="70">
        <v>6</v>
      </c>
      <c r="G1426" s="70">
        <v>21</v>
      </c>
      <c r="H1426" s="70">
        <v>13</v>
      </c>
      <c r="I1426" s="70">
        <v>2</v>
      </c>
      <c r="J1426" s="70"/>
    </row>
    <row r="1427" spans="1:10" ht="12.75" x14ac:dyDescent="0.2">
      <c r="A1427" s="228" t="s">
        <v>491</v>
      </c>
      <c r="B1427" s="229"/>
      <c r="C1427" s="230"/>
      <c r="D1427" s="229"/>
      <c r="E1427" s="69">
        <v>21</v>
      </c>
      <c r="F1427" s="70">
        <v>19</v>
      </c>
      <c r="G1427" s="70">
        <v>18</v>
      </c>
      <c r="H1427" s="70">
        <v>21</v>
      </c>
      <c r="I1427" s="70">
        <v>1</v>
      </c>
      <c r="J1427" s="70">
        <v>1</v>
      </c>
    </row>
    <row r="1428" spans="1:10" ht="12.75" x14ac:dyDescent="0.2">
      <c r="A1428" s="228" t="s">
        <v>492</v>
      </c>
      <c r="B1428" s="229"/>
      <c r="C1428" s="230"/>
      <c r="D1428" s="229"/>
      <c r="E1428" s="69">
        <v>21</v>
      </c>
      <c r="F1428" s="70">
        <v>17</v>
      </c>
      <c r="G1428" s="70">
        <v>21</v>
      </c>
      <c r="H1428" s="70">
        <v>16</v>
      </c>
      <c r="I1428" s="70">
        <v>2</v>
      </c>
      <c r="J1428" s="70"/>
    </row>
    <row r="1429" spans="1:10" ht="12.75" x14ac:dyDescent="0.2">
      <c r="A1429" s="228" t="s">
        <v>493</v>
      </c>
      <c r="B1429" s="229"/>
      <c r="C1429" s="230"/>
      <c r="D1429" s="229"/>
      <c r="E1429" s="69">
        <v>18</v>
      </c>
      <c r="F1429" s="70">
        <v>21</v>
      </c>
      <c r="G1429" s="70">
        <v>21</v>
      </c>
      <c r="H1429" s="70">
        <v>16</v>
      </c>
      <c r="I1429" s="70">
        <v>1</v>
      </c>
      <c r="J1429" s="70">
        <v>1</v>
      </c>
    </row>
    <row r="1430" spans="1:10" ht="12.75" x14ac:dyDescent="0.2">
      <c r="A1430" s="228" t="s">
        <v>494</v>
      </c>
      <c r="B1430" s="229"/>
      <c r="C1430" s="230"/>
      <c r="D1430" s="229"/>
      <c r="E1430" s="69">
        <v>19</v>
      </c>
      <c r="F1430" s="70">
        <v>21</v>
      </c>
      <c r="G1430" s="70">
        <v>11</v>
      </c>
      <c r="H1430" s="70">
        <v>21</v>
      </c>
      <c r="I1430" s="70"/>
      <c r="J1430" s="70">
        <v>2</v>
      </c>
    </row>
    <row r="1431" spans="1:10" ht="12.75" x14ac:dyDescent="0.2">
      <c r="A1431" s="228" t="s">
        <v>495</v>
      </c>
      <c r="B1431" s="229"/>
      <c r="C1431" s="230"/>
      <c r="D1431" s="229"/>
      <c r="E1431" s="71">
        <v>21</v>
      </c>
      <c r="F1431" s="72">
        <v>15</v>
      </c>
      <c r="G1431" s="70">
        <v>13</v>
      </c>
      <c r="H1431" s="70">
        <v>21</v>
      </c>
      <c r="I1431" s="70">
        <v>1</v>
      </c>
      <c r="J1431" s="70">
        <v>1</v>
      </c>
    </row>
    <row r="1432" spans="1:10" ht="15.75" x14ac:dyDescent="0.2">
      <c r="A1432" s="73" t="s">
        <v>496</v>
      </c>
      <c r="B1432" s="63"/>
      <c r="C1432" s="231" t="s">
        <v>43</v>
      </c>
      <c r="D1432" s="232"/>
      <c r="E1432" s="232"/>
      <c r="F1432" s="233"/>
      <c r="G1432" s="74"/>
      <c r="H1432" s="64"/>
      <c r="I1432" s="75">
        <v>10</v>
      </c>
      <c r="J1432" s="75">
        <v>8</v>
      </c>
    </row>
    <row r="1433" spans="1:10" ht="12.75" x14ac:dyDescent="0.2">
      <c r="A1433" s="73"/>
      <c r="B1433" s="63"/>
      <c r="C1433" s="63"/>
      <c r="D1433" s="63"/>
      <c r="E1433" s="63"/>
      <c r="F1433" s="63"/>
      <c r="G1433" s="63"/>
      <c r="H1433" s="63"/>
      <c r="I1433" s="63"/>
      <c r="J1433" s="63"/>
    </row>
    <row r="1434" spans="1:10" ht="12.75" x14ac:dyDescent="0.2">
      <c r="A1434" s="64" t="s">
        <v>474</v>
      </c>
      <c r="B1434" s="65">
        <v>4</v>
      </c>
      <c r="C1434" s="66"/>
      <c r="D1434" s="66"/>
      <c r="E1434" s="66"/>
      <c r="F1434" s="64"/>
      <c r="G1434" s="240">
        <v>43928</v>
      </c>
      <c r="H1434" s="232"/>
      <c r="I1434" s="232"/>
      <c r="J1434" s="233"/>
    </row>
    <row r="1435" spans="1:10" ht="12.75" x14ac:dyDescent="0.2">
      <c r="A1435" s="64" t="s">
        <v>475</v>
      </c>
      <c r="B1435" s="241" t="s">
        <v>43</v>
      </c>
      <c r="C1435" s="232"/>
      <c r="D1435" s="232"/>
      <c r="E1435" s="233"/>
      <c r="F1435" s="64" t="s">
        <v>476</v>
      </c>
      <c r="G1435" s="241" t="s">
        <v>34</v>
      </c>
      <c r="H1435" s="232"/>
      <c r="I1435" s="232"/>
      <c r="J1435" s="233"/>
    </row>
    <row r="1436" spans="1:10" ht="12.75" x14ac:dyDescent="0.2">
      <c r="A1436" s="67"/>
      <c r="B1436" s="238" t="s">
        <v>477</v>
      </c>
      <c r="C1436" s="229"/>
      <c r="D1436" s="229"/>
      <c r="E1436" s="66"/>
      <c r="F1436" s="67"/>
      <c r="G1436" s="238" t="s">
        <v>477</v>
      </c>
      <c r="H1436" s="229"/>
      <c r="I1436" s="229"/>
      <c r="J1436" s="66"/>
    </row>
    <row r="1437" spans="1:10" ht="12.75" x14ac:dyDescent="0.2">
      <c r="A1437" s="66" t="s">
        <v>478</v>
      </c>
      <c r="B1437" s="64" t="s">
        <v>479</v>
      </c>
      <c r="C1437" s="239"/>
      <c r="D1437" s="232"/>
      <c r="E1437" s="233"/>
      <c r="F1437" s="64"/>
      <c r="G1437" s="64" t="s">
        <v>479</v>
      </c>
      <c r="H1437" s="239"/>
      <c r="I1437" s="232"/>
      <c r="J1437" s="233"/>
    </row>
    <row r="1438" spans="1:10" ht="12.75" x14ac:dyDescent="0.2">
      <c r="A1438" s="64" t="s">
        <v>480</v>
      </c>
      <c r="B1438" s="64" t="s">
        <v>481</v>
      </c>
      <c r="C1438" s="234"/>
      <c r="D1438" s="235"/>
      <c r="E1438" s="236"/>
      <c r="F1438" s="64" t="s">
        <v>480</v>
      </c>
      <c r="G1438" s="64" t="s">
        <v>481</v>
      </c>
      <c r="H1438" s="234"/>
      <c r="I1438" s="235"/>
      <c r="J1438" s="236"/>
    </row>
    <row r="1439" spans="1:10" ht="12.75" x14ac:dyDescent="0.2">
      <c r="A1439" s="66" t="s">
        <v>478</v>
      </c>
      <c r="B1439" s="64" t="s">
        <v>482</v>
      </c>
      <c r="C1439" s="234"/>
      <c r="D1439" s="235"/>
      <c r="E1439" s="236"/>
      <c r="F1439" s="64"/>
      <c r="G1439" s="64" t="s">
        <v>482</v>
      </c>
      <c r="H1439" s="234"/>
      <c r="I1439" s="235"/>
      <c r="J1439" s="236"/>
    </row>
    <row r="1440" spans="1:10" ht="12.75" x14ac:dyDescent="0.2">
      <c r="A1440" s="66" t="s">
        <v>478</v>
      </c>
      <c r="B1440" s="64" t="s">
        <v>479</v>
      </c>
      <c r="C1440" s="234"/>
      <c r="D1440" s="235"/>
      <c r="E1440" s="236"/>
      <c r="F1440" s="64"/>
      <c r="G1440" s="64" t="s">
        <v>479</v>
      </c>
      <c r="H1440" s="234"/>
      <c r="I1440" s="235"/>
      <c r="J1440" s="236"/>
    </row>
    <row r="1441" spans="1:10" ht="12.75" x14ac:dyDescent="0.2">
      <c r="A1441" s="64" t="s">
        <v>483</v>
      </c>
      <c r="B1441" s="64" t="s">
        <v>481</v>
      </c>
      <c r="C1441" s="234"/>
      <c r="D1441" s="235"/>
      <c r="E1441" s="236"/>
      <c r="F1441" s="64" t="s">
        <v>483</v>
      </c>
      <c r="G1441" s="64" t="s">
        <v>481</v>
      </c>
      <c r="H1441" s="234"/>
      <c r="I1441" s="235"/>
      <c r="J1441" s="236"/>
    </row>
    <row r="1442" spans="1:10" ht="12.75" x14ac:dyDescent="0.2">
      <c r="A1442" s="66" t="s">
        <v>478</v>
      </c>
      <c r="B1442" s="64" t="s">
        <v>482</v>
      </c>
      <c r="C1442" s="234"/>
      <c r="D1442" s="235"/>
      <c r="E1442" s="236"/>
      <c r="F1442" s="64"/>
      <c r="G1442" s="64" t="s">
        <v>482</v>
      </c>
      <c r="H1442" s="234"/>
      <c r="I1442" s="235"/>
      <c r="J1442" s="236"/>
    </row>
    <row r="1443" spans="1:10" ht="12.75" x14ac:dyDescent="0.2">
      <c r="A1443" s="66" t="s">
        <v>478</v>
      </c>
      <c r="B1443" s="63"/>
      <c r="C1443" s="63"/>
      <c r="D1443" s="63"/>
      <c r="E1443" s="237" t="s">
        <v>484</v>
      </c>
      <c r="F1443" s="229"/>
      <c r="G1443" s="237" t="s">
        <v>485</v>
      </c>
      <c r="H1443" s="229"/>
      <c r="I1443" s="237" t="s">
        <v>486</v>
      </c>
      <c r="J1443" s="229"/>
    </row>
    <row r="1444" spans="1:10" ht="12.75" x14ac:dyDescent="0.2">
      <c r="A1444" s="66" t="s">
        <v>478</v>
      </c>
      <c r="B1444" s="63"/>
      <c r="C1444" s="63"/>
      <c r="D1444" s="63"/>
      <c r="E1444" s="64" t="s">
        <v>475</v>
      </c>
      <c r="F1444" s="64" t="s">
        <v>476</v>
      </c>
      <c r="G1444" s="64" t="s">
        <v>475</v>
      </c>
      <c r="H1444" s="64" t="s">
        <v>476</v>
      </c>
      <c r="I1444" s="64" t="s">
        <v>475</v>
      </c>
      <c r="J1444" s="64" t="s">
        <v>476</v>
      </c>
    </row>
    <row r="1445" spans="1:10" ht="12.75" x14ac:dyDescent="0.2">
      <c r="A1445" s="228" t="s">
        <v>487</v>
      </c>
      <c r="B1445" s="229"/>
      <c r="C1445" s="230"/>
      <c r="D1445" s="229"/>
      <c r="E1445" s="67"/>
      <c r="F1445" s="68"/>
      <c r="G1445" s="68"/>
      <c r="H1445" s="68"/>
      <c r="I1445" s="68"/>
      <c r="J1445" s="68"/>
    </row>
    <row r="1446" spans="1:10" ht="12.75" x14ac:dyDescent="0.2">
      <c r="A1446" s="228" t="s">
        <v>488</v>
      </c>
      <c r="B1446" s="229"/>
      <c r="C1446" s="230"/>
      <c r="D1446" s="229"/>
      <c r="E1446" s="69"/>
      <c r="F1446" s="70"/>
      <c r="G1446" s="70"/>
      <c r="H1446" s="70"/>
      <c r="I1446" s="70"/>
      <c r="J1446" s="70"/>
    </row>
    <row r="1447" spans="1:10" ht="12.75" x14ac:dyDescent="0.2">
      <c r="A1447" s="228" t="s">
        <v>489</v>
      </c>
      <c r="B1447" s="229"/>
      <c r="C1447" s="230"/>
      <c r="D1447" s="229"/>
      <c r="E1447" s="69"/>
      <c r="F1447" s="70"/>
      <c r="G1447" s="70"/>
      <c r="H1447" s="70"/>
      <c r="I1447" s="70"/>
      <c r="J1447" s="70"/>
    </row>
    <row r="1448" spans="1:10" ht="12.75" x14ac:dyDescent="0.2">
      <c r="A1448" s="228" t="s">
        <v>490</v>
      </c>
      <c r="B1448" s="229"/>
      <c r="C1448" s="230"/>
      <c r="D1448" s="229"/>
      <c r="E1448" s="69"/>
      <c r="F1448" s="70"/>
      <c r="G1448" s="70"/>
      <c r="H1448" s="70"/>
      <c r="I1448" s="70"/>
      <c r="J1448" s="70"/>
    </row>
    <row r="1449" spans="1:10" ht="12.75" x14ac:dyDescent="0.2">
      <c r="A1449" s="228" t="s">
        <v>491</v>
      </c>
      <c r="B1449" s="229"/>
      <c r="C1449" s="230"/>
      <c r="D1449" s="229"/>
      <c r="E1449" s="69"/>
      <c r="F1449" s="70"/>
      <c r="G1449" s="70"/>
      <c r="H1449" s="70"/>
      <c r="I1449" s="70"/>
      <c r="J1449" s="70"/>
    </row>
    <row r="1450" spans="1:10" ht="12.75" x14ac:dyDescent="0.2">
      <c r="A1450" s="228" t="s">
        <v>492</v>
      </c>
      <c r="B1450" s="229"/>
      <c r="C1450" s="230"/>
      <c r="D1450" s="229"/>
      <c r="E1450" s="69"/>
      <c r="F1450" s="70"/>
      <c r="G1450" s="70"/>
      <c r="H1450" s="70"/>
      <c r="I1450" s="70"/>
      <c r="J1450" s="70"/>
    </row>
    <row r="1451" spans="1:10" ht="12.75" x14ac:dyDescent="0.2">
      <c r="A1451" s="228" t="s">
        <v>493</v>
      </c>
      <c r="B1451" s="229"/>
      <c r="C1451" s="230"/>
      <c r="D1451" s="229"/>
      <c r="E1451" s="69"/>
      <c r="F1451" s="70"/>
      <c r="G1451" s="70"/>
      <c r="H1451" s="70"/>
      <c r="I1451" s="70"/>
      <c r="J1451" s="70"/>
    </row>
    <row r="1452" spans="1:10" ht="12.75" x14ac:dyDescent="0.2">
      <c r="A1452" s="228" t="s">
        <v>494</v>
      </c>
      <c r="B1452" s="229"/>
      <c r="C1452" s="230"/>
      <c r="D1452" s="229"/>
      <c r="E1452" s="69"/>
      <c r="F1452" s="70"/>
      <c r="G1452" s="70"/>
      <c r="H1452" s="70"/>
      <c r="I1452" s="70"/>
      <c r="J1452" s="70"/>
    </row>
    <row r="1453" spans="1:10" ht="12.75" x14ac:dyDescent="0.2">
      <c r="A1453" s="228" t="s">
        <v>495</v>
      </c>
      <c r="B1453" s="229"/>
      <c r="C1453" s="230"/>
      <c r="D1453" s="229"/>
      <c r="E1453" s="71"/>
      <c r="F1453" s="72"/>
      <c r="G1453" s="70"/>
      <c r="H1453" s="70"/>
      <c r="I1453" s="70"/>
      <c r="J1453" s="70"/>
    </row>
    <row r="1454" spans="1:10" ht="15.75" x14ac:dyDescent="0.2">
      <c r="A1454" s="73" t="s">
        <v>496</v>
      </c>
      <c r="B1454" s="63"/>
      <c r="C1454" s="231"/>
      <c r="D1454" s="232"/>
      <c r="E1454" s="232"/>
      <c r="F1454" s="233"/>
      <c r="G1454" s="74"/>
      <c r="H1454" s="64"/>
      <c r="I1454" s="75"/>
      <c r="J1454" s="75"/>
    </row>
    <row r="1455" spans="1:10" ht="12.75" x14ac:dyDescent="0.2">
      <c r="A1455" s="73"/>
      <c r="B1455" s="63"/>
      <c r="C1455" s="63"/>
      <c r="D1455" s="63"/>
      <c r="E1455" s="63"/>
      <c r="F1455" s="63"/>
      <c r="G1455" s="63"/>
      <c r="H1455" s="63"/>
      <c r="I1455" s="63"/>
      <c r="J1455" s="63"/>
    </row>
    <row r="1456" spans="1:10" ht="12.75" x14ac:dyDescent="0.2">
      <c r="A1456" s="64" t="s">
        <v>474</v>
      </c>
      <c r="B1456" s="65">
        <v>4</v>
      </c>
      <c r="C1456" s="66"/>
      <c r="D1456" s="66"/>
      <c r="E1456" s="66"/>
      <c r="F1456" s="64"/>
      <c r="G1456" s="240">
        <v>43900</v>
      </c>
      <c r="H1456" s="232"/>
      <c r="I1456" s="232"/>
      <c r="J1456" s="233"/>
    </row>
    <row r="1457" spans="1:10" ht="12.75" x14ac:dyDescent="0.2">
      <c r="A1457" s="64" t="s">
        <v>475</v>
      </c>
      <c r="B1457" s="241" t="s">
        <v>43</v>
      </c>
      <c r="C1457" s="232"/>
      <c r="D1457" s="232"/>
      <c r="E1457" s="233"/>
      <c r="F1457" s="64" t="s">
        <v>476</v>
      </c>
      <c r="G1457" s="241" t="s">
        <v>56</v>
      </c>
      <c r="H1457" s="232"/>
      <c r="I1457" s="232"/>
      <c r="J1457" s="233"/>
    </row>
    <row r="1458" spans="1:10" ht="12.75" x14ac:dyDescent="0.2">
      <c r="A1458" s="67"/>
      <c r="B1458" s="238" t="s">
        <v>477</v>
      </c>
      <c r="C1458" s="229"/>
      <c r="D1458" s="229"/>
      <c r="E1458" s="66"/>
      <c r="F1458" s="67"/>
      <c r="G1458" s="238" t="s">
        <v>477</v>
      </c>
      <c r="H1458" s="229"/>
      <c r="I1458" s="229"/>
      <c r="J1458" s="66"/>
    </row>
    <row r="1459" spans="1:10" ht="12.75" x14ac:dyDescent="0.2">
      <c r="A1459" s="66" t="s">
        <v>478</v>
      </c>
      <c r="B1459" s="64" t="s">
        <v>479</v>
      </c>
      <c r="C1459" s="239" t="s">
        <v>414</v>
      </c>
      <c r="D1459" s="232"/>
      <c r="E1459" s="233"/>
      <c r="F1459" s="64"/>
      <c r="G1459" s="64" t="s">
        <v>479</v>
      </c>
      <c r="H1459" s="239" t="s">
        <v>398</v>
      </c>
      <c r="I1459" s="232"/>
      <c r="J1459" s="233"/>
    </row>
    <row r="1460" spans="1:10" ht="12.75" x14ac:dyDescent="0.2">
      <c r="A1460" s="64" t="s">
        <v>480</v>
      </c>
      <c r="B1460" s="64" t="s">
        <v>481</v>
      </c>
      <c r="C1460" s="234" t="s">
        <v>413</v>
      </c>
      <c r="D1460" s="235"/>
      <c r="E1460" s="236"/>
      <c r="F1460" s="64" t="s">
        <v>480</v>
      </c>
      <c r="G1460" s="64" t="s">
        <v>481</v>
      </c>
      <c r="H1460" s="234" t="s">
        <v>591</v>
      </c>
      <c r="I1460" s="235"/>
      <c r="J1460" s="236"/>
    </row>
    <row r="1461" spans="1:10" ht="12.75" x14ac:dyDescent="0.2">
      <c r="A1461" s="66" t="s">
        <v>478</v>
      </c>
      <c r="B1461" s="64" t="s">
        <v>482</v>
      </c>
      <c r="C1461" s="234" t="s">
        <v>593</v>
      </c>
      <c r="D1461" s="235"/>
      <c r="E1461" s="236"/>
      <c r="F1461" s="64"/>
      <c r="G1461" s="64" t="s">
        <v>482</v>
      </c>
      <c r="H1461" s="234" t="s">
        <v>397</v>
      </c>
      <c r="I1461" s="235"/>
      <c r="J1461" s="236"/>
    </row>
    <row r="1462" spans="1:10" ht="12.75" x14ac:dyDescent="0.2">
      <c r="A1462" s="66" t="s">
        <v>478</v>
      </c>
      <c r="B1462" s="64" t="s">
        <v>479</v>
      </c>
      <c r="C1462" s="234" t="s">
        <v>455</v>
      </c>
      <c r="D1462" s="235"/>
      <c r="E1462" s="236"/>
      <c r="F1462" s="64"/>
      <c r="G1462" s="64" t="s">
        <v>479</v>
      </c>
      <c r="H1462" s="234" t="s">
        <v>274</v>
      </c>
      <c r="I1462" s="235"/>
      <c r="J1462" s="236"/>
    </row>
    <row r="1463" spans="1:10" ht="12.75" x14ac:dyDescent="0.2">
      <c r="A1463" s="64" t="s">
        <v>483</v>
      </c>
      <c r="B1463" s="64" t="s">
        <v>481</v>
      </c>
      <c r="C1463" s="234" t="s">
        <v>460</v>
      </c>
      <c r="D1463" s="235"/>
      <c r="E1463" s="236"/>
      <c r="F1463" s="64" t="s">
        <v>483</v>
      </c>
      <c r="G1463" s="64" t="s">
        <v>481</v>
      </c>
      <c r="H1463" s="234" t="s">
        <v>354</v>
      </c>
      <c r="I1463" s="235"/>
      <c r="J1463" s="236"/>
    </row>
    <row r="1464" spans="1:10" ht="12.75" x14ac:dyDescent="0.2">
      <c r="A1464" s="66" t="s">
        <v>478</v>
      </c>
      <c r="B1464" s="64" t="s">
        <v>482</v>
      </c>
      <c r="C1464" s="234" t="s">
        <v>459</v>
      </c>
      <c r="D1464" s="235"/>
      <c r="E1464" s="236"/>
      <c r="F1464" s="64"/>
      <c r="G1464" s="64" t="s">
        <v>482</v>
      </c>
      <c r="H1464" s="234" t="s">
        <v>440</v>
      </c>
      <c r="I1464" s="235"/>
      <c r="J1464" s="236"/>
    </row>
    <row r="1465" spans="1:10" ht="12.75" x14ac:dyDescent="0.2">
      <c r="A1465" s="66" t="s">
        <v>478</v>
      </c>
      <c r="B1465" s="63"/>
      <c r="C1465" s="63"/>
      <c r="D1465" s="63"/>
      <c r="E1465" s="237" t="s">
        <v>484</v>
      </c>
      <c r="F1465" s="229"/>
      <c r="G1465" s="237" t="s">
        <v>485</v>
      </c>
      <c r="H1465" s="229"/>
      <c r="I1465" s="237" t="s">
        <v>486</v>
      </c>
      <c r="J1465" s="229"/>
    </row>
    <row r="1466" spans="1:10" ht="12.75" x14ac:dyDescent="0.2">
      <c r="A1466" s="66" t="s">
        <v>478</v>
      </c>
      <c r="B1466" s="63"/>
      <c r="C1466" s="63"/>
      <c r="D1466" s="63"/>
      <c r="E1466" s="64" t="s">
        <v>475</v>
      </c>
      <c r="F1466" s="64" t="s">
        <v>476</v>
      </c>
      <c r="G1466" s="64" t="s">
        <v>475</v>
      </c>
      <c r="H1466" s="64" t="s">
        <v>476</v>
      </c>
      <c r="I1466" s="64" t="s">
        <v>475</v>
      </c>
      <c r="J1466" s="64" t="s">
        <v>476</v>
      </c>
    </row>
    <row r="1467" spans="1:10" ht="12.75" x14ac:dyDescent="0.2">
      <c r="A1467" s="228" t="s">
        <v>487</v>
      </c>
      <c r="B1467" s="229"/>
      <c r="C1467" s="230"/>
      <c r="D1467" s="229"/>
      <c r="E1467" s="67">
        <v>17</v>
      </c>
      <c r="F1467" s="68">
        <v>21</v>
      </c>
      <c r="G1467" s="68">
        <v>20</v>
      </c>
      <c r="H1467" s="68">
        <v>22</v>
      </c>
      <c r="I1467" s="68"/>
      <c r="J1467" s="68">
        <v>2</v>
      </c>
    </row>
    <row r="1468" spans="1:10" ht="12.75" x14ac:dyDescent="0.2">
      <c r="A1468" s="228" t="s">
        <v>488</v>
      </c>
      <c r="B1468" s="229"/>
      <c r="C1468" s="230"/>
      <c r="D1468" s="229"/>
      <c r="E1468" s="69">
        <v>18</v>
      </c>
      <c r="F1468" s="70">
        <v>21</v>
      </c>
      <c r="G1468" s="70">
        <v>21</v>
      </c>
      <c r="H1468" s="70">
        <v>16</v>
      </c>
      <c r="I1468" s="70">
        <v>1</v>
      </c>
      <c r="J1468" s="70">
        <v>1</v>
      </c>
    </row>
    <row r="1469" spans="1:10" ht="12.75" x14ac:dyDescent="0.2">
      <c r="A1469" s="228" t="s">
        <v>489</v>
      </c>
      <c r="B1469" s="229"/>
      <c r="C1469" s="230"/>
      <c r="D1469" s="229"/>
      <c r="E1469" s="69">
        <v>17</v>
      </c>
      <c r="F1469" s="70">
        <v>21</v>
      </c>
      <c r="G1469" s="70">
        <v>21</v>
      </c>
      <c r="H1469" s="70">
        <v>6</v>
      </c>
      <c r="I1469" s="70">
        <v>1</v>
      </c>
      <c r="J1469" s="70">
        <v>1</v>
      </c>
    </row>
    <row r="1470" spans="1:10" ht="12.75" x14ac:dyDescent="0.2">
      <c r="A1470" s="228" t="s">
        <v>490</v>
      </c>
      <c r="B1470" s="229"/>
      <c r="C1470" s="230"/>
      <c r="D1470" s="229"/>
      <c r="E1470" s="69">
        <v>21</v>
      </c>
      <c r="F1470" s="70">
        <v>12</v>
      </c>
      <c r="G1470" s="70">
        <v>21</v>
      </c>
      <c r="H1470" s="70">
        <v>15</v>
      </c>
      <c r="I1470" s="70">
        <v>2</v>
      </c>
      <c r="J1470" s="70"/>
    </row>
    <row r="1471" spans="1:10" ht="12.75" x14ac:dyDescent="0.2">
      <c r="A1471" s="228" t="s">
        <v>491</v>
      </c>
      <c r="B1471" s="229"/>
      <c r="C1471" s="230"/>
      <c r="D1471" s="229"/>
      <c r="E1471" s="69">
        <v>2</v>
      </c>
      <c r="F1471" s="70">
        <v>21</v>
      </c>
      <c r="G1471" s="70">
        <v>14</v>
      </c>
      <c r="H1471" s="70">
        <v>21</v>
      </c>
      <c r="I1471" s="70"/>
      <c r="J1471" s="70">
        <v>2</v>
      </c>
    </row>
    <row r="1472" spans="1:10" ht="12.75" x14ac:dyDescent="0.2">
      <c r="A1472" s="228" t="s">
        <v>492</v>
      </c>
      <c r="B1472" s="229"/>
      <c r="C1472" s="230"/>
      <c r="D1472" s="229"/>
      <c r="E1472" s="69">
        <v>21</v>
      </c>
      <c r="F1472" s="70">
        <v>5</v>
      </c>
      <c r="G1472" s="70">
        <v>21</v>
      </c>
      <c r="H1472" s="70">
        <v>10</v>
      </c>
      <c r="I1472" s="70">
        <v>2</v>
      </c>
      <c r="J1472" s="70"/>
    </row>
    <row r="1473" spans="1:10" ht="12.75" x14ac:dyDescent="0.2">
      <c r="A1473" s="228" t="s">
        <v>493</v>
      </c>
      <c r="B1473" s="229"/>
      <c r="C1473" s="230"/>
      <c r="D1473" s="229"/>
      <c r="E1473" s="69">
        <v>16</v>
      </c>
      <c r="F1473" s="70">
        <v>21</v>
      </c>
      <c r="G1473" s="70">
        <v>13</v>
      </c>
      <c r="H1473" s="70">
        <v>21</v>
      </c>
      <c r="I1473" s="70"/>
      <c r="J1473" s="70">
        <v>2</v>
      </c>
    </row>
    <row r="1474" spans="1:10" ht="12.75" x14ac:dyDescent="0.2">
      <c r="A1474" s="228" t="s">
        <v>494</v>
      </c>
      <c r="B1474" s="229"/>
      <c r="C1474" s="230"/>
      <c r="D1474" s="229"/>
      <c r="E1474" s="69">
        <v>21</v>
      </c>
      <c r="F1474" s="70">
        <v>13</v>
      </c>
      <c r="G1474" s="70">
        <v>21</v>
      </c>
      <c r="H1474" s="70">
        <v>8</v>
      </c>
      <c r="I1474" s="70">
        <v>2</v>
      </c>
      <c r="J1474" s="70"/>
    </row>
    <row r="1475" spans="1:10" ht="12.75" x14ac:dyDescent="0.2">
      <c r="A1475" s="228" t="s">
        <v>495</v>
      </c>
      <c r="B1475" s="229"/>
      <c r="C1475" s="230"/>
      <c r="D1475" s="229"/>
      <c r="E1475" s="71">
        <v>13</v>
      </c>
      <c r="F1475" s="72">
        <v>21</v>
      </c>
      <c r="G1475" s="70">
        <v>17</v>
      </c>
      <c r="H1475" s="70">
        <v>21</v>
      </c>
      <c r="I1475" s="70"/>
      <c r="J1475" s="70">
        <v>2</v>
      </c>
    </row>
    <row r="1476" spans="1:10" ht="15.75" x14ac:dyDescent="0.2">
      <c r="A1476" s="73" t="s">
        <v>496</v>
      </c>
      <c r="B1476" s="63"/>
      <c r="C1476" s="231" t="s">
        <v>56</v>
      </c>
      <c r="D1476" s="232"/>
      <c r="E1476" s="232"/>
      <c r="F1476" s="233"/>
      <c r="G1476" s="74"/>
      <c r="H1476" s="64"/>
      <c r="I1476" s="75">
        <v>8</v>
      </c>
      <c r="J1476" s="75">
        <v>10</v>
      </c>
    </row>
    <row r="1477" spans="1:10" ht="12.75" x14ac:dyDescent="0.2">
      <c r="A1477" s="73"/>
      <c r="B1477" s="63"/>
      <c r="C1477" s="63"/>
      <c r="D1477" s="63"/>
      <c r="E1477" s="63"/>
      <c r="F1477" s="63"/>
      <c r="G1477" s="63"/>
      <c r="H1477" s="63"/>
      <c r="I1477" s="63"/>
      <c r="J1477" s="63"/>
    </row>
    <row r="1478" spans="1:10" ht="12.75" x14ac:dyDescent="0.2">
      <c r="A1478" s="64" t="s">
        <v>474</v>
      </c>
      <c r="B1478" s="65">
        <v>4</v>
      </c>
      <c r="C1478" s="66"/>
      <c r="D1478" s="66"/>
      <c r="E1478" s="66"/>
      <c r="F1478" s="64"/>
      <c r="G1478" s="240">
        <v>43781</v>
      </c>
      <c r="H1478" s="232"/>
      <c r="I1478" s="232"/>
      <c r="J1478" s="233"/>
    </row>
    <row r="1479" spans="1:10" ht="12.75" x14ac:dyDescent="0.2">
      <c r="A1479" s="64" t="s">
        <v>475</v>
      </c>
      <c r="B1479" s="241" t="s">
        <v>43</v>
      </c>
      <c r="C1479" s="232"/>
      <c r="D1479" s="232"/>
      <c r="E1479" s="233"/>
      <c r="F1479" s="64" t="s">
        <v>476</v>
      </c>
      <c r="G1479" s="241" t="s">
        <v>51</v>
      </c>
      <c r="H1479" s="232"/>
      <c r="I1479" s="232"/>
      <c r="J1479" s="233"/>
    </row>
    <row r="1480" spans="1:10" ht="12.75" x14ac:dyDescent="0.2">
      <c r="A1480" s="67" t="s">
        <v>21</v>
      </c>
      <c r="B1480" s="238" t="s">
        <v>477</v>
      </c>
      <c r="C1480" s="229"/>
      <c r="D1480" s="229"/>
      <c r="E1480" s="66"/>
      <c r="F1480" s="67"/>
      <c r="G1480" s="238" t="s">
        <v>477</v>
      </c>
      <c r="H1480" s="229"/>
      <c r="I1480" s="229"/>
      <c r="J1480" s="66"/>
    </row>
    <row r="1481" spans="1:10" ht="12.75" x14ac:dyDescent="0.2">
      <c r="A1481" s="66" t="s">
        <v>478</v>
      </c>
      <c r="B1481" s="64" t="s">
        <v>479</v>
      </c>
      <c r="C1481" s="239" t="s">
        <v>414</v>
      </c>
      <c r="D1481" s="232"/>
      <c r="E1481" s="233"/>
      <c r="F1481" s="64"/>
      <c r="G1481" s="64" t="s">
        <v>479</v>
      </c>
      <c r="H1481" s="239" t="s">
        <v>402</v>
      </c>
      <c r="I1481" s="232"/>
      <c r="J1481" s="233"/>
    </row>
    <row r="1482" spans="1:10" ht="12.75" x14ac:dyDescent="0.2">
      <c r="A1482" s="64" t="s">
        <v>480</v>
      </c>
      <c r="B1482" s="64" t="s">
        <v>481</v>
      </c>
      <c r="C1482" s="234" t="s">
        <v>413</v>
      </c>
      <c r="D1482" s="235"/>
      <c r="E1482" s="236"/>
      <c r="F1482" s="64" t="s">
        <v>480</v>
      </c>
      <c r="G1482" s="64" t="s">
        <v>481</v>
      </c>
      <c r="H1482" s="234" t="s">
        <v>401</v>
      </c>
      <c r="I1482" s="235"/>
      <c r="J1482" s="236"/>
    </row>
    <row r="1483" spans="1:10" ht="12.75" x14ac:dyDescent="0.2">
      <c r="A1483" s="66" t="s">
        <v>478</v>
      </c>
      <c r="B1483" s="64" t="s">
        <v>482</v>
      </c>
      <c r="C1483" s="234" t="s">
        <v>415</v>
      </c>
      <c r="D1483" s="235"/>
      <c r="E1483" s="236"/>
      <c r="F1483" s="64"/>
      <c r="G1483" s="64" t="s">
        <v>482</v>
      </c>
      <c r="H1483" s="234" t="s">
        <v>400</v>
      </c>
      <c r="I1483" s="235"/>
      <c r="J1483" s="236"/>
    </row>
    <row r="1484" spans="1:10" ht="12.75" x14ac:dyDescent="0.2">
      <c r="A1484" s="66" t="s">
        <v>478</v>
      </c>
      <c r="B1484" s="64" t="s">
        <v>479</v>
      </c>
      <c r="C1484" s="234" t="s">
        <v>460</v>
      </c>
      <c r="D1484" s="235"/>
      <c r="E1484" s="236"/>
      <c r="F1484" s="64"/>
      <c r="G1484" s="64" t="s">
        <v>479</v>
      </c>
      <c r="H1484" s="234" t="s">
        <v>447</v>
      </c>
      <c r="I1484" s="235"/>
      <c r="J1484" s="236"/>
    </row>
    <row r="1485" spans="1:10" ht="12.75" x14ac:dyDescent="0.2">
      <c r="A1485" s="64" t="s">
        <v>483</v>
      </c>
      <c r="B1485" s="64" t="s">
        <v>481</v>
      </c>
      <c r="C1485" s="234" t="s">
        <v>459</v>
      </c>
      <c r="D1485" s="235"/>
      <c r="E1485" s="236"/>
      <c r="F1485" s="64" t="s">
        <v>483</v>
      </c>
      <c r="G1485" s="64" t="s">
        <v>481</v>
      </c>
      <c r="H1485" s="234" t="s">
        <v>444</v>
      </c>
      <c r="I1485" s="235"/>
      <c r="J1485" s="236"/>
    </row>
    <row r="1486" spans="1:10" ht="12.75" x14ac:dyDescent="0.2">
      <c r="A1486" s="66" t="s">
        <v>478</v>
      </c>
      <c r="B1486" s="64" t="s">
        <v>482</v>
      </c>
      <c r="C1486" s="234" t="s">
        <v>454</v>
      </c>
      <c r="D1486" s="235"/>
      <c r="E1486" s="236"/>
      <c r="F1486" s="64"/>
      <c r="G1486" s="64" t="s">
        <v>482</v>
      </c>
      <c r="H1486" s="234" t="s">
        <v>446</v>
      </c>
      <c r="I1486" s="235"/>
      <c r="J1486" s="236"/>
    </row>
    <row r="1487" spans="1:10" ht="12.75" x14ac:dyDescent="0.2">
      <c r="A1487" s="66" t="s">
        <v>478</v>
      </c>
      <c r="B1487" s="63"/>
      <c r="C1487" s="63"/>
      <c r="D1487" s="63"/>
      <c r="E1487" s="237" t="s">
        <v>484</v>
      </c>
      <c r="F1487" s="229"/>
      <c r="G1487" s="237" t="s">
        <v>485</v>
      </c>
      <c r="H1487" s="229"/>
      <c r="I1487" s="237" t="s">
        <v>486</v>
      </c>
      <c r="J1487" s="229"/>
    </row>
    <row r="1488" spans="1:10" ht="12.75" x14ac:dyDescent="0.2">
      <c r="A1488" s="66" t="s">
        <v>478</v>
      </c>
      <c r="B1488" s="63"/>
      <c r="C1488" s="63"/>
      <c r="D1488" s="63"/>
      <c r="E1488" s="64" t="s">
        <v>475</v>
      </c>
      <c r="F1488" s="64" t="s">
        <v>476</v>
      </c>
      <c r="G1488" s="64" t="s">
        <v>475</v>
      </c>
      <c r="H1488" s="64" t="s">
        <v>476</v>
      </c>
      <c r="I1488" s="64" t="s">
        <v>475</v>
      </c>
      <c r="J1488" s="64" t="s">
        <v>476</v>
      </c>
    </row>
    <row r="1489" spans="1:10" ht="12.75" x14ac:dyDescent="0.2">
      <c r="A1489" s="228" t="s">
        <v>487</v>
      </c>
      <c r="B1489" s="229"/>
      <c r="C1489" s="230"/>
      <c r="D1489" s="229"/>
      <c r="E1489" s="67">
        <v>17</v>
      </c>
      <c r="F1489" s="68">
        <v>21</v>
      </c>
      <c r="G1489" s="68">
        <v>18</v>
      </c>
      <c r="H1489" s="68">
        <v>21</v>
      </c>
      <c r="I1489" s="68"/>
      <c r="J1489" s="68">
        <v>2</v>
      </c>
    </row>
    <row r="1490" spans="1:10" ht="12.75" x14ac:dyDescent="0.2">
      <c r="A1490" s="228" t="s">
        <v>488</v>
      </c>
      <c r="B1490" s="229"/>
      <c r="C1490" s="230"/>
      <c r="D1490" s="229"/>
      <c r="E1490" s="69">
        <v>18</v>
      </c>
      <c r="F1490" s="70">
        <v>21</v>
      </c>
      <c r="G1490" s="70">
        <v>21</v>
      </c>
      <c r="H1490" s="70">
        <v>12</v>
      </c>
      <c r="I1490" s="70">
        <v>1</v>
      </c>
      <c r="J1490" s="70">
        <v>1</v>
      </c>
    </row>
    <row r="1491" spans="1:10" ht="12.75" x14ac:dyDescent="0.2">
      <c r="A1491" s="228" t="s">
        <v>489</v>
      </c>
      <c r="B1491" s="229"/>
      <c r="C1491" s="230"/>
      <c r="D1491" s="229"/>
      <c r="E1491" s="69">
        <v>18</v>
      </c>
      <c r="F1491" s="70">
        <v>21</v>
      </c>
      <c r="G1491" s="70">
        <v>21</v>
      </c>
      <c r="H1491" s="70">
        <v>13</v>
      </c>
      <c r="I1491" s="70">
        <v>1</v>
      </c>
      <c r="J1491" s="70">
        <v>1</v>
      </c>
    </row>
    <row r="1492" spans="1:10" ht="12.75" x14ac:dyDescent="0.2">
      <c r="A1492" s="228" t="s">
        <v>490</v>
      </c>
      <c r="B1492" s="229"/>
      <c r="C1492" s="230"/>
      <c r="D1492" s="229"/>
      <c r="E1492" s="69">
        <v>21</v>
      </c>
      <c r="F1492" s="70">
        <v>6</v>
      </c>
      <c r="G1492" s="70">
        <v>21</v>
      </c>
      <c r="H1492" s="70">
        <v>9</v>
      </c>
      <c r="I1492" s="70">
        <v>2</v>
      </c>
      <c r="J1492" s="70"/>
    </row>
    <row r="1493" spans="1:10" ht="12.75" x14ac:dyDescent="0.2">
      <c r="A1493" s="228" t="s">
        <v>491</v>
      </c>
      <c r="B1493" s="229"/>
      <c r="C1493" s="230"/>
      <c r="D1493" s="229"/>
      <c r="E1493" s="69">
        <v>21</v>
      </c>
      <c r="F1493" s="70">
        <v>14</v>
      </c>
      <c r="G1493" s="70">
        <v>21</v>
      </c>
      <c r="H1493" s="70">
        <v>19</v>
      </c>
      <c r="I1493" s="70">
        <v>2</v>
      </c>
      <c r="J1493" s="70"/>
    </row>
    <row r="1494" spans="1:10" ht="12.75" x14ac:dyDescent="0.2">
      <c r="A1494" s="228" t="s">
        <v>492</v>
      </c>
      <c r="B1494" s="229"/>
      <c r="C1494" s="230"/>
      <c r="D1494" s="229"/>
      <c r="E1494" s="69">
        <v>21</v>
      </c>
      <c r="F1494" s="70">
        <v>13</v>
      </c>
      <c r="G1494" s="70">
        <v>21</v>
      </c>
      <c r="H1494" s="70">
        <v>6</v>
      </c>
      <c r="I1494" s="70">
        <v>2</v>
      </c>
      <c r="J1494" s="70"/>
    </row>
    <row r="1495" spans="1:10" ht="12.75" x14ac:dyDescent="0.2">
      <c r="A1495" s="228" t="s">
        <v>493</v>
      </c>
      <c r="B1495" s="229"/>
      <c r="C1495" s="230"/>
      <c r="D1495" s="229"/>
      <c r="E1495" s="69">
        <v>19</v>
      </c>
      <c r="F1495" s="70">
        <v>21</v>
      </c>
      <c r="G1495" s="70">
        <v>21</v>
      </c>
      <c r="H1495" s="70">
        <v>8</v>
      </c>
      <c r="I1495" s="70">
        <v>1</v>
      </c>
      <c r="J1495" s="70">
        <v>1</v>
      </c>
    </row>
    <row r="1496" spans="1:10" ht="12.75" x14ac:dyDescent="0.2">
      <c r="A1496" s="228" t="s">
        <v>494</v>
      </c>
      <c r="B1496" s="229"/>
      <c r="C1496" s="230"/>
      <c r="D1496" s="229"/>
      <c r="E1496" s="69">
        <v>21</v>
      </c>
      <c r="F1496" s="70">
        <v>13</v>
      </c>
      <c r="G1496" s="70">
        <v>21</v>
      </c>
      <c r="H1496" s="70">
        <v>7</v>
      </c>
      <c r="I1496" s="70">
        <v>2</v>
      </c>
      <c r="J1496" s="70"/>
    </row>
    <row r="1497" spans="1:10" ht="12.75" x14ac:dyDescent="0.2">
      <c r="A1497" s="228" t="s">
        <v>495</v>
      </c>
      <c r="B1497" s="229"/>
      <c r="C1497" s="230"/>
      <c r="D1497" s="229"/>
      <c r="E1497" s="71">
        <v>17</v>
      </c>
      <c r="F1497" s="72">
        <v>21</v>
      </c>
      <c r="G1497" s="70">
        <v>20</v>
      </c>
      <c r="H1497" s="70">
        <v>22</v>
      </c>
      <c r="I1497" s="70"/>
      <c r="J1497" s="70">
        <v>2</v>
      </c>
    </row>
    <row r="1498" spans="1:10" ht="15.75" x14ac:dyDescent="0.2">
      <c r="A1498" s="73" t="s">
        <v>496</v>
      </c>
      <c r="B1498" s="63"/>
      <c r="C1498" s="231" t="s">
        <v>43</v>
      </c>
      <c r="D1498" s="232"/>
      <c r="E1498" s="232"/>
      <c r="F1498" s="233"/>
      <c r="G1498" s="74"/>
      <c r="H1498" s="64"/>
      <c r="I1498" s="75">
        <v>11</v>
      </c>
      <c r="J1498" s="75">
        <v>7</v>
      </c>
    </row>
    <row r="1499" spans="1:10" ht="12.75" x14ac:dyDescent="0.2">
      <c r="A1499" s="73"/>
      <c r="B1499" s="63"/>
      <c r="C1499" s="63"/>
      <c r="D1499" s="63"/>
      <c r="E1499" s="63"/>
      <c r="F1499" s="63"/>
      <c r="G1499" s="63"/>
      <c r="H1499" s="63"/>
      <c r="I1499" s="63"/>
      <c r="J1499" s="63"/>
    </row>
    <row r="1500" spans="1:10" ht="12.75" x14ac:dyDescent="0.2">
      <c r="A1500" s="64" t="s">
        <v>474</v>
      </c>
      <c r="B1500" s="65">
        <v>4</v>
      </c>
      <c r="C1500" s="66"/>
      <c r="D1500" s="66"/>
      <c r="E1500" s="66"/>
      <c r="F1500" s="64"/>
      <c r="G1500" s="240">
        <v>43914</v>
      </c>
      <c r="H1500" s="232"/>
      <c r="I1500" s="232"/>
      <c r="J1500" s="233"/>
    </row>
    <row r="1501" spans="1:10" ht="12.75" x14ac:dyDescent="0.2">
      <c r="A1501" s="64" t="s">
        <v>475</v>
      </c>
      <c r="B1501" s="241" t="s">
        <v>43</v>
      </c>
      <c r="C1501" s="232"/>
      <c r="D1501" s="232"/>
      <c r="E1501" s="233"/>
      <c r="F1501" s="64" t="s">
        <v>476</v>
      </c>
      <c r="G1501" s="241" t="s">
        <v>97</v>
      </c>
      <c r="H1501" s="232"/>
      <c r="I1501" s="232"/>
      <c r="J1501" s="233"/>
    </row>
    <row r="1502" spans="1:10" ht="12.75" x14ac:dyDescent="0.2">
      <c r="A1502" s="67"/>
      <c r="B1502" s="238" t="s">
        <v>477</v>
      </c>
      <c r="C1502" s="229"/>
      <c r="D1502" s="229"/>
      <c r="E1502" s="66"/>
      <c r="F1502" s="67"/>
      <c r="G1502" s="238" t="s">
        <v>477</v>
      </c>
      <c r="H1502" s="229"/>
      <c r="I1502" s="229"/>
      <c r="J1502" s="66"/>
    </row>
    <row r="1503" spans="1:10" ht="12.75" x14ac:dyDescent="0.2">
      <c r="A1503" s="66" t="s">
        <v>478</v>
      </c>
      <c r="B1503" s="64" t="s">
        <v>479</v>
      </c>
      <c r="C1503" s="239"/>
      <c r="D1503" s="232"/>
      <c r="E1503" s="233"/>
      <c r="F1503" s="64"/>
      <c r="G1503" s="64" t="s">
        <v>479</v>
      </c>
      <c r="H1503" s="239"/>
      <c r="I1503" s="232"/>
      <c r="J1503" s="233"/>
    </row>
    <row r="1504" spans="1:10" ht="12.75" x14ac:dyDescent="0.2">
      <c r="A1504" s="64" t="s">
        <v>480</v>
      </c>
      <c r="B1504" s="64" t="s">
        <v>481</v>
      </c>
      <c r="C1504" s="234"/>
      <c r="D1504" s="235"/>
      <c r="E1504" s="236"/>
      <c r="F1504" s="64" t="s">
        <v>480</v>
      </c>
      <c r="G1504" s="64" t="s">
        <v>481</v>
      </c>
      <c r="H1504" s="234"/>
      <c r="I1504" s="235"/>
      <c r="J1504" s="236"/>
    </row>
    <row r="1505" spans="1:10" ht="12.75" x14ac:dyDescent="0.2">
      <c r="A1505" s="66" t="s">
        <v>478</v>
      </c>
      <c r="B1505" s="64" t="s">
        <v>482</v>
      </c>
      <c r="C1505" s="234"/>
      <c r="D1505" s="235"/>
      <c r="E1505" s="236"/>
      <c r="F1505" s="64"/>
      <c r="G1505" s="64" t="s">
        <v>482</v>
      </c>
      <c r="H1505" s="234"/>
      <c r="I1505" s="235"/>
      <c r="J1505" s="236"/>
    </row>
    <row r="1506" spans="1:10" ht="12.75" x14ac:dyDescent="0.2">
      <c r="A1506" s="66" t="s">
        <v>478</v>
      </c>
      <c r="B1506" s="64" t="s">
        <v>479</v>
      </c>
      <c r="C1506" s="234"/>
      <c r="D1506" s="235"/>
      <c r="E1506" s="236"/>
      <c r="F1506" s="64"/>
      <c r="G1506" s="64" t="s">
        <v>479</v>
      </c>
      <c r="H1506" s="234"/>
      <c r="I1506" s="235"/>
      <c r="J1506" s="236"/>
    </row>
    <row r="1507" spans="1:10" ht="12.75" x14ac:dyDescent="0.2">
      <c r="A1507" s="64" t="s">
        <v>483</v>
      </c>
      <c r="B1507" s="64" t="s">
        <v>481</v>
      </c>
      <c r="C1507" s="234"/>
      <c r="D1507" s="235"/>
      <c r="E1507" s="236"/>
      <c r="F1507" s="64" t="s">
        <v>483</v>
      </c>
      <c r="G1507" s="64" t="s">
        <v>481</v>
      </c>
      <c r="H1507" s="234"/>
      <c r="I1507" s="235"/>
      <c r="J1507" s="236"/>
    </row>
    <row r="1508" spans="1:10" ht="12.75" x14ac:dyDescent="0.2">
      <c r="A1508" s="66" t="s">
        <v>478</v>
      </c>
      <c r="B1508" s="64" t="s">
        <v>482</v>
      </c>
      <c r="C1508" s="234"/>
      <c r="D1508" s="235"/>
      <c r="E1508" s="236"/>
      <c r="F1508" s="64"/>
      <c r="G1508" s="64" t="s">
        <v>482</v>
      </c>
      <c r="H1508" s="234"/>
      <c r="I1508" s="235"/>
      <c r="J1508" s="236"/>
    </row>
    <row r="1509" spans="1:10" ht="12.75" x14ac:dyDescent="0.2">
      <c r="A1509" s="66" t="s">
        <v>478</v>
      </c>
      <c r="B1509" s="63"/>
      <c r="C1509" s="63"/>
      <c r="D1509" s="63"/>
      <c r="E1509" s="237" t="s">
        <v>484</v>
      </c>
      <c r="F1509" s="229"/>
      <c r="G1509" s="237" t="s">
        <v>485</v>
      </c>
      <c r="H1509" s="229"/>
      <c r="I1509" s="237" t="s">
        <v>486</v>
      </c>
      <c r="J1509" s="229"/>
    </row>
    <row r="1510" spans="1:10" ht="12.75" x14ac:dyDescent="0.2">
      <c r="A1510" s="66" t="s">
        <v>478</v>
      </c>
      <c r="B1510" s="63"/>
      <c r="C1510" s="63"/>
      <c r="D1510" s="63"/>
      <c r="E1510" s="64" t="s">
        <v>475</v>
      </c>
      <c r="F1510" s="64" t="s">
        <v>476</v>
      </c>
      <c r="G1510" s="64" t="s">
        <v>475</v>
      </c>
      <c r="H1510" s="64" t="s">
        <v>476</v>
      </c>
      <c r="I1510" s="64" t="s">
        <v>475</v>
      </c>
      <c r="J1510" s="64" t="s">
        <v>476</v>
      </c>
    </row>
    <row r="1511" spans="1:10" ht="12.75" x14ac:dyDescent="0.2">
      <c r="A1511" s="228" t="s">
        <v>487</v>
      </c>
      <c r="B1511" s="229"/>
      <c r="C1511" s="230"/>
      <c r="D1511" s="229"/>
      <c r="E1511" s="67"/>
      <c r="F1511" s="68"/>
      <c r="G1511" s="68"/>
      <c r="H1511" s="68"/>
      <c r="I1511" s="68"/>
      <c r="J1511" s="68"/>
    </row>
    <row r="1512" spans="1:10" ht="12.75" x14ac:dyDescent="0.2">
      <c r="A1512" s="228" t="s">
        <v>488</v>
      </c>
      <c r="B1512" s="229"/>
      <c r="C1512" s="230"/>
      <c r="D1512" s="229"/>
      <c r="E1512" s="69"/>
      <c r="F1512" s="70"/>
      <c r="G1512" s="70"/>
      <c r="H1512" s="70"/>
      <c r="I1512" s="70"/>
      <c r="J1512" s="70"/>
    </row>
    <row r="1513" spans="1:10" ht="12.75" x14ac:dyDescent="0.2">
      <c r="A1513" s="228" t="s">
        <v>489</v>
      </c>
      <c r="B1513" s="229"/>
      <c r="C1513" s="230"/>
      <c r="D1513" s="229"/>
      <c r="E1513" s="69"/>
      <c r="F1513" s="70"/>
      <c r="G1513" s="70"/>
      <c r="H1513" s="70"/>
      <c r="I1513" s="70"/>
      <c r="J1513" s="70"/>
    </row>
    <row r="1514" spans="1:10" ht="12.75" x14ac:dyDescent="0.2">
      <c r="A1514" s="228" t="s">
        <v>490</v>
      </c>
      <c r="B1514" s="229"/>
      <c r="C1514" s="230"/>
      <c r="D1514" s="229"/>
      <c r="E1514" s="69"/>
      <c r="F1514" s="70"/>
      <c r="G1514" s="70"/>
      <c r="H1514" s="70"/>
      <c r="I1514" s="70"/>
      <c r="J1514" s="70"/>
    </row>
    <row r="1515" spans="1:10" ht="12.75" x14ac:dyDescent="0.2">
      <c r="A1515" s="228" t="s">
        <v>491</v>
      </c>
      <c r="B1515" s="229"/>
      <c r="C1515" s="230"/>
      <c r="D1515" s="229"/>
      <c r="E1515" s="69"/>
      <c r="F1515" s="70"/>
      <c r="G1515" s="70"/>
      <c r="H1515" s="70"/>
      <c r="I1515" s="70"/>
      <c r="J1515" s="70"/>
    </row>
    <row r="1516" spans="1:10" ht="12.75" x14ac:dyDescent="0.2">
      <c r="A1516" s="228" t="s">
        <v>492</v>
      </c>
      <c r="B1516" s="229"/>
      <c r="C1516" s="230"/>
      <c r="D1516" s="229"/>
      <c r="E1516" s="69"/>
      <c r="F1516" s="70"/>
      <c r="G1516" s="70"/>
      <c r="H1516" s="70"/>
      <c r="I1516" s="70"/>
      <c r="J1516" s="70"/>
    </row>
    <row r="1517" spans="1:10" ht="12.75" x14ac:dyDescent="0.2">
      <c r="A1517" s="228" t="s">
        <v>493</v>
      </c>
      <c r="B1517" s="229"/>
      <c r="C1517" s="230"/>
      <c r="D1517" s="229"/>
      <c r="E1517" s="69"/>
      <c r="F1517" s="70"/>
      <c r="G1517" s="70"/>
      <c r="H1517" s="70"/>
      <c r="I1517" s="70"/>
      <c r="J1517" s="70"/>
    </row>
    <row r="1518" spans="1:10" ht="12.75" x14ac:dyDescent="0.2">
      <c r="A1518" s="228" t="s">
        <v>494</v>
      </c>
      <c r="B1518" s="229"/>
      <c r="C1518" s="230"/>
      <c r="D1518" s="229"/>
      <c r="E1518" s="69"/>
      <c r="F1518" s="70"/>
      <c r="G1518" s="70"/>
      <c r="H1518" s="70"/>
      <c r="I1518" s="70"/>
      <c r="J1518" s="70"/>
    </row>
    <row r="1519" spans="1:10" ht="12.75" x14ac:dyDescent="0.2">
      <c r="A1519" s="228" t="s">
        <v>495</v>
      </c>
      <c r="B1519" s="229"/>
      <c r="C1519" s="230"/>
      <c r="D1519" s="229"/>
      <c r="E1519" s="71"/>
      <c r="F1519" s="72"/>
      <c r="G1519" s="70"/>
      <c r="H1519" s="70"/>
      <c r="I1519" s="70"/>
      <c r="J1519" s="70"/>
    </row>
    <row r="1520" spans="1:10" ht="15.75" x14ac:dyDescent="0.2">
      <c r="A1520" s="73" t="s">
        <v>496</v>
      </c>
      <c r="B1520" s="63"/>
      <c r="C1520" s="231"/>
      <c r="D1520" s="232"/>
      <c r="E1520" s="232"/>
      <c r="F1520" s="233"/>
      <c r="G1520" s="74"/>
      <c r="H1520" s="64"/>
      <c r="I1520" s="75"/>
      <c r="J1520" s="75"/>
    </row>
    <row r="1521" spans="1:10" ht="12.75" x14ac:dyDescent="0.2">
      <c r="A1521" s="73"/>
      <c r="B1521" s="63"/>
      <c r="C1521" s="63"/>
      <c r="D1521" s="63"/>
      <c r="E1521" s="63"/>
      <c r="F1521" s="63"/>
      <c r="G1521" s="63"/>
      <c r="H1521" s="63"/>
      <c r="I1521" s="63"/>
      <c r="J1521" s="63"/>
    </row>
    <row r="1522" spans="1:10" ht="12.75" x14ac:dyDescent="0.2">
      <c r="A1522" s="64" t="s">
        <v>474</v>
      </c>
      <c r="B1522" s="65">
        <v>4</v>
      </c>
      <c r="C1522" s="66"/>
      <c r="D1522" s="66"/>
      <c r="E1522" s="66"/>
      <c r="F1522" s="64"/>
      <c r="G1522" s="240">
        <v>43739</v>
      </c>
      <c r="H1522" s="232"/>
      <c r="I1522" s="232"/>
      <c r="J1522" s="233"/>
    </row>
    <row r="1523" spans="1:10" ht="12.75" x14ac:dyDescent="0.2">
      <c r="A1523" s="64" t="s">
        <v>475</v>
      </c>
      <c r="B1523" s="241" t="s">
        <v>43</v>
      </c>
      <c r="C1523" s="232"/>
      <c r="D1523" s="232"/>
      <c r="E1523" s="233"/>
      <c r="F1523" s="64" t="s">
        <v>476</v>
      </c>
      <c r="G1523" s="241" t="s">
        <v>95</v>
      </c>
      <c r="H1523" s="232"/>
      <c r="I1523" s="232"/>
      <c r="J1523" s="233"/>
    </row>
    <row r="1524" spans="1:10" ht="12.75" x14ac:dyDescent="0.2">
      <c r="A1524" s="67"/>
      <c r="B1524" s="238" t="s">
        <v>477</v>
      </c>
      <c r="C1524" s="229"/>
      <c r="D1524" s="229"/>
      <c r="E1524" s="66"/>
      <c r="F1524" s="67"/>
      <c r="G1524" s="238" t="s">
        <v>477</v>
      </c>
      <c r="H1524" s="229"/>
      <c r="I1524" s="229"/>
      <c r="J1524" s="66"/>
    </row>
    <row r="1525" spans="1:10" ht="12.75" x14ac:dyDescent="0.2">
      <c r="A1525" s="66" t="s">
        <v>478</v>
      </c>
      <c r="B1525" s="64" t="s">
        <v>479</v>
      </c>
      <c r="C1525" s="239" t="s">
        <v>414</v>
      </c>
      <c r="D1525" s="232"/>
      <c r="E1525" s="233"/>
      <c r="F1525" s="64"/>
      <c r="G1525" s="64" t="s">
        <v>479</v>
      </c>
      <c r="H1525" s="239" t="s">
        <v>412</v>
      </c>
      <c r="I1525" s="232"/>
      <c r="J1525" s="233"/>
    </row>
    <row r="1526" spans="1:10" ht="12.75" x14ac:dyDescent="0.2">
      <c r="A1526" s="64" t="s">
        <v>480</v>
      </c>
      <c r="B1526" s="64" t="s">
        <v>481</v>
      </c>
      <c r="C1526" s="234" t="s">
        <v>413</v>
      </c>
      <c r="D1526" s="235"/>
      <c r="E1526" s="236"/>
      <c r="F1526" s="64" t="s">
        <v>480</v>
      </c>
      <c r="G1526" s="64" t="s">
        <v>481</v>
      </c>
      <c r="H1526" s="234" t="s">
        <v>244</v>
      </c>
      <c r="I1526" s="235"/>
      <c r="J1526" s="236"/>
    </row>
    <row r="1527" spans="1:10" ht="12.75" x14ac:dyDescent="0.2">
      <c r="A1527" s="66" t="s">
        <v>478</v>
      </c>
      <c r="B1527" s="64" t="s">
        <v>482</v>
      </c>
      <c r="C1527" s="234" t="s">
        <v>411</v>
      </c>
      <c r="D1527" s="235"/>
      <c r="E1527" s="236"/>
      <c r="F1527" s="64"/>
      <c r="G1527" s="64" t="s">
        <v>482</v>
      </c>
      <c r="H1527" s="234" t="s">
        <v>239</v>
      </c>
      <c r="I1527" s="235"/>
      <c r="J1527" s="236"/>
    </row>
    <row r="1528" spans="1:10" ht="12.75" x14ac:dyDescent="0.2">
      <c r="A1528" s="66" t="s">
        <v>478</v>
      </c>
      <c r="B1528" s="64" t="s">
        <v>479</v>
      </c>
      <c r="C1528" s="234" t="s">
        <v>455</v>
      </c>
      <c r="D1528" s="235"/>
      <c r="E1528" s="236"/>
      <c r="F1528" s="64"/>
      <c r="G1528" s="64" t="s">
        <v>479</v>
      </c>
      <c r="H1528" s="234" t="s">
        <v>284</v>
      </c>
      <c r="I1528" s="235"/>
      <c r="J1528" s="236"/>
    </row>
    <row r="1529" spans="1:10" ht="12.75" x14ac:dyDescent="0.2">
      <c r="A1529" s="64" t="s">
        <v>483</v>
      </c>
      <c r="B1529" s="64" t="s">
        <v>481</v>
      </c>
      <c r="C1529" s="234" t="s">
        <v>457</v>
      </c>
      <c r="D1529" s="235"/>
      <c r="E1529" s="236"/>
      <c r="F1529" s="64" t="s">
        <v>483</v>
      </c>
      <c r="G1529" s="64" t="s">
        <v>481</v>
      </c>
      <c r="H1529" s="234" t="s">
        <v>458</v>
      </c>
      <c r="I1529" s="235"/>
      <c r="J1529" s="236"/>
    </row>
    <row r="1530" spans="1:10" ht="12.75" x14ac:dyDescent="0.2">
      <c r="A1530" s="66" t="s">
        <v>478</v>
      </c>
      <c r="B1530" s="64" t="s">
        <v>482</v>
      </c>
      <c r="C1530" s="234" t="s">
        <v>459</v>
      </c>
      <c r="D1530" s="235"/>
      <c r="E1530" s="236"/>
      <c r="F1530" s="64"/>
      <c r="G1530" s="64" t="s">
        <v>482</v>
      </c>
      <c r="H1530" s="234" t="s">
        <v>456</v>
      </c>
      <c r="I1530" s="235"/>
      <c r="J1530" s="236"/>
    </row>
    <row r="1531" spans="1:10" ht="12.75" x14ac:dyDescent="0.2">
      <c r="A1531" s="66" t="s">
        <v>478</v>
      </c>
      <c r="B1531" s="63"/>
      <c r="C1531" s="63"/>
      <c r="D1531" s="63"/>
      <c r="E1531" s="237" t="s">
        <v>484</v>
      </c>
      <c r="F1531" s="229"/>
      <c r="G1531" s="237" t="s">
        <v>485</v>
      </c>
      <c r="H1531" s="229"/>
      <c r="I1531" s="237" t="s">
        <v>486</v>
      </c>
      <c r="J1531" s="229"/>
    </row>
    <row r="1532" spans="1:10" ht="12.75" x14ac:dyDescent="0.2">
      <c r="A1532" s="66" t="s">
        <v>478</v>
      </c>
      <c r="B1532" s="63"/>
      <c r="C1532" s="63"/>
      <c r="D1532" s="63"/>
      <c r="E1532" s="64" t="s">
        <v>475</v>
      </c>
      <c r="F1532" s="64" t="s">
        <v>476</v>
      </c>
      <c r="G1532" s="64" t="s">
        <v>475</v>
      </c>
      <c r="H1532" s="64" t="s">
        <v>476</v>
      </c>
      <c r="I1532" s="64" t="s">
        <v>475</v>
      </c>
      <c r="J1532" s="64" t="s">
        <v>476</v>
      </c>
    </row>
    <row r="1533" spans="1:10" ht="12.75" x14ac:dyDescent="0.2">
      <c r="A1533" s="228" t="s">
        <v>487</v>
      </c>
      <c r="B1533" s="229"/>
      <c r="C1533" s="230"/>
      <c r="D1533" s="229"/>
      <c r="E1533" s="67">
        <v>12</v>
      </c>
      <c r="F1533" s="68">
        <v>21</v>
      </c>
      <c r="G1533" s="68">
        <v>13</v>
      </c>
      <c r="H1533" s="68">
        <v>21</v>
      </c>
      <c r="I1533" s="68"/>
      <c r="J1533" s="68">
        <v>2</v>
      </c>
    </row>
    <row r="1534" spans="1:10" ht="12.75" x14ac:dyDescent="0.2">
      <c r="A1534" s="228" t="s">
        <v>488</v>
      </c>
      <c r="B1534" s="229"/>
      <c r="C1534" s="230"/>
      <c r="D1534" s="229"/>
      <c r="E1534" s="69">
        <v>13</v>
      </c>
      <c r="F1534" s="70">
        <v>21</v>
      </c>
      <c r="G1534" s="70">
        <v>16</v>
      </c>
      <c r="H1534" s="70">
        <v>21</v>
      </c>
      <c r="I1534" s="70"/>
      <c r="J1534" s="70">
        <v>2</v>
      </c>
    </row>
    <row r="1535" spans="1:10" ht="12.75" x14ac:dyDescent="0.2">
      <c r="A1535" s="228" t="s">
        <v>489</v>
      </c>
      <c r="B1535" s="229"/>
      <c r="C1535" s="230"/>
      <c r="D1535" s="229"/>
      <c r="E1535" s="69">
        <v>8</v>
      </c>
      <c r="F1535" s="70">
        <v>21</v>
      </c>
      <c r="G1535" s="70">
        <v>8</v>
      </c>
      <c r="H1535" s="70">
        <v>21</v>
      </c>
      <c r="I1535" s="70"/>
      <c r="J1535" s="70">
        <v>2</v>
      </c>
    </row>
    <row r="1536" spans="1:10" ht="12.75" x14ac:dyDescent="0.2">
      <c r="A1536" s="228" t="s">
        <v>490</v>
      </c>
      <c r="B1536" s="229"/>
      <c r="C1536" s="230"/>
      <c r="D1536" s="229"/>
      <c r="E1536" s="69">
        <v>14</v>
      </c>
      <c r="F1536" s="70">
        <v>21</v>
      </c>
      <c r="G1536" s="70">
        <v>16</v>
      </c>
      <c r="H1536" s="70">
        <v>21</v>
      </c>
      <c r="I1536" s="70"/>
      <c r="J1536" s="70">
        <v>2</v>
      </c>
    </row>
    <row r="1537" spans="1:10" ht="12.75" x14ac:dyDescent="0.2">
      <c r="A1537" s="228" t="s">
        <v>491</v>
      </c>
      <c r="B1537" s="229"/>
      <c r="C1537" s="230"/>
      <c r="D1537" s="229"/>
      <c r="E1537" s="69">
        <v>17</v>
      </c>
      <c r="F1537" s="70">
        <v>21</v>
      </c>
      <c r="G1537" s="70">
        <v>6</v>
      </c>
      <c r="H1537" s="70">
        <v>21</v>
      </c>
      <c r="I1537" s="70"/>
      <c r="J1537" s="70">
        <v>2</v>
      </c>
    </row>
    <row r="1538" spans="1:10" ht="12.75" x14ac:dyDescent="0.2">
      <c r="A1538" s="228" t="s">
        <v>492</v>
      </c>
      <c r="B1538" s="229"/>
      <c r="C1538" s="230"/>
      <c r="D1538" s="229"/>
      <c r="E1538" s="69">
        <v>14</v>
      </c>
      <c r="F1538" s="70">
        <v>21</v>
      </c>
      <c r="G1538" s="70">
        <v>13</v>
      </c>
      <c r="H1538" s="70">
        <v>21</v>
      </c>
      <c r="I1538" s="70"/>
      <c r="J1538" s="70">
        <v>2</v>
      </c>
    </row>
    <row r="1539" spans="1:10" ht="12.75" x14ac:dyDescent="0.2">
      <c r="A1539" s="228" t="s">
        <v>493</v>
      </c>
      <c r="B1539" s="229"/>
      <c r="C1539" s="230"/>
      <c r="D1539" s="229"/>
      <c r="E1539" s="69">
        <v>21</v>
      </c>
      <c r="F1539" s="70">
        <v>17</v>
      </c>
      <c r="G1539" s="70">
        <v>19</v>
      </c>
      <c r="H1539" s="70">
        <v>21</v>
      </c>
      <c r="I1539" s="70">
        <v>1</v>
      </c>
      <c r="J1539" s="70">
        <v>1</v>
      </c>
    </row>
    <row r="1540" spans="1:10" ht="12.75" x14ac:dyDescent="0.2">
      <c r="A1540" s="228" t="s">
        <v>494</v>
      </c>
      <c r="B1540" s="229"/>
      <c r="C1540" s="230"/>
      <c r="D1540" s="229"/>
      <c r="E1540" s="69">
        <v>21</v>
      </c>
      <c r="F1540" s="70">
        <v>12</v>
      </c>
      <c r="G1540" s="70">
        <v>17</v>
      </c>
      <c r="H1540" s="70">
        <v>21</v>
      </c>
      <c r="I1540" s="70">
        <v>1</v>
      </c>
      <c r="J1540" s="70">
        <v>1</v>
      </c>
    </row>
    <row r="1541" spans="1:10" ht="12.75" x14ac:dyDescent="0.2">
      <c r="A1541" s="228" t="s">
        <v>495</v>
      </c>
      <c r="B1541" s="229"/>
      <c r="C1541" s="230"/>
      <c r="D1541" s="229"/>
      <c r="E1541" s="71">
        <v>14</v>
      </c>
      <c r="F1541" s="72">
        <v>21</v>
      </c>
      <c r="G1541" s="70">
        <v>18</v>
      </c>
      <c r="H1541" s="70">
        <v>21</v>
      </c>
      <c r="I1541" s="70"/>
      <c r="J1541" s="70">
        <v>2</v>
      </c>
    </row>
    <row r="1542" spans="1:10" ht="15.75" x14ac:dyDescent="0.2">
      <c r="A1542" s="73" t="s">
        <v>496</v>
      </c>
      <c r="B1542" s="63"/>
      <c r="C1542" s="231" t="s">
        <v>95</v>
      </c>
      <c r="D1542" s="232"/>
      <c r="E1542" s="232"/>
      <c r="F1542" s="233"/>
      <c r="G1542" s="74"/>
      <c r="H1542" s="64"/>
      <c r="I1542" s="75">
        <v>2</v>
      </c>
      <c r="J1542" s="75">
        <v>16</v>
      </c>
    </row>
    <row r="1543" spans="1:10" ht="12.75" x14ac:dyDescent="0.2">
      <c r="A1543" s="73"/>
      <c r="B1543" s="63"/>
      <c r="C1543" s="63"/>
      <c r="D1543" s="63"/>
      <c r="E1543" s="63"/>
      <c r="F1543" s="63"/>
      <c r="G1543" s="63"/>
      <c r="H1543" s="63"/>
      <c r="I1543" s="63"/>
      <c r="J1543" s="63"/>
    </row>
    <row r="1544" spans="1:10" ht="12.75" x14ac:dyDescent="0.2">
      <c r="A1544" s="64" t="s">
        <v>474</v>
      </c>
      <c r="B1544" s="65">
        <v>4</v>
      </c>
      <c r="C1544" s="66"/>
      <c r="D1544" s="66"/>
      <c r="E1544" s="66"/>
      <c r="F1544" s="64"/>
      <c r="G1544" s="240">
        <v>43893</v>
      </c>
      <c r="H1544" s="232"/>
      <c r="I1544" s="232"/>
      <c r="J1544" s="233"/>
    </row>
    <row r="1545" spans="1:10" ht="12.75" x14ac:dyDescent="0.2">
      <c r="A1545" s="64" t="s">
        <v>475</v>
      </c>
      <c r="B1545" s="241" t="s">
        <v>43</v>
      </c>
      <c r="C1545" s="232"/>
      <c r="D1545" s="232"/>
      <c r="E1545" s="233"/>
      <c r="F1545" s="64" t="s">
        <v>476</v>
      </c>
      <c r="G1545" s="241" t="s">
        <v>96</v>
      </c>
      <c r="H1545" s="232"/>
      <c r="I1545" s="232"/>
      <c r="J1545" s="233"/>
    </row>
    <row r="1546" spans="1:10" ht="12.75" x14ac:dyDescent="0.2">
      <c r="A1546" s="67"/>
      <c r="B1546" s="238" t="s">
        <v>477</v>
      </c>
      <c r="C1546" s="229"/>
      <c r="D1546" s="229"/>
      <c r="E1546" s="66"/>
      <c r="F1546" s="67"/>
      <c r="G1546" s="238" t="s">
        <v>477</v>
      </c>
      <c r="H1546" s="229"/>
      <c r="I1546" s="229"/>
      <c r="J1546" s="66"/>
    </row>
    <row r="1547" spans="1:10" ht="12.75" x14ac:dyDescent="0.2">
      <c r="A1547" s="66" t="s">
        <v>478</v>
      </c>
      <c r="B1547" s="64" t="s">
        <v>479</v>
      </c>
      <c r="C1547" s="239" t="s">
        <v>414</v>
      </c>
      <c r="D1547" s="232"/>
      <c r="E1547" s="233"/>
      <c r="F1547" s="64"/>
      <c r="G1547" s="64" t="s">
        <v>479</v>
      </c>
      <c r="H1547" s="239" t="s">
        <v>575</v>
      </c>
      <c r="I1547" s="232"/>
      <c r="J1547" s="233"/>
    </row>
    <row r="1548" spans="1:10" ht="12.75" x14ac:dyDescent="0.2">
      <c r="A1548" s="64" t="s">
        <v>480</v>
      </c>
      <c r="B1548" s="64" t="s">
        <v>481</v>
      </c>
      <c r="C1548" s="234" t="s">
        <v>413</v>
      </c>
      <c r="D1548" s="235"/>
      <c r="E1548" s="236"/>
      <c r="F1548" s="64" t="s">
        <v>480</v>
      </c>
      <c r="G1548" s="64" t="s">
        <v>481</v>
      </c>
      <c r="H1548" s="234" t="s">
        <v>417</v>
      </c>
      <c r="I1548" s="235"/>
      <c r="J1548" s="236"/>
    </row>
    <row r="1549" spans="1:10" ht="12.75" x14ac:dyDescent="0.2">
      <c r="A1549" s="66" t="s">
        <v>478</v>
      </c>
      <c r="B1549" s="64" t="s">
        <v>482</v>
      </c>
      <c r="C1549" s="234" t="s">
        <v>411</v>
      </c>
      <c r="D1549" s="235"/>
      <c r="E1549" s="236"/>
      <c r="F1549" s="64"/>
      <c r="G1549" s="64" t="s">
        <v>482</v>
      </c>
      <c r="H1549" s="234" t="s">
        <v>421</v>
      </c>
      <c r="I1549" s="235"/>
      <c r="J1549" s="236"/>
    </row>
    <row r="1550" spans="1:10" ht="12.75" x14ac:dyDescent="0.2">
      <c r="A1550" s="66" t="s">
        <v>478</v>
      </c>
      <c r="B1550" s="64" t="s">
        <v>479</v>
      </c>
      <c r="C1550" s="234" t="s">
        <v>455</v>
      </c>
      <c r="D1550" s="235"/>
      <c r="E1550" s="236"/>
      <c r="F1550" s="64"/>
      <c r="G1550" s="64" t="s">
        <v>479</v>
      </c>
      <c r="H1550" s="234" t="s">
        <v>583</v>
      </c>
      <c r="I1550" s="235"/>
      <c r="J1550" s="236"/>
    </row>
    <row r="1551" spans="1:10" ht="12.75" x14ac:dyDescent="0.2">
      <c r="A1551" s="64" t="s">
        <v>483</v>
      </c>
      <c r="B1551" s="64" t="s">
        <v>481</v>
      </c>
      <c r="C1551" s="234" t="s">
        <v>454</v>
      </c>
      <c r="D1551" s="235"/>
      <c r="E1551" s="236"/>
      <c r="F1551" s="64" t="s">
        <v>483</v>
      </c>
      <c r="G1551" s="64" t="s">
        <v>481</v>
      </c>
      <c r="H1551" s="234" t="s">
        <v>467</v>
      </c>
      <c r="I1551" s="235"/>
      <c r="J1551" s="236"/>
    </row>
    <row r="1552" spans="1:10" ht="12.75" x14ac:dyDescent="0.2">
      <c r="A1552" s="66" t="s">
        <v>478</v>
      </c>
      <c r="B1552" s="64" t="s">
        <v>482</v>
      </c>
      <c r="C1552" s="234" t="s">
        <v>460</v>
      </c>
      <c r="D1552" s="235"/>
      <c r="E1552" s="236"/>
      <c r="F1552" s="64"/>
      <c r="G1552" s="64" t="s">
        <v>482</v>
      </c>
      <c r="H1552" s="234" t="s">
        <v>462</v>
      </c>
      <c r="I1552" s="235"/>
      <c r="J1552" s="236"/>
    </row>
    <row r="1553" spans="1:10" ht="12.75" x14ac:dyDescent="0.2">
      <c r="A1553" s="66" t="s">
        <v>478</v>
      </c>
      <c r="B1553" s="63"/>
      <c r="C1553" s="63"/>
      <c r="D1553" s="63"/>
      <c r="E1553" s="237" t="s">
        <v>484</v>
      </c>
      <c r="F1553" s="229"/>
      <c r="G1553" s="237" t="s">
        <v>485</v>
      </c>
      <c r="H1553" s="229"/>
      <c r="I1553" s="237" t="s">
        <v>486</v>
      </c>
      <c r="J1553" s="229"/>
    </row>
    <row r="1554" spans="1:10" ht="12.75" x14ac:dyDescent="0.2">
      <c r="A1554" s="66" t="s">
        <v>478</v>
      </c>
      <c r="B1554" s="63"/>
      <c r="C1554" s="63"/>
      <c r="D1554" s="63"/>
      <c r="E1554" s="64" t="s">
        <v>475</v>
      </c>
      <c r="F1554" s="64" t="s">
        <v>476</v>
      </c>
      <c r="G1554" s="64" t="s">
        <v>475</v>
      </c>
      <c r="H1554" s="64" t="s">
        <v>476</v>
      </c>
      <c r="I1554" s="64" t="s">
        <v>475</v>
      </c>
      <c r="J1554" s="64" t="s">
        <v>476</v>
      </c>
    </row>
    <row r="1555" spans="1:10" ht="12.75" x14ac:dyDescent="0.2">
      <c r="A1555" s="228" t="s">
        <v>487</v>
      </c>
      <c r="B1555" s="229"/>
      <c r="C1555" s="230"/>
      <c r="D1555" s="229"/>
      <c r="E1555" s="67">
        <v>17</v>
      </c>
      <c r="F1555" s="68">
        <v>21</v>
      </c>
      <c r="G1555" s="68">
        <v>12</v>
      </c>
      <c r="H1555" s="68">
        <v>21</v>
      </c>
      <c r="I1555" s="68"/>
      <c r="J1555" s="68">
        <v>2</v>
      </c>
    </row>
    <row r="1556" spans="1:10" ht="12.75" x14ac:dyDescent="0.2">
      <c r="A1556" s="228" t="s">
        <v>488</v>
      </c>
      <c r="B1556" s="229"/>
      <c r="C1556" s="230"/>
      <c r="D1556" s="229"/>
      <c r="E1556" s="69">
        <v>12</v>
      </c>
      <c r="F1556" s="70">
        <v>21</v>
      </c>
      <c r="G1556" s="70">
        <v>9</v>
      </c>
      <c r="H1556" s="70">
        <v>21</v>
      </c>
      <c r="I1556" s="70"/>
      <c r="J1556" s="70">
        <v>2</v>
      </c>
    </row>
    <row r="1557" spans="1:10" ht="12.75" x14ac:dyDescent="0.2">
      <c r="A1557" s="228" t="s">
        <v>489</v>
      </c>
      <c r="B1557" s="229"/>
      <c r="C1557" s="230"/>
      <c r="D1557" s="229"/>
      <c r="E1557" s="69">
        <v>21</v>
      </c>
      <c r="F1557" s="70">
        <v>18</v>
      </c>
      <c r="G1557" s="70">
        <v>25</v>
      </c>
      <c r="H1557" s="70">
        <v>27</v>
      </c>
      <c r="I1557" s="70">
        <v>1</v>
      </c>
      <c r="J1557" s="70">
        <v>1</v>
      </c>
    </row>
    <row r="1558" spans="1:10" ht="12.75" x14ac:dyDescent="0.2">
      <c r="A1558" s="228" t="s">
        <v>490</v>
      </c>
      <c r="B1558" s="229"/>
      <c r="C1558" s="230"/>
      <c r="D1558" s="229"/>
      <c r="E1558" s="69">
        <v>18</v>
      </c>
      <c r="F1558" s="70">
        <v>21</v>
      </c>
      <c r="G1558" s="70">
        <v>14</v>
      </c>
      <c r="H1558" s="70">
        <v>21</v>
      </c>
      <c r="I1558" s="70"/>
      <c r="J1558" s="70">
        <v>2</v>
      </c>
    </row>
    <row r="1559" spans="1:10" ht="12.75" x14ac:dyDescent="0.2">
      <c r="A1559" s="228" t="s">
        <v>491</v>
      </c>
      <c r="B1559" s="229"/>
      <c r="C1559" s="230"/>
      <c r="D1559" s="229"/>
      <c r="E1559" s="69">
        <v>15</v>
      </c>
      <c r="F1559" s="70">
        <v>21</v>
      </c>
      <c r="G1559" s="70">
        <v>13</v>
      </c>
      <c r="H1559" s="70">
        <v>21</v>
      </c>
      <c r="I1559" s="70"/>
      <c r="J1559" s="70">
        <v>2</v>
      </c>
    </row>
    <row r="1560" spans="1:10" ht="12.75" x14ac:dyDescent="0.2">
      <c r="A1560" s="228" t="s">
        <v>492</v>
      </c>
      <c r="B1560" s="229"/>
      <c r="C1560" s="230"/>
      <c r="D1560" s="229"/>
      <c r="E1560" s="69">
        <v>21</v>
      </c>
      <c r="F1560" s="70">
        <v>15</v>
      </c>
      <c r="G1560" s="70">
        <v>21</v>
      </c>
      <c r="H1560" s="70">
        <v>15</v>
      </c>
      <c r="I1560" s="70">
        <v>2</v>
      </c>
      <c r="J1560" s="70"/>
    </row>
    <row r="1561" spans="1:10" ht="12.75" x14ac:dyDescent="0.2">
      <c r="A1561" s="228" t="s">
        <v>493</v>
      </c>
      <c r="B1561" s="229"/>
      <c r="C1561" s="230"/>
      <c r="D1561" s="229"/>
      <c r="E1561" s="69">
        <v>21</v>
      </c>
      <c r="F1561" s="70">
        <v>19</v>
      </c>
      <c r="G1561" s="70">
        <v>17</v>
      </c>
      <c r="H1561" s="70">
        <v>21</v>
      </c>
      <c r="I1561" s="70">
        <v>1</v>
      </c>
      <c r="J1561" s="70">
        <v>1</v>
      </c>
    </row>
    <row r="1562" spans="1:10" ht="12.75" x14ac:dyDescent="0.2">
      <c r="A1562" s="228" t="s">
        <v>494</v>
      </c>
      <c r="B1562" s="229"/>
      <c r="C1562" s="230"/>
      <c r="D1562" s="229"/>
      <c r="E1562" s="69">
        <v>18</v>
      </c>
      <c r="F1562" s="70">
        <v>21</v>
      </c>
      <c r="G1562" s="70">
        <v>18</v>
      </c>
      <c r="H1562" s="70">
        <v>21</v>
      </c>
      <c r="I1562" s="70"/>
      <c r="J1562" s="70">
        <v>2</v>
      </c>
    </row>
    <row r="1563" spans="1:10" ht="12.75" x14ac:dyDescent="0.2">
      <c r="A1563" s="228" t="s">
        <v>495</v>
      </c>
      <c r="B1563" s="229"/>
      <c r="C1563" s="230"/>
      <c r="D1563" s="229"/>
      <c r="E1563" s="71">
        <v>19</v>
      </c>
      <c r="F1563" s="72">
        <v>21</v>
      </c>
      <c r="G1563" s="70">
        <v>22</v>
      </c>
      <c r="H1563" s="70">
        <v>20</v>
      </c>
      <c r="I1563" s="70">
        <v>1</v>
      </c>
      <c r="J1563" s="70">
        <v>1</v>
      </c>
    </row>
    <row r="1564" spans="1:10" ht="15.75" x14ac:dyDescent="0.2">
      <c r="A1564" s="73" t="s">
        <v>496</v>
      </c>
      <c r="B1564" s="63"/>
      <c r="C1564" s="231" t="s">
        <v>96</v>
      </c>
      <c r="D1564" s="232"/>
      <c r="E1564" s="232"/>
      <c r="F1564" s="233"/>
      <c r="G1564" s="74"/>
      <c r="H1564" s="64"/>
      <c r="I1564" s="75">
        <v>5</v>
      </c>
      <c r="J1564" s="75">
        <v>13</v>
      </c>
    </row>
    <row r="1565" spans="1:10" ht="12.75" x14ac:dyDescent="0.2">
      <c r="A1565" s="73"/>
      <c r="B1565" s="63"/>
      <c r="C1565" s="63"/>
      <c r="D1565" s="63"/>
      <c r="E1565" s="63"/>
      <c r="F1565" s="63"/>
      <c r="G1565" s="63"/>
      <c r="H1565" s="63"/>
      <c r="I1565" s="63"/>
      <c r="J1565" s="63"/>
    </row>
    <row r="1566" spans="1:10" ht="12.75" x14ac:dyDescent="0.2">
      <c r="A1566" s="64" t="s">
        <v>474</v>
      </c>
      <c r="B1566" s="65">
        <v>4</v>
      </c>
      <c r="C1566" s="66"/>
      <c r="D1566" s="66"/>
      <c r="E1566" s="66"/>
      <c r="F1566" s="64"/>
      <c r="G1566" s="240">
        <v>43795</v>
      </c>
      <c r="H1566" s="232"/>
      <c r="I1566" s="232"/>
      <c r="J1566" s="233"/>
    </row>
    <row r="1567" spans="1:10" ht="12.75" x14ac:dyDescent="0.2">
      <c r="A1567" s="64" t="s">
        <v>475</v>
      </c>
      <c r="B1567" s="241" t="s">
        <v>43</v>
      </c>
      <c r="C1567" s="232"/>
      <c r="D1567" s="232"/>
      <c r="E1567" s="233"/>
      <c r="F1567" s="64" t="s">
        <v>476</v>
      </c>
      <c r="G1567" s="241" t="s">
        <v>31</v>
      </c>
      <c r="H1567" s="232"/>
      <c r="I1567" s="232"/>
      <c r="J1567" s="233"/>
    </row>
    <row r="1568" spans="1:10" ht="12.75" x14ac:dyDescent="0.2">
      <c r="A1568" s="67"/>
      <c r="B1568" s="238" t="s">
        <v>477</v>
      </c>
      <c r="C1568" s="229"/>
      <c r="D1568" s="229"/>
      <c r="E1568" s="66"/>
      <c r="F1568" s="67"/>
      <c r="G1568" s="238" t="s">
        <v>477</v>
      </c>
      <c r="H1568" s="229"/>
      <c r="I1568" s="229"/>
      <c r="J1568" s="66"/>
    </row>
    <row r="1569" spans="1:10" ht="12.75" x14ac:dyDescent="0.2">
      <c r="A1569" s="66" t="s">
        <v>478</v>
      </c>
      <c r="B1569" s="64" t="s">
        <v>479</v>
      </c>
      <c r="C1569" s="239" t="s">
        <v>414</v>
      </c>
      <c r="D1569" s="232"/>
      <c r="E1569" s="233"/>
      <c r="F1569" s="64"/>
      <c r="G1569" s="64" t="s">
        <v>479</v>
      </c>
      <c r="H1569" s="239" t="s">
        <v>422</v>
      </c>
      <c r="I1569" s="232"/>
      <c r="J1569" s="233"/>
    </row>
    <row r="1570" spans="1:10" ht="12.75" x14ac:dyDescent="0.2">
      <c r="A1570" s="64" t="s">
        <v>480</v>
      </c>
      <c r="B1570" s="64" t="s">
        <v>481</v>
      </c>
      <c r="C1570" s="234" t="s">
        <v>413</v>
      </c>
      <c r="D1570" s="235"/>
      <c r="E1570" s="236"/>
      <c r="F1570" s="64" t="s">
        <v>480</v>
      </c>
      <c r="G1570" s="64" t="s">
        <v>481</v>
      </c>
      <c r="H1570" s="234" t="s">
        <v>420</v>
      </c>
      <c r="I1570" s="235"/>
      <c r="J1570" s="236"/>
    </row>
    <row r="1571" spans="1:10" ht="12.75" x14ac:dyDescent="0.2">
      <c r="A1571" s="66" t="s">
        <v>478</v>
      </c>
      <c r="B1571" s="64" t="s">
        <v>482</v>
      </c>
      <c r="C1571" s="234" t="s">
        <v>411</v>
      </c>
      <c r="D1571" s="235"/>
      <c r="E1571" s="236"/>
      <c r="F1571" s="64"/>
      <c r="G1571" s="64" t="s">
        <v>482</v>
      </c>
      <c r="H1571" s="234" t="s">
        <v>419</v>
      </c>
      <c r="I1571" s="235"/>
      <c r="J1571" s="236"/>
    </row>
    <row r="1572" spans="1:10" ht="12.75" x14ac:dyDescent="0.2">
      <c r="A1572" s="66" t="s">
        <v>478</v>
      </c>
      <c r="B1572" s="64" t="s">
        <v>479</v>
      </c>
      <c r="C1572" s="234" t="s">
        <v>460</v>
      </c>
      <c r="D1572" s="235"/>
      <c r="E1572" s="236"/>
      <c r="F1572" s="64"/>
      <c r="G1572" s="64" t="s">
        <v>479</v>
      </c>
      <c r="H1572" s="234" t="s">
        <v>463</v>
      </c>
      <c r="I1572" s="235"/>
      <c r="J1572" s="236"/>
    </row>
    <row r="1573" spans="1:10" ht="12.75" x14ac:dyDescent="0.2">
      <c r="A1573" s="64" t="s">
        <v>483</v>
      </c>
      <c r="B1573" s="64" t="s">
        <v>481</v>
      </c>
      <c r="C1573" s="234" t="s">
        <v>457</v>
      </c>
      <c r="D1573" s="235"/>
      <c r="E1573" s="236"/>
      <c r="F1573" s="64" t="s">
        <v>483</v>
      </c>
      <c r="G1573" s="64" t="s">
        <v>481</v>
      </c>
      <c r="H1573" s="234" t="s">
        <v>469</v>
      </c>
      <c r="I1573" s="235"/>
      <c r="J1573" s="236"/>
    </row>
    <row r="1574" spans="1:10" ht="12.75" x14ac:dyDescent="0.2">
      <c r="A1574" s="66" t="s">
        <v>478</v>
      </c>
      <c r="B1574" s="64" t="s">
        <v>482</v>
      </c>
      <c r="C1574" s="234" t="s">
        <v>459</v>
      </c>
      <c r="D1574" s="235"/>
      <c r="E1574" s="236"/>
      <c r="F1574" s="64"/>
      <c r="G1574" s="64" t="s">
        <v>482</v>
      </c>
      <c r="H1574" s="234" t="s">
        <v>462</v>
      </c>
      <c r="I1574" s="235"/>
      <c r="J1574" s="236"/>
    </row>
    <row r="1575" spans="1:10" ht="12.75" x14ac:dyDescent="0.2">
      <c r="A1575" s="66" t="s">
        <v>478</v>
      </c>
      <c r="B1575" s="63"/>
      <c r="C1575" s="63"/>
      <c r="D1575" s="63"/>
      <c r="E1575" s="237" t="s">
        <v>484</v>
      </c>
      <c r="F1575" s="229"/>
      <c r="G1575" s="237" t="s">
        <v>485</v>
      </c>
      <c r="H1575" s="229"/>
      <c r="I1575" s="237" t="s">
        <v>486</v>
      </c>
      <c r="J1575" s="229"/>
    </row>
    <row r="1576" spans="1:10" ht="12.75" x14ac:dyDescent="0.2">
      <c r="A1576" s="66" t="s">
        <v>478</v>
      </c>
      <c r="B1576" s="63"/>
      <c r="C1576" s="63"/>
      <c r="D1576" s="63"/>
      <c r="E1576" s="64" t="s">
        <v>475</v>
      </c>
      <c r="F1576" s="64" t="s">
        <v>476</v>
      </c>
      <c r="G1576" s="64" t="s">
        <v>475</v>
      </c>
      <c r="H1576" s="64" t="s">
        <v>476</v>
      </c>
      <c r="I1576" s="64" t="s">
        <v>475</v>
      </c>
      <c r="J1576" s="64" t="s">
        <v>476</v>
      </c>
    </row>
    <row r="1577" spans="1:10" ht="12.75" x14ac:dyDescent="0.2">
      <c r="A1577" s="228" t="s">
        <v>487</v>
      </c>
      <c r="B1577" s="229"/>
      <c r="C1577" s="230"/>
      <c r="D1577" s="229"/>
      <c r="E1577" s="67">
        <v>11</v>
      </c>
      <c r="F1577" s="68">
        <v>21</v>
      </c>
      <c r="G1577" s="68">
        <v>11</v>
      </c>
      <c r="H1577" s="68">
        <v>21</v>
      </c>
      <c r="I1577" s="68"/>
      <c r="J1577" s="68">
        <v>2</v>
      </c>
    </row>
    <row r="1578" spans="1:10" ht="12.75" x14ac:dyDescent="0.2">
      <c r="A1578" s="228" t="s">
        <v>488</v>
      </c>
      <c r="B1578" s="229"/>
      <c r="C1578" s="230"/>
      <c r="D1578" s="229"/>
      <c r="E1578" s="69">
        <v>15</v>
      </c>
      <c r="F1578" s="70">
        <v>21</v>
      </c>
      <c r="G1578" s="70">
        <v>14</v>
      </c>
      <c r="H1578" s="70">
        <v>21</v>
      </c>
      <c r="I1578" s="70"/>
      <c r="J1578" s="70">
        <v>2</v>
      </c>
    </row>
    <row r="1579" spans="1:10" ht="12.75" x14ac:dyDescent="0.2">
      <c r="A1579" s="228" t="s">
        <v>489</v>
      </c>
      <c r="B1579" s="229"/>
      <c r="C1579" s="230"/>
      <c r="D1579" s="229"/>
      <c r="E1579" s="69">
        <v>21</v>
      </c>
      <c r="F1579" s="70">
        <v>14</v>
      </c>
      <c r="G1579" s="70">
        <v>21</v>
      </c>
      <c r="H1579" s="70">
        <v>17</v>
      </c>
      <c r="I1579" s="70">
        <v>2</v>
      </c>
      <c r="J1579" s="70"/>
    </row>
    <row r="1580" spans="1:10" ht="12.75" x14ac:dyDescent="0.2">
      <c r="A1580" s="228" t="s">
        <v>490</v>
      </c>
      <c r="B1580" s="229"/>
      <c r="C1580" s="230"/>
      <c r="D1580" s="229"/>
      <c r="E1580" s="69">
        <v>21</v>
      </c>
      <c r="F1580" s="70">
        <v>19</v>
      </c>
      <c r="G1580" s="70">
        <v>18</v>
      </c>
      <c r="H1580" s="70">
        <v>21</v>
      </c>
      <c r="I1580" s="70">
        <v>1</v>
      </c>
      <c r="J1580" s="70">
        <v>1</v>
      </c>
    </row>
    <row r="1581" spans="1:10" ht="12.75" x14ac:dyDescent="0.2">
      <c r="A1581" s="228" t="s">
        <v>491</v>
      </c>
      <c r="B1581" s="229"/>
      <c r="C1581" s="230"/>
      <c r="D1581" s="229"/>
      <c r="E1581" s="69">
        <v>21</v>
      </c>
      <c r="F1581" s="70">
        <v>14</v>
      </c>
      <c r="G1581" s="70">
        <v>21</v>
      </c>
      <c r="H1581" s="70">
        <v>17</v>
      </c>
      <c r="I1581" s="70">
        <v>2</v>
      </c>
      <c r="J1581" s="70"/>
    </row>
    <row r="1582" spans="1:10" ht="12.75" x14ac:dyDescent="0.2">
      <c r="A1582" s="228" t="s">
        <v>492</v>
      </c>
      <c r="B1582" s="229"/>
      <c r="C1582" s="230"/>
      <c r="D1582" s="229"/>
      <c r="E1582" s="69">
        <v>24</v>
      </c>
      <c r="F1582" s="70">
        <v>22</v>
      </c>
      <c r="G1582" s="70">
        <v>15</v>
      </c>
      <c r="H1582" s="70">
        <v>21</v>
      </c>
      <c r="I1582" s="70">
        <v>1</v>
      </c>
      <c r="J1582" s="70">
        <v>1</v>
      </c>
    </row>
    <row r="1583" spans="1:10" ht="12.75" x14ac:dyDescent="0.2">
      <c r="A1583" s="228" t="s">
        <v>493</v>
      </c>
      <c r="B1583" s="229"/>
      <c r="C1583" s="230"/>
      <c r="D1583" s="229"/>
      <c r="E1583" s="69">
        <v>21</v>
      </c>
      <c r="F1583" s="70">
        <v>15</v>
      </c>
      <c r="G1583" s="70">
        <v>21</v>
      </c>
      <c r="H1583" s="70">
        <v>10</v>
      </c>
      <c r="I1583" s="70">
        <v>2</v>
      </c>
      <c r="J1583" s="70"/>
    </row>
    <row r="1584" spans="1:10" ht="12.75" x14ac:dyDescent="0.2">
      <c r="A1584" s="228" t="s">
        <v>494</v>
      </c>
      <c r="B1584" s="229"/>
      <c r="C1584" s="230"/>
      <c r="D1584" s="229"/>
      <c r="E1584" s="69">
        <v>16</v>
      </c>
      <c r="F1584" s="70">
        <v>21</v>
      </c>
      <c r="G1584" s="70">
        <v>18</v>
      </c>
      <c r="H1584" s="70">
        <v>21</v>
      </c>
      <c r="I1584" s="70"/>
      <c r="J1584" s="70">
        <v>2</v>
      </c>
    </row>
    <row r="1585" spans="1:10" ht="12.75" x14ac:dyDescent="0.2">
      <c r="A1585" s="228" t="s">
        <v>495</v>
      </c>
      <c r="B1585" s="229"/>
      <c r="C1585" s="230"/>
      <c r="D1585" s="229"/>
      <c r="E1585" s="71">
        <v>21</v>
      </c>
      <c r="F1585" s="72">
        <v>18</v>
      </c>
      <c r="G1585" s="70">
        <v>21</v>
      </c>
      <c r="H1585" s="70">
        <v>14</v>
      </c>
      <c r="I1585" s="70">
        <v>2</v>
      </c>
      <c r="J1585" s="70"/>
    </row>
    <row r="1586" spans="1:10" ht="15.75" x14ac:dyDescent="0.2">
      <c r="A1586" s="73" t="s">
        <v>496</v>
      </c>
      <c r="B1586" s="63"/>
      <c r="C1586" s="231" t="s">
        <v>43</v>
      </c>
      <c r="D1586" s="232"/>
      <c r="E1586" s="232"/>
      <c r="F1586" s="233"/>
      <c r="G1586" s="74"/>
      <c r="H1586" s="64"/>
      <c r="I1586" s="75">
        <v>10</v>
      </c>
      <c r="J1586" s="75">
        <v>8</v>
      </c>
    </row>
    <row r="1587" spans="1:10" ht="12.75" x14ac:dyDescent="0.2">
      <c r="A1587" s="73"/>
      <c r="B1587" s="63"/>
      <c r="C1587" s="63"/>
      <c r="D1587" s="63"/>
      <c r="E1587" s="63"/>
      <c r="F1587" s="63"/>
      <c r="G1587" s="63"/>
      <c r="H1587" s="63"/>
      <c r="I1587" s="63"/>
      <c r="J1587" s="63"/>
    </row>
    <row r="1588" spans="1:10" ht="12.75" x14ac:dyDescent="0.2">
      <c r="A1588" s="64" t="s">
        <v>474</v>
      </c>
      <c r="B1588" s="65">
        <v>4</v>
      </c>
      <c r="C1588" s="66"/>
      <c r="D1588" s="66"/>
      <c r="E1588" s="66"/>
      <c r="F1588" s="64"/>
      <c r="G1588" s="240">
        <v>43788</v>
      </c>
      <c r="H1588" s="232"/>
      <c r="I1588" s="232"/>
      <c r="J1588" s="233"/>
    </row>
    <row r="1589" spans="1:10" ht="12.75" x14ac:dyDescent="0.2">
      <c r="A1589" s="64" t="s">
        <v>475</v>
      </c>
      <c r="B1589" s="241" t="s">
        <v>96</v>
      </c>
      <c r="C1589" s="232"/>
      <c r="D1589" s="232"/>
      <c r="E1589" s="233"/>
      <c r="F1589" s="64" t="s">
        <v>476</v>
      </c>
      <c r="G1589" s="241" t="s">
        <v>99</v>
      </c>
      <c r="H1589" s="232"/>
      <c r="I1589" s="232"/>
      <c r="J1589" s="233"/>
    </row>
    <row r="1590" spans="1:10" ht="12.75" x14ac:dyDescent="0.2">
      <c r="A1590" s="67"/>
      <c r="B1590" s="238" t="s">
        <v>477</v>
      </c>
      <c r="C1590" s="229"/>
      <c r="D1590" s="229"/>
      <c r="E1590" s="66"/>
      <c r="F1590" s="67"/>
      <c r="G1590" s="238" t="s">
        <v>477</v>
      </c>
      <c r="H1590" s="229"/>
      <c r="I1590" s="229"/>
      <c r="J1590" s="66"/>
    </row>
    <row r="1591" spans="1:10" ht="12.75" x14ac:dyDescent="0.2">
      <c r="A1591" s="66" t="s">
        <v>478</v>
      </c>
      <c r="B1591" s="64" t="s">
        <v>479</v>
      </c>
      <c r="C1591" s="239" t="s">
        <v>417</v>
      </c>
      <c r="D1591" s="232"/>
      <c r="E1591" s="233"/>
      <c r="F1591" s="64"/>
      <c r="G1591" s="64" t="s">
        <v>479</v>
      </c>
      <c r="H1591" s="239" t="s">
        <v>387</v>
      </c>
      <c r="I1591" s="232"/>
      <c r="J1591" s="233"/>
    </row>
    <row r="1592" spans="1:10" ht="12.75" x14ac:dyDescent="0.2">
      <c r="A1592" s="64" t="s">
        <v>480</v>
      </c>
      <c r="B1592" s="64" t="s">
        <v>481</v>
      </c>
      <c r="C1592" s="234" t="s">
        <v>254</v>
      </c>
      <c r="D1592" s="235"/>
      <c r="E1592" s="236"/>
      <c r="F1592" s="64" t="s">
        <v>480</v>
      </c>
      <c r="G1592" s="64" t="s">
        <v>481</v>
      </c>
      <c r="H1592" s="234" t="s">
        <v>386</v>
      </c>
      <c r="I1592" s="235"/>
      <c r="J1592" s="236"/>
    </row>
    <row r="1593" spans="1:10" ht="12.75" x14ac:dyDescent="0.2">
      <c r="A1593" s="66" t="s">
        <v>478</v>
      </c>
      <c r="B1593" s="64" t="s">
        <v>482</v>
      </c>
      <c r="C1593" s="234" t="s">
        <v>421</v>
      </c>
      <c r="D1593" s="235"/>
      <c r="E1593" s="236"/>
      <c r="F1593" s="64"/>
      <c r="G1593" s="64" t="s">
        <v>482</v>
      </c>
      <c r="H1593" s="234" t="s">
        <v>384</v>
      </c>
      <c r="I1593" s="235"/>
      <c r="J1593" s="236"/>
    </row>
    <row r="1594" spans="1:10" ht="12.75" x14ac:dyDescent="0.2">
      <c r="A1594" s="66" t="s">
        <v>478</v>
      </c>
      <c r="B1594" s="64" t="s">
        <v>479</v>
      </c>
      <c r="C1594" s="234" t="s">
        <v>467</v>
      </c>
      <c r="D1594" s="235"/>
      <c r="E1594" s="236"/>
      <c r="F1594" s="64"/>
      <c r="G1594" s="64" t="s">
        <v>479</v>
      </c>
      <c r="H1594" s="234" t="s">
        <v>424</v>
      </c>
      <c r="I1594" s="235"/>
      <c r="J1594" s="236"/>
    </row>
    <row r="1595" spans="1:10" ht="12.75" x14ac:dyDescent="0.2">
      <c r="A1595" s="64" t="s">
        <v>483</v>
      </c>
      <c r="B1595" s="64" t="s">
        <v>481</v>
      </c>
      <c r="C1595" s="234" t="s">
        <v>468</v>
      </c>
      <c r="D1595" s="235"/>
      <c r="E1595" s="236"/>
      <c r="F1595" s="64" t="s">
        <v>483</v>
      </c>
      <c r="G1595" s="64" t="s">
        <v>481</v>
      </c>
      <c r="H1595" s="234" t="s">
        <v>429</v>
      </c>
      <c r="I1595" s="235"/>
      <c r="J1595" s="236"/>
    </row>
    <row r="1596" spans="1:10" ht="12.75" x14ac:dyDescent="0.2">
      <c r="A1596" s="66" t="s">
        <v>478</v>
      </c>
      <c r="B1596" s="64" t="s">
        <v>482</v>
      </c>
      <c r="C1596" s="234" t="s">
        <v>461</v>
      </c>
      <c r="D1596" s="235"/>
      <c r="E1596" s="236"/>
      <c r="F1596" s="64"/>
      <c r="G1596" s="64" t="s">
        <v>482</v>
      </c>
      <c r="H1596" s="234" t="s">
        <v>426</v>
      </c>
      <c r="I1596" s="235"/>
      <c r="J1596" s="236"/>
    </row>
    <row r="1597" spans="1:10" ht="12.75" x14ac:dyDescent="0.2">
      <c r="A1597" s="66" t="s">
        <v>478</v>
      </c>
      <c r="B1597" s="63"/>
      <c r="C1597" s="63"/>
      <c r="D1597" s="63"/>
      <c r="E1597" s="237" t="s">
        <v>484</v>
      </c>
      <c r="F1597" s="229"/>
      <c r="G1597" s="237" t="s">
        <v>485</v>
      </c>
      <c r="H1597" s="229"/>
      <c r="I1597" s="237" t="s">
        <v>486</v>
      </c>
      <c r="J1597" s="229"/>
    </row>
    <row r="1598" spans="1:10" ht="12.75" x14ac:dyDescent="0.2">
      <c r="A1598" s="66" t="s">
        <v>478</v>
      </c>
      <c r="B1598" s="63"/>
      <c r="C1598" s="63"/>
      <c r="D1598" s="63"/>
      <c r="E1598" s="64" t="s">
        <v>475</v>
      </c>
      <c r="F1598" s="64" t="s">
        <v>476</v>
      </c>
      <c r="G1598" s="64" t="s">
        <v>475</v>
      </c>
      <c r="H1598" s="64" t="s">
        <v>476</v>
      </c>
      <c r="I1598" s="64" t="s">
        <v>475</v>
      </c>
      <c r="J1598" s="64" t="s">
        <v>476</v>
      </c>
    </row>
    <row r="1599" spans="1:10" ht="12.75" x14ac:dyDescent="0.2">
      <c r="A1599" s="228" t="s">
        <v>487</v>
      </c>
      <c r="B1599" s="229"/>
      <c r="C1599" s="230"/>
      <c r="D1599" s="229"/>
      <c r="E1599" s="67">
        <v>21</v>
      </c>
      <c r="F1599" s="68">
        <v>19</v>
      </c>
      <c r="G1599" s="68">
        <v>21</v>
      </c>
      <c r="H1599" s="68">
        <v>12</v>
      </c>
      <c r="I1599" s="68">
        <v>2</v>
      </c>
      <c r="J1599" s="68"/>
    </row>
    <row r="1600" spans="1:10" ht="12.75" x14ac:dyDescent="0.2">
      <c r="A1600" s="228" t="s">
        <v>488</v>
      </c>
      <c r="B1600" s="229"/>
      <c r="C1600" s="230"/>
      <c r="D1600" s="229"/>
      <c r="E1600" s="69">
        <v>17</v>
      </c>
      <c r="F1600" s="70">
        <v>21</v>
      </c>
      <c r="G1600" s="70">
        <v>18</v>
      </c>
      <c r="H1600" s="70">
        <v>21</v>
      </c>
      <c r="I1600" s="70"/>
      <c r="J1600" s="70">
        <v>2</v>
      </c>
    </row>
    <row r="1601" spans="1:10" ht="12.75" x14ac:dyDescent="0.2">
      <c r="A1601" s="228" t="s">
        <v>489</v>
      </c>
      <c r="B1601" s="229"/>
      <c r="C1601" s="230"/>
      <c r="D1601" s="229"/>
      <c r="E1601" s="69">
        <v>21</v>
      </c>
      <c r="F1601" s="70">
        <v>10</v>
      </c>
      <c r="G1601" s="70">
        <v>21</v>
      </c>
      <c r="H1601" s="70">
        <v>17</v>
      </c>
      <c r="I1601" s="70">
        <v>2</v>
      </c>
      <c r="J1601" s="70"/>
    </row>
    <row r="1602" spans="1:10" ht="12.75" x14ac:dyDescent="0.2">
      <c r="A1602" s="228" t="s">
        <v>490</v>
      </c>
      <c r="B1602" s="229"/>
      <c r="C1602" s="230"/>
      <c r="D1602" s="229"/>
      <c r="E1602" s="69">
        <v>22</v>
      </c>
      <c r="F1602" s="70">
        <v>20</v>
      </c>
      <c r="G1602" s="70">
        <v>21</v>
      </c>
      <c r="H1602" s="70">
        <v>12</v>
      </c>
      <c r="I1602" s="70">
        <v>2</v>
      </c>
      <c r="J1602" s="70"/>
    </row>
    <row r="1603" spans="1:10" ht="12.75" x14ac:dyDescent="0.2">
      <c r="A1603" s="228" t="s">
        <v>491</v>
      </c>
      <c r="B1603" s="229"/>
      <c r="C1603" s="230"/>
      <c r="D1603" s="229"/>
      <c r="E1603" s="69">
        <v>21</v>
      </c>
      <c r="F1603" s="70">
        <v>17</v>
      </c>
      <c r="G1603" s="70">
        <v>21</v>
      </c>
      <c r="H1603" s="70">
        <v>6</v>
      </c>
      <c r="I1603" s="70">
        <v>2</v>
      </c>
      <c r="J1603" s="70"/>
    </row>
    <row r="1604" spans="1:10" ht="12.75" x14ac:dyDescent="0.2">
      <c r="A1604" s="228" t="s">
        <v>492</v>
      </c>
      <c r="B1604" s="229"/>
      <c r="C1604" s="230"/>
      <c r="D1604" s="229"/>
      <c r="E1604" s="69">
        <v>21</v>
      </c>
      <c r="F1604" s="70">
        <v>1</v>
      </c>
      <c r="G1604" s="70">
        <v>21</v>
      </c>
      <c r="H1604" s="70">
        <v>4</v>
      </c>
      <c r="I1604" s="70">
        <v>2</v>
      </c>
      <c r="J1604" s="70"/>
    </row>
    <row r="1605" spans="1:10" ht="12.75" x14ac:dyDescent="0.2">
      <c r="A1605" s="228" t="s">
        <v>493</v>
      </c>
      <c r="B1605" s="229"/>
      <c r="C1605" s="230"/>
      <c r="D1605" s="229"/>
      <c r="E1605" s="69">
        <v>16</v>
      </c>
      <c r="F1605" s="70">
        <v>21</v>
      </c>
      <c r="G1605" s="70">
        <v>18</v>
      </c>
      <c r="H1605" s="70">
        <v>21</v>
      </c>
      <c r="I1605" s="70"/>
      <c r="J1605" s="70">
        <v>2</v>
      </c>
    </row>
    <row r="1606" spans="1:10" ht="12.75" x14ac:dyDescent="0.2">
      <c r="A1606" s="228" t="s">
        <v>494</v>
      </c>
      <c r="B1606" s="229"/>
      <c r="C1606" s="230"/>
      <c r="D1606" s="229"/>
      <c r="E1606" s="69">
        <v>21</v>
      </c>
      <c r="F1606" s="70">
        <v>9</v>
      </c>
      <c r="G1606" s="70">
        <v>21</v>
      </c>
      <c r="H1606" s="70">
        <v>7</v>
      </c>
      <c r="I1606" s="70">
        <v>2</v>
      </c>
      <c r="J1606" s="70"/>
    </row>
    <row r="1607" spans="1:10" ht="12.75" x14ac:dyDescent="0.2">
      <c r="A1607" s="228" t="s">
        <v>495</v>
      </c>
      <c r="B1607" s="229"/>
      <c r="C1607" s="230"/>
      <c r="D1607" s="229"/>
      <c r="E1607" s="71">
        <v>21</v>
      </c>
      <c r="F1607" s="72">
        <v>9</v>
      </c>
      <c r="G1607" s="70">
        <v>21</v>
      </c>
      <c r="H1607" s="70">
        <v>4</v>
      </c>
      <c r="I1607" s="70">
        <v>2</v>
      </c>
      <c r="J1607" s="70"/>
    </row>
    <row r="1608" spans="1:10" ht="15.75" x14ac:dyDescent="0.2">
      <c r="A1608" s="73" t="s">
        <v>496</v>
      </c>
      <c r="B1608" s="63"/>
      <c r="C1608" s="231" t="s">
        <v>96</v>
      </c>
      <c r="D1608" s="232"/>
      <c r="E1608" s="232"/>
      <c r="F1608" s="233"/>
      <c r="G1608" s="74"/>
      <c r="H1608" s="64"/>
      <c r="I1608" s="75">
        <v>14</v>
      </c>
      <c r="J1608" s="75">
        <v>4</v>
      </c>
    </row>
    <row r="1609" spans="1:10" ht="12.75" x14ac:dyDescent="0.2">
      <c r="A1609" s="73"/>
      <c r="B1609" s="63"/>
      <c r="C1609" s="63"/>
      <c r="D1609" s="63"/>
      <c r="E1609" s="63"/>
      <c r="F1609" s="63"/>
      <c r="G1609" s="63"/>
      <c r="H1609" s="63"/>
      <c r="I1609" s="63"/>
      <c r="J1609" s="63"/>
    </row>
    <row r="1610" spans="1:10" ht="12.75" x14ac:dyDescent="0.2">
      <c r="A1610" s="64" t="s">
        <v>474</v>
      </c>
      <c r="B1610" s="65">
        <v>4</v>
      </c>
      <c r="C1610" s="66"/>
      <c r="D1610" s="66"/>
      <c r="E1610" s="66"/>
      <c r="F1610" s="64"/>
      <c r="G1610" s="240">
        <v>43851</v>
      </c>
      <c r="H1610" s="232"/>
      <c r="I1610" s="232"/>
      <c r="J1610" s="233"/>
    </row>
    <row r="1611" spans="1:10" ht="12.75" x14ac:dyDescent="0.2">
      <c r="A1611" s="64" t="s">
        <v>475</v>
      </c>
      <c r="B1611" s="241" t="s">
        <v>96</v>
      </c>
      <c r="C1611" s="232"/>
      <c r="D1611" s="232"/>
      <c r="E1611" s="233"/>
      <c r="F1611" s="64" t="s">
        <v>476</v>
      </c>
      <c r="G1611" s="241" t="s">
        <v>98</v>
      </c>
      <c r="H1611" s="232"/>
      <c r="I1611" s="232"/>
      <c r="J1611" s="233"/>
    </row>
    <row r="1612" spans="1:10" ht="12.75" x14ac:dyDescent="0.2">
      <c r="A1612" s="67"/>
      <c r="B1612" s="238" t="s">
        <v>477</v>
      </c>
      <c r="C1612" s="229"/>
      <c r="D1612" s="229"/>
      <c r="E1612" s="66"/>
      <c r="F1612" s="67"/>
      <c r="G1612" s="238" t="s">
        <v>477</v>
      </c>
      <c r="H1612" s="229"/>
      <c r="I1612" s="229"/>
      <c r="J1612" s="66"/>
    </row>
    <row r="1613" spans="1:10" ht="12.75" x14ac:dyDescent="0.2">
      <c r="A1613" s="66" t="s">
        <v>478</v>
      </c>
      <c r="B1613" s="64" t="s">
        <v>479</v>
      </c>
      <c r="C1613" s="239" t="s">
        <v>575</v>
      </c>
      <c r="D1613" s="232"/>
      <c r="E1613" s="233"/>
      <c r="F1613" s="64"/>
      <c r="G1613" s="64" t="s">
        <v>479</v>
      </c>
      <c r="H1613" s="239" t="s">
        <v>389</v>
      </c>
      <c r="I1613" s="232"/>
      <c r="J1613" s="233"/>
    </row>
    <row r="1614" spans="1:10" ht="12.75" x14ac:dyDescent="0.2">
      <c r="A1614" s="64" t="s">
        <v>480</v>
      </c>
      <c r="B1614" s="64" t="s">
        <v>481</v>
      </c>
      <c r="C1614" s="234" t="s">
        <v>421</v>
      </c>
      <c r="D1614" s="235"/>
      <c r="E1614" s="236"/>
      <c r="F1614" s="64" t="s">
        <v>480</v>
      </c>
      <c r="G1614" s="64" t="s">
        <v>481</v>
      </c>
      <c r="H1614" s="234" t="s">
        <v>391</v>
      </c>
      <c r="I1614" s="235"/>
      <c r="J1614" s="236"/>
    </row>
    <row r="1615" spans="1:10" ht="12.75" x14ac:dyDescent="0.2">
      <c r="A1615" s="66" t="s">
        <v>478</v>
      </c>
      <c r="B1615" s="64" t="s">
        <v>482</v>
      </c>
      <c r="C1615" s="234" t="s">
        <v>417</v>
      </c>
      <c r="D1615" s="235"/>
      <c r="E1615" s="236"/>
      <c r="F1615" s="64"/>
      <c r="G1615" s="64" t="s">
        <v>482</v>
      </c>
      <c r="H1615" s="234" t="s">
        <v>302</v>
      </c>
      <c r="I1615" s="235"/>
      <c r="J1615" s="236"/>
    </row>
    <row r="1616" spans="1:10" ht="12.75" x14ac:dyDescent="0.2">
      <c r="A1616" s="66" t="s">
        <v>478</v>
      </c>
      <c r="B1616" s="64" t="s">
        <v>479</v>
      </c>
      <c r="C1616" s="234" t="s">
        <v>463</v>
      </c>
      <c r="D1616" s="235"/>
      <c r="E1616" s="236"/>
      <c r="F1616" s="64"/>
      <c r="G1616" s="64" t="s">
        <v>479</v>
      </c>
      <c r="H1616" s="234" t="s">
        <v>346</v>
      </c>
      <c r="I1616" s="235"/>
      <c r="J1616" s="236"/>
    </row>
    <row r="1617" spans="1:10" ht="12.75" x14ac:dyDescent="0.2">
      <c r="A1617" s="64" t="s">
        <v>483</v>
      </c>
      <c r="B1617" s="64" t="s">
        <v>481</v>
      </c>
      <c r="C1617" s="234" t="s">
        <v>461</v>
      </c>
      <c r="D1617" s="235"/>
      <c r="E1617" s="236"/>
      <c r="F1617" s="64" t="s">
        <v>483</v>
      </c>
      <c r="G1617" s="64" t="s">
        <v>481</v>
      </c>
      <c r="H1617" s="234" t="s">
        <v>432</v>
      </c>
      <c r="I1617" s="235"/>
      <c r="J1617" s="236"/>
    </row>
    <row r="1618" spans="1:10" ht="12.75" x14ac:dyDescent="0.2">
      <c r="A1618" s="66" t="s">
        <v>478</v>
      </c>
      <c r="B1618" s="64" t="s">
        <v>482</v>
      </c>
      <c r="C1618" s="234" t="s">
        <v>468</v>
      </c>
      <c r="D1618" s="235"/>
      <c r="E1618" s="236"/>
      <c r="F1618" s="64"/>
      <c r="G1618" s="64" t="s">
        <v>482</v>
      </c>
      <c r="H1618" s="234" t="s">
        <v>344</v>
      </c>
      <c r="I1618" s="235"/>
      <c r="J1618" s="236"/>
    </row>
    <row r="1619" spans="1:10" ht="12.75" x14ac:dyDescent="0.2">
      <c r="A1619" s="66" t="s">
        <v>478</v>
      </c>
      <c r="B1619" s="63"/>
      <c r="C1619" s="63"/>
      <c r="D1619" s="63"/>
      <c r="E1619" s="237" t="s">
        <v>484</v>
      </c>
      <c r="F1619" s="229"/>
      <c r="G1619" s="237" t="s">
        <v>485</v>
      </c>
      <c r="H1619" s="229"/>
      <c r="I1619" s="237" t="s">
        <v>486</v>
      </c>
      <c r="J1619" s="229"/>
    </row>
    <row r="1620" spans="1:10" ht="12.75" x14ac:dyDescent="0.2">
      <c r="A1620" s="66" t="s">
        <v>478</v>
      </c>
      <c r="B1620" s="63"/>
      <c r="C1620" s="63"/>
      <c r="D1620" s="63"/>
      <c r="E1620" s="64" t="s">
        <v>475</v>
      </c>
      <c r="F1620" s="64" t="s">
        <v>476</v>
      </c>
      <c r="G1620" s="64" t="s">
        <v>475</v>
      </c>
      <c r="H1620" s="64" t="s">
        <v>476</v>
      </c>
      <c r="I1620" s="64" t="s">
        <v>475</v>
      </c>
      <c r="J1620" s="64" t="s">
        <v>476</v>
      </c>
    </row>
    <row r="1621" spans="1:10" ht="12.75" x14ac:dyDescent="0.2">
      <c r="A1621" s="228" t="s">
        <v>487</v>
      </c>
      <c r="B1621" s="229"/>
      <c r="C1621" s="230"/>
      <c r="D1621" s="229"/>
      <c r="E1621" s="67">
        <v>26</v>
      </c>
      <c r="F1621" s="68">
        <v>28</v>
      </c>
      <c r="G1621" s="68">
        <v>21</v>
      </c>
      <c r="H1621" s="68">
        <v>15</v>
      </c>
      <c r="I1621" s="68">
        <v>1</v>
      </c>
      <c r="J1621" s="68">
        <v>1</v>
      </c>
    </row>
    <row r="1622" spans="1:10" ht="12.75" x14ac:dyDescent="0.2">
      <c r="A1622" s="228" t="s">
        <v>488</v>
      </c>
      <c r="B1622" s="229"/>
      <c r="C1622" s="230"/>
      <c r="D1622" s="229"/>
      <c r="E1622" s="69">
        <v>21</v>
      </c>
      <c r="F1622" s="70">
        <v>13</v>
      </c>
      <c r="G1622" s="70">
        <v>21</v>
      </c>
      <c r="H1622" s="70">
        <v>14</v>
      </c>
      <c r="I1622" s="70">
        <v>2</v>
      </c>
      <c r="J1622" s="70"/>
    </row>
    <row r="1623" spans="1:10" ht="12.75" x14ac:dyDescent="0.2">
      <c r="A1623" s="228" t="s">
        <v>489</v>
      </c>
      <c r="B1623" s="229"/>
      <c r="C1623" s="230"/>
      <c r="D1623" s="229"/>
      <c r="E1623" s="69">
        <v>21</v>
      </c>
      <c r="F1623" s="70">
        <v>9</v>
      </c>
      <c r="G1623" s="70">
        <v>21</v>
      </c>
      <c r="H1623" s="70">
        <v>14</v>
      </c>
      <c r="I1623" s="70">
        <v>2</v>
      </c>
      <c r="J1623" s="70"/>
    </row>
    <row r="1624" spans="1:10" ht="12.75" x14ac:dyDescent="0.2">
      <c r="A1624" s="228" t="s">
        <v>490</v>
      </c>
      <c r="B1624" s="229"/>
      <c r="C1624" s="230"/>
      <c r="D1624" s="229"/>
      <c r="E1624" s="69">
        <v>10</v>
      </c>
      <c r="F1624" s="70">
        <v>21</v>
      </c>
      <c r="G1624" s="70">
        <v>21</v>
      </c>
      <c r="H1624" s="70">
        <v>7</v>
      </c>
      <c r="I1624" s="70">
        <v>1</v>
      </c>
      <c r="J1624" s="70">
        <v>1</v>
      </c>
    </row>
    <row r="1625" spans="1:10" ht="12.75" x14ac:dyDescent="0.2">
      <c r="A1625" s="228" t="s">
        <v>491</v>
      </c>
      <c r="B1625" s="229"/>
      <c r="C1625" s="230"/>
      <c r="D1625" s="229"/>
      <c r="E1625" s="69">
        <v>8</v>
      </c>
      <c r="F1625" s="70">
        <v>21</v>
      </c>
      <c r="G1625" s="70">
        <v>8</v>
      </c>
      <c r="H1625" s="70">
        <v>21</v>
      </c>
      <c r="I1625" s="70"/>
      <c r="J1625" s="70">
        <v>2</v>
      </c>
    </row>
    <row r="1626" spans="1:10" ht="12.75" x14ac:dyDescent="0.2">
      <c r="A1626" s="228" t="s">
        <v>492</v>
      </c>
      <c r="B1626" s="229"/>
      <c r="C1626" s="230"/>
      <c r="D1626" s="229"/>
      <c r="E1626" s="69">
        <v>16</v>
      </c>
      <c r="F1626" s="70">
        <v>21</v>
      </c>
      <c r="G1626" s="70">
        <v>11</v>
      </c>
      <c r="H1626" s="70">
        <v>21</v>
      </c>
      <c r="I1626" s="70"/>
      <c r="J1626" s="70">
        <v>2</v>
      </c>
    </row>
    <row r="1627" spans="1:10" ht="12.75" x14ac:dyDescent="0.2">
      <c r="A1627" s="228" t="s">
        <v>493</v>
      </c>
      <c r="B1627" s="229"/>
      <c r="C1627" s="230"/>
      <c r="D1627" s="229"/>
      <c r="E1627" s="69">
        <v>21</v>
      </c>
      <c r="F1627" s="70">
        <v>16</v>
      </c>
      <c r="G1627" s="70">
        <v>21</v>
      </c>
      <c r="H1627" s="70">
        <v>17</v>
      </c>
      <c r="I1627" s="70">
        <v>2</v>
      </c>
      <c r="J1627" s="70"/>
    </row>
    <row r="1628" spans="1:10" ht="12.75" x14ac:dyDescent="0.2">
      <c r="A1628" s="228" t="s">
        <v>494</v>
      </c>
      <c r="B1628" s="229"/>
      <c r="C1628" s="230"/>
      <c r="D1628" s="229"/>
      <c r="E1628" s="69">
        <v>19</v>
      </c>
      <c r="F1628" s="70">
        <v>21</v>
      </c>
      <c r="G1628" s="70">
        <v>21</v>
      </c>
      <c r="H1628" s="70">
        <v>13</v>
      </c>
      <c r="I1628" s="70">
        <v>1</v>
      </c>
      <c r="J1628" s="70">
        <v>1</v>
      </c>
    </row>
    <row r="1629" spans="1:10" ht="12.75" x14ac:dyDescent="0.2">
      <c r="A1629" s="228" t="s">
        <v>495</v>
      </c>
      <c r="B1629" s="229"/>
      <c r="C1629" s="230"/>
      <c r="D1629" s="229"/>
      <c r="E1629" s="71">
        <v>8</v>
      </c>
      <c r="F1629" s="72">
        <v>21</v>
      </c>
      <c r="G1629" s="70">
        <v>9</v>
      </c>
      <c r="H1629" s="70">
        <v>21</v>
      </c>
      <c r="I1629" s="70"/>
      <c r="J1629" s="70">
        <v>2</v>
      </c>
    </row>
    <row r="1630" spans="1:10" ht="15.75" x14ac:dyDescent="0.2">
      <c r="A1630" s="73" t="s">
        <v>496</v>
      </c>
      <c r="B1630" s="63"/>
      <c r="C1630" s="231" t="s">
        <v>529</v>
      </c>
      <c r="D1630" s="232"/>
      <c r="E1630" s="232"/>
      <c r="F1630" s="233"/>
      <c r="G1630" s="74"/>
      <c r="H1630" s="64"/>
      <c r="I1630" s="75">
        <v>9</v>
      </c>
      <c r="J1630" s="75">
        <v>9</v>
      </c>
    </row>
    <row r="1631" spans="1:10" ht="12.75" x14ac:dyDescent="0.2">
      <c r="A1631" s="73"/>
      <c r="B1631" s="63"/>
      <c r="C1631" s="63"/>
      <c r="D1631" s="63"/>
      <c r="E1631" s="63"/>
      <c r="F1631" s="63"/>
      <c r="G1631" s="63"/>
      <c r="H1631" s="63"/>
      <c r="I1631" s="63"/>
      <c r="J1631" s="63"/>
    </row>
    <row r="1632" spans="1:10" ht="12.75" x14ac:dyDescent="0.2">
      <c r="A1632" s="64" t="s">
        <v>474</v>
      </c>
      <c r="B1632" s="65">
        <v>4</v>
      </c>
      <c r="C1632" s="66"/>
      <c r="D1632" s="66"/>
      <c r="E1632" s="66"/>
      <c r="F1632" s="64"/>
      <c r="G1632" s="240">
        <v>43858</v>
      </c>
      <c r="H1632" s="232"/>
      <c r="I1632" s="232"/>
      <c r="J1632" s="233"/>
    </row>
    <row r="1633" spans="1:10" ht="12.75" x14ac:dyDescent="0.2">
      <c r="A1633" s="64" t="s">
        <v>475</v>
      </c>
      <c r="B1633" s="241" t="s">
        <v>96</v>
      </c>
      <c r="C1633" s="232"/>
      <c r="D1633" s="232"/>
      <c r="E1633" s="233"/>
      <c r="F1633" s="64" t="s">
        <v>476</v>
      </c>
      <c r="G1633" s="241" t="s">
        <v>34</v>
      </c>
      <c r="H1633" s="232"/>
      <c r="I1633" s="232"/>
      <c r="J1633" s="233"/>
    </row>
    <row r="1634" spans="1:10" ht="12.75" x14ac:dyDescent="0.2">
      <c r="A1634" s="67"/>
      <c r="B1634" s="238" t="s">
        <v>477</v>
      </c>
      <c r="C1634" s="229"/>
      <c r="D1634" s="229"/>
      <c r="E1634" s="66"/>
      <c r="F1634" s="67"/>
      <c r="G1634" s="238" t="s">
        <v>477</v>
      </c>
      <c r="H1634" s="229"/>
      <c r="I1634" s="229"/>
      <c r="J1634" s="66"/>
    </row>
    <row r="1635" spans="1:10" ht="12.75" x14ac:dyDescent="0.2">
      <c r="A1635" s="66" t="s">
        <v>478</v>
      </c>
      <c r="B1635" s="64" t="s">
        <v>479</v>
      </c>
      <c r="C1635" s="239" t="s">
        <v>575</v>
      </c>
      <c r="D1635" s="232"/>
      <c r="E1635" s="233"/>
      <c r="F1635" s="64"/>
      <c r="G1635" s="64" t="s">
        <v>479</v>
      </c>
      <c r="H1635" s="239" t="s">
        <v>574</v>
      </c>
      <c r="I1635" s="232"/>
      <c r="J1635" s="233"/>
    </row>
    <row r="1636" spans="1:10" ht="12.75" x14ac:dyDescent="0.2">
      <c r="A1636" s="64" t="s">
        <v>480</v>
      </c>
      <c r="B1636" s="64" t="s">
        <v>481</v>
      </c>
      <c r="C1636" s="234" t="s">
        <v>417</v>
      </c>
      <c r="D1636" s="235"/>
      <c r="E1636" s="236"/>
      <c r="F1636" s="64" t="s">
        <v>480</v>
      </c>
      <c r="G1636" s="64" t="s">
        <v>481</v>
      </c>
      <c r="H1636" s="234" t="s">
        <v>579</v>
      </c>
      <c r="I1636" s="235"/>
      <c r="J1636" s="236"/>
    </row>
    <row r="1637" spans="1:10" ht="12.75" x14ac:dyDescent="0.2">
      <c r="A1637" s="66" t="s">
        <v>478</v>
      </c>
      <c r="B1637" s="64" t="s">
        <v>482</v>
      </c>
      <c r="C1637" s="234" t="s">
        <v>421</v>
      </c>
      <c r="D1637" s="235"/>
      <c r="E1637" s="236"/>
      <c r="F1637" s="64"/>
      <c r="G1637" s="64" t="s">
        <v>482</v>
      </c>
      <c r="H1637" s="234" t="s">
        <v>392</v>
      </c>
      <c r="I1637" s="235"/>
      <c r="J1637" s="236"/>
    </row>
    <row r="1638" spans="1:10" ht="12.75" x14ac:dyDescent="0.2">
      <c r="A1638" s="66" t="s">
        <v>478</v>
      </c>
      <c r="B1638" s="64" t="s">
        <v>479</v>
      </c>
      <c r="C1638" s="234" t="s">
        <v>467</v>
      </c>
      <c r="D1638" s="235"/>
      <c r="E1638" s="236"/>
      <c r="F1638" s="64"/>
      <c r="G1638" s="64" t="s">
        <v>479</v>
      </c>
      <c r="H1638" s="234" t="s">
        <v>435</v>
      </c>
      <c r="I1638" s="235"/>
      <c r="J1638" s="236"/>
    </row>
    <row r="1639" spans="1:10" ht="12.75" x14ac:dyDescent="0.2">
      <c r="A1639" s="64" t="s">
        <v>483</v>
      </c>
      <c r="B1639" s="64" t="s">
        <v>481</v>
      </c>
      <c r="C1639" s="234" t="s">
        <v>468</v>
      </c>
      <c r="D1639" s="235"/>
      <c r="E1639" s="236"/>
      <c r="F1639" s="64" t="s">
        <v>483</v>
      </c>
      <c r="G1639" s="64" t="s">
        <v>481</v>
      </c>
      <c r="H1639" s="234" t="s">
        <v>438</v>
      </c>
      <c r="I1639" s="235"/>
      <c r="J1639" s="236"/>
    </row>
    <row r="1640" spans="1:10" ht="12.75" x14ac:dyDescent="0.2">
      <c r="A1640" s="66" t="s">
        <v>478</v>
      </c>
      <c r="B1640" s="64" t="s">
        <v>482</v>
      </c>
      <c r="C1640" s="234" t="s">
        <v>462</v>
      </c>
      <c r="D1640" s="235"/>
      <c r="E1640" s="236"/>
      <c r="F1640" s="64"/>
      <c r="G1640" s="64" t="s">
        <v>482</v>
      </c>
      <c r="H1640" s="234" t="s">
        <v>590</v>
      </c>
      <c r="I1640" s="235"/>
      <c r="J1640" s="236"/>
    </row>
    <row r="1641" spans="1:10" ht="12.75" x14ac:dyDescent="0.2">
      <c r="A1641" s="66" t="s">
        <v>478</v>
      </c>
      <c r="B1641" s="63"/>
      <c r="C1641" s="63"/>
      <c r="D1641" s="63"/>
      <c r="E1641" s="237" t="s">
        <v>484</v>
      </c>
      <c r="F1641" s="229"/>
      <c r="G1641" s="237" t="s">
        <v>485</v>
      </c>
      <c r="H1641" s="229"/>
      <c r="I1641" s="237" t="s">
        <v>486</v>
      </c>
      <c r="J1641" s="229"/>
    </row>
    <row r="1642" spans="1:10" ht="12.75" x14ac:dyDescent="0.2">
      <c r="A1642" s="66" t="s">
        <v>478</v>
      </c>
      <c r="B1642" s="63"/>
      <c r="C1642" s="63"/>
      <c r="D1642" s="63"/>
      <c r="E1642" s="64" t="s">
        <v>475</v>
      </c>
      <c r="F1642" s="64" t="s">
        <v>476</v>
      </c>
      <c r="G1642" s="64" t="s">
        <v>475</v>
      </c>
      <c r="H1642" s="64" t="s">
        <v>476</v>
      </c>
      <c r="I1642" s="64" t="s">
        <v>475</v>
      </c>
      <c r="J1642" s="64" t="s">
        <v>476</v>
      </c>
    </row>
    <row r="1643" spans="1:10" ht="12.75" x14ac:dyDescent="0.2">
      <c r="A1643" s="228" t="s">
        <v>487</v>
      </c>
      <c r="B1643" s="229"/>
      <c r="C1643" s="230"/>
      <c r="D1643" s="229"/>
      <c r="E1643" s="67">
        <v>21</v>
      </c>
      <c r="F1643" s="68">
        <v>13</v>
      </c>
      <c r="G1643" s="68">
        <v>21</v>
      </c>
      <c r="H1643" s="68">
        <v>7</v>
      </c>
      <c r="I1643" s="68">
        <v>2</v>
      </c>
      <c r="J1643" s="68"/>
    </row>
    <row r="1644" spans="1:10" ht="12.75" x14ac:dyDescent="0.2">
      <c r="A1644" s="228" t="s">
        <v>488</v>
      </c>
      <c r="B1644" s="229"/>
      <c r="C1644" s="230"/>
      <c r="D1644" s="229"/>
      <c r="E1644" s="69">
        <v>14</v>
      </c>
      <c r="F1644" s="70">
        <v>21</v>
      </c>
      <c r="G1644" s="70">
        <v>7</v>
      </c>
      <c r="H1644" s="70">
        <v>21</v>
      </c>
      <c r="I1644" s="70"/>
      <c r="J1644" s="70">
        <v>2</v>
      </c>
    </row>
    <row r="1645" spans="1:10" ht="12.75" x14ac:dyDescent="0.2">
      <c r="A1645" s="228" t="s">
        <v>489</v>
      </c>
      <c r="B1645" s="229"/>
      <c r="C1645" s="230"/>
      <c r="D1645" s="229"/>
      <c r="E1645" s="69">
        <v>21</v>
      </c>
      <c r="F1645" s="70">
        <v>14</v>
      </c>
      <c r="G1645" s="70">
        <v>21</v>
      </c>
      <c r="H1645" s="70">
        <v>13</v>
      </c>
      <c r="I1645" s="70">
        <v>2</v>
      </c>
      <c r="J1645" s="70"/>
    </row>
    <row r="1646" spans="1:10" ht="12.75" x14ac:dyDescent="0.2">
      <c r="A1646" s="228" t="s">
        <v>490</v>
      </c>
      <c r="B1646" s="229"/>
      <c r="C1646" s="230"/>
      <c r="D1646" s="229"/>
      <c r="E1646" s="69">
        <v>21</v>
      </c>
      <c r="F1646" s="70">
        <v>8</v>
      </c>
      <c r="G1646" s="70">
        <v>21</v>
      </c>
      <c r="H1646" s="70">
        <v>19</v>
      </c>
      <c r="I1646" s="70">
        <v>2</v>
      </c>
      <c r="J1646" s="70"/>
    </row>
    <row r="1647" spans="1:10" ht="12.75" x14ac:dyDescent="0.2">
      <c r="A1647" s="228" t="s">
        <v>491</v>
      </c>
      <c r="B1647" s="229"/>
      <c r="C1647" s="230"/>
      <c r="D1647" s="229"/>
      <c r="E1647" s="69">
        <v>11</v>
      </c>
      <c r="F1647" s="70">
        <v>21</v>
      </c>
      <c r="G1647" s="70">
        <v>19</v>
      </c>
      <c r="H1647" s="70">
        <v>21</v>
      </c>
      <c r="I1647" s="70"/>
      <c r="J1647" s="70">
        <v>2</v>
      </c>
    </row>
    <row r="1648" spans="1:10" ht="12.75" x14ac:dyDescent="0.2">
      <c r="A1648" s="228" t="s">
        <v>492</v>
      </c>
      <c r="B1648" s="229"/>
      <c r="C1648" s="230"/>
      <c r="D1648" s="229"/>
      <c r="E1648" s="69">
        <v>21</v>
      </c>
      <c r="F1648" s="70">
        <v>15</v>
      </c>
      <c r="G1648" s="70">
        <v>20</v>
      </c>
      <c r="H1648" s="70">
        <v>22</v>
      </c>
      <c r="I1648" s="70">
        <v>1</v>
      </c>
      <c r="J1648" s="70">
        <v>1</v>
      </c>
    </row>
    <row r="1649" spans="1:10" ht="12.75" x14ac:dyDescent="0.2">
      <c r="A1649" s="228" t="s">
        <v>493</v>
      </c>
      <c r="B1649" s="229"/>
      <c r="C1649" s="230"/>
      <c r="D1649" s="229"/>
      <c r="E1649" s="69">
        <v>21</v>
      </c>
      <c r="F1649" s="70">
        <v>13</v>
      </c>
      <c r="G1649" s="70">
        <v>21</v>
      </c>
      <c r="H1649" s="70">
        <v>9</v>
      </c>
      <c r="I1649" s="70">
        <v>2</v>
      </c>
      <c r="J1649" s="70"/>
    </row>
    <row r="1650" spans="1:10" ht="12.75" x14ac:dyDescent="0.2">
      <c r="A1650" s="228" t="s">
        <v>494</v>
      </c>
      <c r="B1650" s="229"/>
      <c r="C1650" s="230"/>
      <c r="D1650" s="229"/>
      <c r="E1650" s="69">
        <v>21</v>
      </c>
      <c r="F1650" s="70">
        <v>19</v>
      </c>
      <c r="G1650" s="70">
        <v>21</v>
      </c>
      <c r="H1650" s="70">
        <v>16</v>
      </c>
      <c r="I1650" s="70">
        <v>2</v>
      </c>
      <c r="J1650" s="70"/>
    </row>
    <row r="1651" spans="1:10" ht="12.75" x14ac:dyDescent="0.2">
      <c r="A1651" s="228" t="s">
        <v>495</v>
      </c>
      <c r="B1651" s="229"/>
      <c r="C1651" s="230"/>
      <c r="D1651" s="229"/>
      <c r="E1651" s="71">
        <v>21</v>
      </c>
      <c r="F1651" s="72">
        <v>13</v>
      </c>
      <c r="G1651" s="70">
        <v>18</v>
      </c>
      <c r="H1651" s="70">
        <v>21</v>
      </c>
      <c r="I1651" s="70">
        <v>1</v>
      </c>
      <c r="J1651" s="70">
        <v>1</v>
      </c>
    </row>
    <row r="1652" spans="1:10" ht="15.75" x14ac:dyDescent="0.2">
      <c r="A1652" s="73" t="s">
        <v>496</v>
      </c>
      <c r="B1652" s="63"/>
      <c r="C1652" s="231" t="s">
        <v>96</v>
      </c>
      <c r="D1652" s="232"/>
      <c r="E1652" s="232"/>
      <c r="F1652" s="233"/>
      <c r="G1652" s="74"/>
      <c r="H1652" s="64"/>
      <c r="I1652" s="75">
        <v>12</v>
      </c>
      <c r="J1652" s="75">
        <v>6</v>
      </c>
    </row>
    <row r="1653" spans="1:10" ht="12.75" x14ac:dyDescent="0.2">
      <c r="A1653" s="73"/>
      <c r="B1653" s="63"/>
      <c r="C1653" s="63"/>
      <c r="D1653" s="63"/>
      <c r="E1653" s="63"/>
      <c r="F1653" s="63"/>
      <c r="G1653" s="63"/>
      <c r="H1653" s="63"/>
      <c r="I1653" s="63"/>
      <c r="J1653" s="63"/>
    </row>
    <row r="1654" spans="1:10" ht="12.75" x14ac:dyDescent="0.2">
      <c r="A1654" s="64" t="s">
        <v>474</v>
      </c>
      <c r="B1654" s="65">
        <v>4</v>
      </c>
      <c r="C1654" s="66"/>
      <c r="D1654" s="66"/>
      <c r="E1654" s="66"/>
      <c r="F1654" s="64"/>
      <c r="G1654" s="240">
        <v>43739</v>
      </c>
      <c r="H1654" s="232"/>
      <c r="I1654" s="232"/>
      <c r="J1654" s="233"/>
    </row>
    <row r="1655" spans="1:10" ht="12.75" x14ac:dyDescent="0.2">
      <c r="A1655" s="64" t="s">
        <v>475</v>
      </c>
      <c r="B1655" s="241" t="s">
        <v>96</v>
      </c>
      <c r="C1655" s="232"/>
      <c r="D1655" s="232"/>
      <c r="E1655" s="233"/>
      <c r="F1655" s="64" t="s">
        <v>476</v>
      </c>
      <c r="G1655" s="241" t="s">
        <v>56</v>
      </c>
      <c r="H1655" s="232"/>
      <c r="I1655" s="232"/>
      <c r="J1655" s="233"/>
    </row>
    <row r="1656" spans="1:10" ht="12.75" x14ac:dyDescent="0.2">
      <c r="A1656" s="67"/>
      <c r="B1656" s="238" t="s">
        <v>477</v>
      </c>
      <c r="C1656" s="229"/>
      <c r="D1656" s="229"/>
      <c r="E1656" s="66"/>
      <c r="F1656" s="67"/>
      <c r="G1656" s="238" t="s">
        <v>477</v>
      </c>
      <c r="H1656" s="229"/>
      <c r="I1656" s="229"/>
      <c r="J1656" s="66"/>
    </row>
    <row r="1657" spans="1:10" ht="12.75" x14ac:dyDescent="0.2">
      <c r="A1657" s="66" t="s">
        <v>478</v>
      </c>
      <c r="B1657" s="64" t="s">
        <v>479</v>
      </c>
      <c r="C1657" s="239" t="s">
        <v>417</v>
      </c>
      <c r="D1657" s="232"/>
      <c r="E1657" s="233"/>
      <c r="F1657" s="64"/>
      <c r="G1657" s="64" t="s">
        <v>479</v>
      </c>
      <c r="H1657" s="239" t="s">
        <v>397</v>
      </c>
      <c r="I1657" s="232"/>
      <c r="J1657" s="233"/>
    </row>
    <row r="1658" spans="1:10" ht="12.75" x14ac:dyDescent="0.2">
      <c r="A1658" s="64" t="s">
        <v>480</v>
      </c>
      <c r="B1658" s="64" t="s">
        <v>481</v>
      </c>
      <c r="C1658" s="234" t="s">
        <v>254</v>
      </c>
      <c r="D1658" s="235"/>
      <c r="E1658" s="236"/>
      <c r="F1658" s="64" t="s">
        <v>480</v>
      </c>
      <c r="G1658" s="64" t="s">
        <v>481</v>
      </c>
      <c r="H1658" s="234" t="s">
        <v>399</v>
      </c>
      <c r="I1658" s="235"/>
      <c r="J1658" s="236"/>
    </row>
    <row r="1659" spans="1:10" ht="12.75" x14ac:dyDescent="0.2">
      <c r="A1659" s="66" t="s">
        <v>478</v>
      </c>
      <c r="B1659" s="64" t="s">
        <v>482</v>
      </c>
      <c r="C1659" s="234" t="s">
        <v>421</v>
      </c>
      <c r="D1659" s="235"/>
      <c r="E1659" s="236"/>
      <c r="F1659" s="64"/>
      <c r="G1659" s="64" t="s">
        <v>482</v>
      </c>
      <c r="H1659" s="234" t="s">
        <v>395</v>
      </c>
      <c r="I1659" s="235"/>
      <c r="J1659" s="236"/>
    </row>
    <row r="1660" spans="1:10" ht="12.75" x14ac:dyDescent="0.2">
      <c r="A1660" s="66" t="s">
        <v>478</v>
      </c>
      <c r="B1660" s="64" t="s">
        <v>479</v>
      </c>
      <c r="C1660" s="234" t="s">
        <v>467</v>
      </c>
      <c r="D1660" s="235"/>
      <c r="E1660" s="236"/>
      <c r="F1660" s="64"/>
      <c r="G1660" s="64" t="s">
        <v>479</v>
      </c>
      <c r="H1660" s="234" t="s">
        <v>274</v>
      </c>
      <c r="I1660" s="235"/>
      <c r="J1660" s="236"/>
    </row>
    <row r="1661" spans="1:10" ht="12.75" x14ac:dyDescent="0.2">
      <c r="A1661" s="64" t="s">
        <v>483</v>
      </c>
      <c r="B1661" s="64" t="s">
        <v>481</v>
      </c>
      <c r="C1661" s="234" t="s">
        <v>468</v>
      </c>
      <c r="D1661" s="235"/>
      <c r="E1661" s="236"/>
      <c r="F1661" s="64" t="s">
        <v>483</v>
      </c>
      <c r="G1661" s="64" t="s">
        <v>481</v>
      </c>
      <c r="H1661" s="234" t="s">
        <v>354</v>
      </c>
      <c r="I1661" s="235"/>
      <c r="J1661" s="236"/>
    </row>
    <row r="1662" spans="1:10" ht="12.75" x14ac:dyDescent="0.2">
      <c r="A1662" s="66" t="s">
        <v>478</v>
      </c>
      <c r="B1662" s="64" t="s">
        <v>482</v>
      </c>
      <c r="C1662" s="234" t="s">
        <v>461</v>
      </c>
      <c r="D1662" s="235"/>
      <c r="E1662" s="236"/>
      <c r="F1662" s="64"/>
      <c r="G1662" s="64" t="s">
        <v>482</v>
      </c>
      <c r="H1662" s="234" t="s">
        <v>440</v>
      </c>
      <c r="I1662" s="235"/>
      <c r="J1662" s="236"/>
    </row>
    <row r="1663" spans="1:10" ht="12.75" x14ac:dyDescent="0.2">
      <c r="A1663" s="66" t="s">
        <v>478</v>
      </c>
      <c r="B1663" s="63"/>
      <c r="C1663" s="63"/>
      <c r="D1663" s="63"/>
      <c r="E1663" s="237" t="s">
        <v>484</v>
      </c>
      <c r="F1663" s="229"/>
      <c r="G1663" s="237" t="s">
        <v>485</v>
      </c>
      <c r="H1663" s="229"/>
      <c r="I1663" s="237" t="s">
        <v>486</v>
      </c>
      <c r="J1663" s="229"/>
    </row>
    <row r="1664" spans="1:10" ht="12.75" x14ac:dyDescent="0.2">
      <c r="A1664" s="66" t="s">
        <v>478</v>
      </c>
      <c r="B1664" s="63"/>
      <c r="C1664" s="63"/>
      <c r="D1664" s="63"/>
      <c r="E1664" s="64" t="s">
        <v>475</v>
      </c>
      <c r="F1664" s="64" t="s">
        <v>476</v>
      </c>
      <c r="G1664" s="64" t="s">
        <v>475</v>
      </c>
      <c r="H1664" s="64" t="s">
        <v>476</v>
      </c>
      <c r="I1664" s="64" t="s">
        <v>475</v>
      </c>
      <c r="J1664" s="64" t="s">
        <v>476</v>
      </c>
    </row>
    <row r="1665" spans="1:10" ht="12.75" x14ac:dyDescent="0.2">
      <c r="A1665" s="228" t="s">
        <v>487</v>
      </c>
      <c r="B1665" s="229"/>
      <c r="C1665" s="230"/>
      <c r="D1665" s="229"/>
      <c r="E1665" s="67">
        <v>21</v>
      </c>
      <c r="F1665" s="68">
        <v>12</v>
      </c>
      <c r="G1665" s="68">
        <v>21</v>
      </c>
      <c r="H1665" s="68">
        <v>12</v>
      </c>
      <c r="I1665" s="68">
        <v>2</v>
      </c>
      <c r="J1665" s="68"/>
    </row>
    <row r="1666" spans="1:10" ht="12.75" x14ac:dyDescent="0.2">
      <c r="A1666" s="228" t="s">
        <v>488</v>
      </c>
      <c r="B1666" s="229"/>
      <c r="C1666" s="230"/>
      <c r="D1666" s="229"/>
      <c r="E1666" s="69">
        <v>18</v>
      </c>
      <c r="F1666" s="70">
        <v>21</v>
      </c>
      <c r="G1666" s="70">
        <v>15</v>
      </c>
      <c r="H1666" s="70">
        <v>21</v>
      </c>
      <c r="I1666" s="70"/>
      <c r="J1666" s="70">
        <v>2</v>
      </c>
    </row>
    <row r="1667" spans="1:10" ht="12.75" x14ac:dyDescent="0.2">
      <c r="A1667" s="228" t="s">
        <v>489</v>
      </c>
      <c r="B1667" s="229"/>
      <c r="C1667" s="230"/>
      <c r="D1667" s="229"/>
      <c r="E1667" s="69">
        <v>21</v>
      </c>
      <c r="F1667" s="70">
        <v>9</v>
      </c>
      <c r="G1667" s="70">
        <v>21</v>
      </c>
      <c r="H1667" s="70">
        <v>8</v>
      </c>
      <c r="I1667" s="70">
        <v>2</v>
      </c>
      <c r="J1667" s="70"/>
    </row>
    <row r="1668" spans="1:10" ht="12.75" x14ac:dyDescent="0.2">
      <c r="A1668" s="228" t="s">
        <v>490</v>
      </c>
      <c r="B1668" s="229"/>
      <c r="C1668" s="230"/>
      <c r="D1668" s="229"/>
      <c r="E1668" s="69">
        <v>21</v>
      </c>
      <c r="F1668" s="70">
        <v>16</v>
      </c>
      <c r="G1668" s="70">
        <v>21</v>
      </c>
      <c r="H1668" s="70">
        <v>14</v>
      </c>
      <c r="I1668" s="70">
        <v>2</v>
      </c>
      <c r="J1668" s="70"/>
    </row>
    <row r="1669" spans="1:10" ht="12.75" x14ac:dyDescent="0.2">
      <c r="A1669" s="228" t="s">
        <v>491</v>
      </c>
      <c r="B1669" s="229"/>
      <c r="C1669" s="230"/>
      <c r="D1669" s="229"/>
      <c r="E1669" s="69">
        <v>21</v>
      </c>
      <c r="F1669" s="70">
        <v>6</v>
      </c>
      <c r="G1669" s="70">
        <v>21</v>
      </c>
      <c r="H1669" s="70">
        <v>19</v>
      </c>
      <c r="I1669" s="70">
        <v>2</v>
      </c>
      <c r="J1669" s="70"/>
    </row>
    <row r="1670" spans="1:10" ht="12.75" x14ac:dyDescent="0.2">
      <c r="A1670" s="228" t="s">
        <v>492</v>
      </c>
      <c r="B1670" s="229"/>
      <c r="C1670" s="230"/>
      <c r="D1670" s="229"/>
      <c r="E1670" s="69">
        <v>21</v>
      </c>
      <c r="F1670" s="70">
        <v>17</v>
      </c>
      <c r="G1670" s="70">
        <v>21</v>
      </c>
      <c r="H1670" s="70">
        <v>13</v>
      </c>
      <c r="I1670" s="70">
        <v>2</v>
      </c>
      <c r="J1670" s="70"/>
    </row>
    <row r="1671" spans="1:10" ht="12.75" x14ac:dyDescent="0.2">
      <c r="A1671" s="228" t="s">
        <v>493</v>
      </c>
      <c r="B1671" s="229"/>
      <c r="C1671" s="230"/>
      <c r="D1671" s="229"/>
      <c r="E1671" s="69">
        <v>26</v>
      </c>
      <c r="F1671" s="70">
        <v>24</v>
      </c>
      <c r="G1671" s="70">
        <v>21</v>
      </c>
      <c r="H1671" s="70">
        <v>12</v>
      </c>
      <c r="I1671" s="70">
        <v>2</v>
      </c>
      <c r="J1671" s="70"/>
    </row>
    <row r="1672" spans="1:10" ht="12.75" x14ac:dyDescent="0.2">
      <c r="A1672" s="228" t="s">
        <v>494</v>
      </c>
      <c r="B1672" s="229"/>
      <c r="C1672" s="230"/>
      <c r="D1672" s="229"/>
      <c r="E1672" s="69">
        <v>21</v>
      </c>
      <c r="F1672" s="70">
        <v>10</v>
      </c>
      <c r="G1672" s="70">
        <v>21</v>
      </c>
      <c r="H1672" s="70">
        <v>12</v>
      </c>
      <c r="I1672" s="70">
        <v>2</v>
      </c>
      <c r="J1672" s="70"/>
    </row>
    <row r="1673" spans="1:10" ht="12.75" x14ac:dyDescent="0.2">
      <c r="A1673" s="228" t="s">
        <v>495</v>
      </c>
      <c r="B1673" s="229"/>
      <c r="C1673" s="230"/>
      <c r="D1673" s="229"/>
      <c r="E1673" s="71">
        <v>21</v>
      </c>
      <c r="F1673" s="72">
        <v>14</v>
      </c>
      <c r="G1673" s="70">
        <v>19</v>
      </c>
      <c r="H1673" s="70">
        <v>21</v>
      </c>
      <c r="I1673" s="70">
        <v>1</v>
      </c>
      <c r="J1673" s="70">
        <v>1</v>
      </c>
    </row>
    <row r="1674" spans="1:10" ht="15.75" x14ac:dyDescent="0.2">
      <c r="A1674" s="73" t="s">
        <v>496</v>
      </c>
      <c r="B1674" s="63"/>
      <c r="C1674" s="231" t="s">
        <v>96</v>
      </c>
      <c r="D1674" s="232"/>
      <c r="E1674" s="232"/>
      <c r="F1674" s="233"/>
      <c r="G1674" s="74"/>
      <c r="H1674" s="64"/>
      <c r="I1674" s="75">
        <v>15</v>
      </c>
      <c r="J1674" s="75">
        <v>3</v>
      </c>
    </row>
    <row r="1675" spans="1:10" ht="12.75" x14ac:dyDescent="0.2">
      <c r="A1675" s="73"/>
      <c r="B1675" s="63"/>
      <c r="C1675" s="63"/>
      <c r="D1675" s="63"/>
      <c r="E1675" s="63"/>
      <c r="F1675" s="63"/>
      <c r="G1675" s="63"/>
      <c r="H1675" s="63"/>
      <c r="I1675" s="63"/>
      <c r="J1675" s="63"/>
    </row>
    <row r="1676" spans="1:10" ht="12.75" x14ac:dyDescent="0.2">
      <c r="A1676" s="64" t="s">
        <v>474</v>
      </c>
      <c r="B1676" s="65">
        <v>4</v>
      </c>
      <c r="C1676" s="66"/>
      <c r="D1676" s="66"/>
      <c r="E1676" s="66"/>
      <c r="F1676" s="64"/>
      <c r="G1676" s="240" t="s">
        <v>524</v>
      </c>
      <c r="H1676" s="232"/>
      <c r="I1676" s="232"/>
      <c r="J1676" s="233"/>
    </row>
    <row r="1677" spans="1:10" ht="12.75" x14ac:dyDescent="0.2">
      <c r="A1677" s="64" t="s">
        <v>475</v>
      </c>
      <c r="B1677" s="241" t="s">
        <v>96</v>
      </c>
      <c r="C1677" s="232"/>
      <c r="D1677" s="232"/>
      <c r="E1677" s="233"/>
      <c r="F1677" s="64" t="s">
        <v>476</v>
      </c>
      <c r="G1677" s="241" t="s">
        <v>51</v>
      </c>
      <c r="H1677" s="232"/>
      <c r="I1677" s="232"/>
      <c r="J1677" s="233"/>
    </row>
    <row r="1678" spans="1:10" ht="12.75" x14ac:dyDescent="0.2">
      <c r="A1678" s="67"/>
      <c r="B1678" s="238" t="s">
        <v>477</v>
      </c>
      <c r="C1678" s="229"/>
      <c r="D1678" s="229"/>
      <c r="E1678" s="66"/>
      <c r="F1678" s="67"/>
      <c r="G1678" s="238" t="s">
        <v>477</v>
      </c>
      <c r="H1678" s="229"/>
      <c r="I1678" s="229"/>
      <c r="J1678" s="66"/>
    </row>
    <row r="1679" spans="1:10" ht="12.75" x14ac:dyDescent="0.2">
      <c r="A1679" s="66" t="s">
        <v>478</v>
      </c>
      <c r="B1679" s="64" t="s">
        <v>479</v>
      </c>
      <c r="C1679" s="239"/>
      <c r="D1679" s="232"/>
      <c r="E1679" s="233"/>
      <c r="F1679" s="64"/>
      <c r="G1679" s="64" t="s">
        <v>479</v>
      </c>
      <c r="H1679" s="239"/>
      <c r="I1679" s="232"/>
      <c r="J1679" s="233"/>
    </row>
    <row r="1680" spans="1:10" ht="12.75" x14ac:dyDescent="0.2">
      <c r="A1680" s="64" t="s">
        <v>480</v>
      </c>
      <c r="B1680" s="64" t="s">
        <v>481</v>
      </c>
      <c r="C1680" s="234"/>
      <c r="D1680" s="235"/>
      <c r="E1680" s="236"/>
      <c r="F1680" s="64" t="s">
        <v>480</v>
      </c>
      <c r="G1680" s="64" t="s">
        <v>481</v>
      </c>
      <c r="H1680" s="234"/>
      <c r="I1680" s="235"/>
      <c r="J1680" s="236"/>
    </row>
    <row r="1681" spans="1:10" ht="12.75" x14ac:dyDescent="0.2">
      <c r="A1681" s="66" t="s">
        <v>478</v>
      </c>
      <c r="B1681" s="64" t="s">
        <v>482</v>
      </c>
      <c r="C1681" s="234"/>
      <c r="D1681" s="235"/>
      <c r="E1681" s="236"/>
      <c r="F1681" s="64"/>
      <c r="G1681" s="64" t="s">
        <v>482</v>
      </c>
      <c r="H1681" s="234"/>
      <c r="I1681" s="235"/>
      <c r="J1681" s="236"/>
    </row>
    <row r="1682" spans="1:10" ht="12.75" x14ac:dyDescent="0.2">
      <c r="A1682" s="66" t="s">
        <v>478</v>
      </c>
      <c r="B1682" s="64" t="s">
        <v>479</v>
      </c>
      <c r="C1682" s="234"/>
      <c r="D1682" s="235"/>
      <c r="E1682" s="236"/>
      <c r="F1682" s="64"/>
      <c r="G1682" s="64" t="s">
        <v>479</v>
      </c>
      <c r="H1682" s="234"/>
      <c r="I1682" s="235"/>
      <c r="J1682" s="236"/>
    </row>
    <row r="1683" spans="1:10" ht="12.75" x14ac:dyDescent="0.2">
      <c r="A1683" s="64" t="s">
        <v>483</v>
      </c>
      <c r="B1683" s="64" t="s">
        <v>481</v>
      </c>
      <c r="C1683" s="234"/>
      <c r="D1683" s="235"/>
      <c r="E1683" s="236"/>
      <c r="F1683" s="64" t="s">
        <v>483</v>
      </c>
      <c r="G1683" s="64" t="s">
        <v>481</v>
      </c>
      <c r="H1683" s="234"/>
      <c r="I1683" s="235"/>
      <c r="J1683" s="236"/>
    </row>
    <row r="1684" spans="1:10" ht="12.75" x14ac:dyDescent="0.2">
      <c r="A1684" s="66" t="s">
        <v>478</v>
      </c>
      <c r="B1684" s="64" t="s">
        <v>482</v>
      </c>
      <c r="C1684" s="234"/>
      <c r="D1684" s="235"/>
      <c r="E1684" s="236"/>
      <c r="F1684" s="64"/>
      <c r="G1684" s="64" t="s">
        <v>482</v>
      </c>
      <c r="H1684" s="234"/>
      <c r="I1684" s="235"/>
      <c r="J1684" s="236"/>
    </row>
    <row r="1685" spans="1:10" ht="12.75" x14ac:dyDescent="0.2">
      <c r="A1685" s="66" t="s">
        <v>478</v>
      </c>
      <c r="B1685" s="63"/>
      <c r="C1685" s="63"/>
      <c r="D1685" s="63"/>
      <c r="E1685" s="237" t="s">
        <v>484</v>
      </c>
      <c r="F1685" s="229"/>
      <c r="G1685" s="237" t="s">
        <v>485</v>
      </c>
      <c r="H1685" s="229"/>
      <c r="I1685" s="237" t="s">
        <v>486</v>
      </c>
      <c r="J1685" s="229"/>
    </row>
    <row r="1686" spans="1:10" ht="12.75" x14ac:dyDescent="0.2">
      <c r="A1686" s="66" t="s">
        <v>478</v>
      </c>
      <c r="B1686" s="63"/>
      <c r="C1686" s="63"/>
      <c r="D1686" s="63"/>
      <c r="E1686" s="64" t="s">
        <v>475</v>
      </c>
      <c r="F1686" s="64" t="s">
        <v>476</v>
      </c>
      <c r="G1686" s="64" t="s">
        <v>475</v>
      </c>
      <c r="H1686" s="64" t="s">
        <v>476</v>
      </c>
      <c r="I1686" s="64" t="s">
        <v>475</v>
      </c>
      <c r="J1686" s="64" t="s">
        <v>476</v>
      </c>
    </row>
    <row r="1687" spans="1:10" ht="12.75" x14ac:dyDescent="0.2">
      <c r="A1687" s="228" t="s">
        <v>487</v>
      </c>
      <c r="B1687" s="229"/>
      <c r="C1687" s="230"/>
      <c r="D1687" s="229"/>
      <c r="E1687" s="67"/>
      <c r="F1687" s="68"/>
      <c r="G1687" s="68"/>
      <c r="H1687" s="68"/>
      <c r="I1687" s="68"/>
      <c r="J1687" s="68"/>
    </row>
    <row r="1688" spans="1:10" ht="12.75" x14ac:dyDescent="0.2">
      <c r="A1688" s="228" t="s">
        <v>488</v>
      </c>
      <c r="B1688" s="229"/>
      <c r="C1688" s="230"/>
      <c r="D1688" s="229"/>
      <c r="E1688" s="69"/>
      <c r="F1688" s="70"/>
      <c r="G1688" s="70"/>
      <c r="H1688" s="70"/>
      <c r="I1688" s="70"/>
      <c r="J1688" s="70"/>
    </row>
    <row r="1689" spans="1:10" ht="12.75" x14ac:dyDescent="0.2">
      <c r="A1689" s="228" t="s">
        <v>489</v>
      </c>
      <c r="B1689" s="229"/>
      <c r="C1689" s="230"/>
      <c r="D1689" s="229"/>
      <c r="E1689" s="69"/>
      <c r="F1689" s="70"/>
      <c r="G1689" s="70"/>
      <c r="H1689" s="70"/>
      <c r="I1689" s="70"/>
      <c r="J1689" s="70"/>
    </row>
    <row r="1690" spans="1:10" ht="12.75" x14ac:dyDescent="0.2">
      <c r="A1690" s="228" t="s">
        <v>490</v>
      </c>
      <c r="B1690" s="229"/>
      <c r="C1690" s="230"/>
      <c r="D1690" s="229"/>
      <c r="E1690" s="69"/>
      <c r="F1690" s="70"/>
      <c r="G1690" s="70"/>
      <c r="H1690" s="70"/>
      <c r="I1690" s="70"/>
      <c r="J1690" s="70"/>
    </row>
    <row r="1691" spans="1:10" ht="12.75" x14ac:dyDescent="0.2">
      <c r="A1691" s="228" t="s">
        <v>491</v>
      </c>
      <c r="B1691" s="229"/>
      <c r="C1691" s="230"/>
      <c r="D1691" s="229"/>
      <c r="E1691" s="69"/>
      <c r="F1691" s="70"/>
      <c r="G1691" s="70"/>
      <c r="H1691" s="70"/>
      <c r="I1691" s="70"/>
      <c r="J1691" s="70"/>
    </row>
    <row r="1692" spans="1:10" ht="12.75" x14ac:dyDescent="0.2">
      <c r="A1692" s="228" t="s">
        <v>492</v>
      </c>
      <c r="B1692" s="229"/>
      <c r="C1692" s="230"/>
      <c r="D1692" s="229"/>
      <c r="E1692" s="69"/>
      <c r="F1692" s="70"/>
      <c r="G1692" s="70"/>
      <c r="H1692" s="70"/>
      <c r="I1692" s="70"/>
      <c r="J1692" s="70"/>
    </row>
    <row r="1693" spans="1:10" ht="12.75" x14ac:dyDescent="0.2">
      <c r="A1693" s="228" t="s">
        <v>493</v>
      </c>
      <c r="B1693" s="229"/>
      <c r="C1693" s="230"/>
      <c r="D1693" s="229"/>
      <c r="E1693" s="69"/>
      <c r="F1693" s="70"/>
      <c r="G1693" s="70"/>
      <c r="H1693" s="70"/>
      <c r="I1693" s="70"/>
      <c r="J1693" s="70"/>
    </row>
    <row r="1694" spans="1:10" ht="12.75" x14ac:dyDescent="0.2">
      <c r="A1694" s="228" t="s">
        <v>494</v>
      </c>
      <c r="B1694" s="229"/>
      <c r="C1694" s="230"/>
      <c r="D1694" s="229"/>
      <c r="E1694" s="69"/>
      <c r="F1694" s="70"/>
      <c r="G1694" s="70"/>
      <c r="H1694" s="70"/>
      <c r="I1694" s="70"/>
      <c r="J1694" s="70"/>
    </row>
    <row r="1695" spans="1:10" ht="12.75" x14ac:dyDescent="0.2">
      <c r="A1695" s="228" t="s">
        <v>495</v>
      </c>
      <c r="B1695" s="229"/>
      <c r="C1695" s="230"/>
      <c r="D1695" s="229"/>
      <c r="E1695" s="71"/>
      <c r="F1695" s="72"/>
      <c r="G1695" s="70"/>
      <c r="H1695" s="70"/>
      <c r="I1695" s="70"/>
      <c r="J1695" s="70"/>
    </row>
    <row r="1696" spans="1:10" ht="15.75" x14ac:dyDescent="0.2">
      <c r="A1696" s="73" t="s">
        <v>496</v>
      </c>
      <c r="B1696" s="63"/>
      <c r="C1696" s="231"/>
      <c r="D1696" s="232"/>
      <c r="E1696" s="232"/>
      <c r="F1696" s="233"/>
      <c r="G1696" s="74"/>
      <c r="H1696" s="64"/>
      <c r="I1696" s="75"/>
      <c r="J1696" s="75"/>
    </row>
    <row r="1697" spans="1:10" ht="12.75" x14ac:dyDescent="0.2">
      <c r="A1697" s="73"/>
      <c r="B1697" s="63"/>
      <c r="C1697" s="63"/>
      <c r="D1697" s="63"/>
      <c r="E1697" s="63"/>
      <c r="F1697" s="63"/>
      <c r="G1697" s="63"/>
      <c r="H1697" s="63"/>
      <c r="I1697" s="63"/>
      <c r="J1697" s="63"/>
    </row>
    <row r="1698" spans="1:10" ht="12.75" x14ac:dyDescent="0.2">
      <c r="A1698" s="64" t="s">
        <v>474</v>
      </c>
      <c r="B1698" s="65">
        <v>4</v>
      </c>
      <c r="C1698" s="66"/>
      <c r="D1698" s="66"/>
      <c r="E1698" s="66"/>
      <c r="F1698" s="64"/>
      <c r="G1698" s="240">
        <v>43935</v>
      </c>
      <c r="H1698" s="232"/>
      <c r="I1698" s="232"/>
      <c r="J1698" s="233"/>
    </row>
    <row r="1699" spans="1:10" ht="12.75" x14ac:dyDescent="0.2">
      <c r="A1699" s="64" t="s">
        <v>475</v>
      </c>
      <c r="B1699" s="241" t="s">
        <v>96</v>
      </c>
      <c r="C1699" s="232"/>
      <c r="D1699" s="232"/>
      <c r="E1699" s="233"/>
      <c r="F1699" s="64" t="s">
        <v>476</v>
      </c>
      <c r="G1699" s="241" t="s">
        <v>97</v>
      </c>
      <c r="H1699" s="232"/>
      <c r="I1699" s="232"/>
      <c r="J1699" s="233"/>
    </row>
    <row r="1700" spans="1:10" ht="12.75" x14ac:dyDescent="0.2">
      <c r="A1700" s="67"/>
      <c r="B1700" s="238" t="s">
        <v>477</v>
      </c>
      <c r="C1700" s="229"/>
      <c r="D1700" s="229"/>
      <c r="E1700" s="66"/>
      <c r="F1700" s="67"/>
      <c r="G1700" s="238" t="s">
        <v>477</v>
      </c>
      <c r="H1700" s="229"/>
      <c r="I1700" s="229"/>
      <c r="J1700" s="66"/>
    </row>
    <row r="1701" spans="1:10" ht="12.75" x14ac:dyDescent="0.2">
      <c r="A1701" s="66" t="s">
        <v>478</v>
      </c>
      <c r="B1701" s="64" t="s">
        <v>479</v>
      </c>
      <c r="C1701" s="239"/>
      <c r="D1701" s="232"/>
      <c r="E1701" s="233"/>
      <c r="F1701" s="64"/>
      <c r="G1701" s="64" t="s">
        <v>479</v>
      </c>
      <c r="H1701" s="239"/>
      <c r="I1701" s="232"/>
      <c r="J1701" s="233"/>
    </row>
    <row r="1702" spans="1:10" ht="12.75" x14ac:dyDescent="0.2">
      <c r="A1702" s="64" t="s">
        <v>480</v>
      </c>
      <c r="B1702" s="64" t="s">
        <v>481</v>
      </c>
      <c r="C1702" s="234"/>
      <c r="D1702" s="235"/>
      <c r="E1702" s="236"/>
      <c r="F1702" s="64" t="s">
        <v>480</v>
      </c>
      <c r="G1702" s="64" t="s">
        <v>481</v>
      </c>
      <c r="H1702" s="234"/>
      <c r="I1702" s="235"/>
      <c r="J1702" s="236"/>
    </row>
    <row r="1703" spans="1:10" ht="12.75" x14ac:dyDescent="0.2">
      <c r="A1703" s="66" t="s">
        <v>478</v>
      </c>
      <c r="B1703" s="64" t="s">
        <v>482</v>
      </c>
      <c r="C1703" s="234"/>
      <c r="D1703" s="235"/>
      <c r="E1703" s="236"/>
      <c r="F1703" s="64"/>
      <c r="G1703" s="64" t="s">
        <v>482</v>
      </c>
      <c r="H1703" s="234"/>
      <c r="I1703" s="235"/>
      <c r="J1703" s="236"/>
    </row>
    <row r="1704" spans="1:10" ht="12.75" x14ac:dyDescent="0.2">
      <c r="A1704" s="66" t="s">
        <v>478</v>
      </c>
      <c r="B1704" s="64" t="s">
        <v>479</v>
      </c>
      <c r="C1704" s="234"/>
      <c r="D1704" s="235"/>
      <c r="E1704" s="236"/>
      <c r="F1704" s="64"/>
      <c r="G1704" s="64" t="s">
        <v>479</v>
      </c>
      <c r="H1704" s="234"/>
      <c r="I1704" s="235"/>
      <c r="J1704" s="236"/>
    </row>
    <row r="1705" spans="1:10" ht="12.75" x14ac:dyDescent="0.2">
      <c r="A1705" s="64" t="s">
        <v>483</v>
      </c>
      <c r="B1705" s="64" t="s">
        <v>481</v>
      </c>
      <c r="C1705" s="234"/>
      <c r="D1705" s="235"/>
      <c r="E1705" s="236"/>
      <c r="F1705" s="64" t="s">
        <v>483</v>
      </c>
      <c r="G1705" s="64" t="s">
        <v>481</v>
      </c>
      <c r="H1705" s="234"/>
      <c r="I1705" s="235"/>
      <c r="J1705" s="236"/>
    </row>
    <row r="1706" spans="1:10" ht="12.75" x14ac:dyDescent="0.2">
      <c r="A1706" s="66" t="s">
        <v>478</v>
      </c>
      <c r="B1706" s="64" t="s">
        <v>482</v>
      </c>
      <c r="C1706" s="234"/>
      <c r="D1706" s="235"/>
      <c r="E1706" s="236"/>
      <c r="F1706" s="64"/>
      <c r="G1706" s="64" t="s">
        <v>482</v>
      </c>
      <c r="H1706" s="234"/>
      <c r="I1706" s="235"/>
      <c r="J1706" s="236"/>
    </row>
    <row r="1707" spans="1:10" ht="12.75" x14ac:dyDescent="0.2">
      <c r="A1707" s="66" t="s">
        <v>478</v>
      </c>
      <c r="B1707" s="63"/>
      <c r="C1707" s="63"/>
      <c r="D1707" s="63"/>
      <c r="E1707" s="237" t="s">
        <v>484</v>
      </c>
      <c r="F1707" s="229"/>
      <c r="G1707" s="237" t="s">
        <v>485</v>
      </c>
      <c r="H1707" s="229"/>
      <c r="I1707" s="237" t="s">
        <v>486</v>
      </c>
      <c r="J1707" s="229"/>
    </row>
    <row r="1708" spans="1:10" ht="12.75" x14ac:dyDescent="0.2">
      <c r="A1708" s="66" t="s">
        <v>478</v>
      </c>
      <c r="B1708" s="63"/>
      <c r="C1708" s="63"/>
      <c r="D1708" s="63"/>
      <c r="E1708" s="64" t="s">
        <v>475</v>
      </c>
      <c r="F1708" s="64" t="s">
        <v>476</v>
      </c>
      <c r="G1708" s="64" t="s">
        <v>475</v>
      </c>
      <c r="H1708" s="64" t="s">
        <v>476</v>
      </c>
      <c r="I1708" s="64" t="s">
        <v>475</v>
      </c>
      <c r="J1708" s="64" t="s">
        <v>476</v>
      </c>
    </row>
    <row r="1709" spans="1:10" ht="12.75" x14ac:dyDescent="0.2">
      <c r="A1709" s="228" t="s">
        <v>487</v>
      </c>
      <c r="B1709" s="229"/>
      <c r="C1709" s="230"/>
      <c r="D1709" s="229"/>
      <c r="E1709" s="67"/>
      <c r="F1709" s="68"/>
      <c r="G1709" s="68"/>
      <c r="H1709" s="68"/>
      <c r="I1709" s="68"/>
      <c r="J1709" s="68"/>
    </row>
    <row r="1710" spans="1:10" ht="12.75" x14ac:dyDescent="0.2">
      <c r="A1710" s="228" t="s">
        <v>488</v>
      </c>
      <c r="B1710" s="229"/>
      <c r="C1710" s="230"/>
      <c r="D1710" s="229"/>
      <c r="E1710" s="69"/>
      <c r="F1710" s="70"/>
      <c r="G1710" s="70"/>
      <c r="H1710" s="70"/>
      <c r="I1710" s="70"/>
      <c r="J1710" s="70"/>
    </row>
    <row r="1711" spans="1:10" ht="12.75" x14ac:dyDescent="0.2">
      <c r="A1711" s="228" t="s">
        <v>489</v>
      </c>
      <c r="B1711" s="229"/>
      <c r="C1711" s="230"/>
      <c r="D1711" s="229"/>
      <c r="E1711" s="69"/>
      <c r="F1711" s="70"/>
      <c r="G1711" s="70"/>
      <c r="H1711" s="70"/>
      <c r="I1711" s="70"/>
      <c r="J1711" s="70"/>
    </row>
    <row r="1712" spans="1:10" ht="12.75" x14ac:dyDescent="0.2">
      <c r="A1712" s="228" t="s">
        <v>490</v>
      </c>
      <c r="B1712" s="229"/>
      <c r="C1712" s="230"/>
      <c r="D1712" s="229"/>
      <c r="E1712" s="69"/>
      <c r="F1712" s="70"/>
      <c r="G1712" s="70"/>
      <c r="H1712" s="70"/>
      <c r="I1712" s="70"/>
      <c r="J1712" s="70"/>
    </row>
    <row r="1713" spans="1:10" ht="12.75" x14ac:dyDescent="0.2">
      <c r="A1713" s="228" t="s">
        <v>491</v>
      </c>
      <c r="B1713" s="229"/>
      <c r="C1713" s="230"/>
      <c r="D1713" s="229"/>
      <c r="E1713" s="69"/>
      <c r="F1713" s="70"/>
      <c r="G1713" s="70"/>
      <c r="H1713" s="70"/>
      <c r="I1713" s="70"/>
      <c r="J1713" s="70"/>
    </row>
    <row r="1714" spans="1:10" ht="12.75" x14ac:dyDescent="0.2">
      <c r="A1714" s="228" t="s">
        <v>492</v>
      </c>
      <c r="B1714" s="229"/>
      <c r="C1714" s="230"/>
      <c r="D1714" s="229"/>
      <c r="E1714" s="69"/>
      <c r="F1714" s="70"/>
      <c r="G1714" s="70"/>
      <c r="H1714" s="70"/>
      <c r="I1714" s="70"/>
      <c r="J1714" s="70"/>
    </row>
    <row r="1715" spans="1:10" ht="12.75" x14ac:dyDescent="0.2">
      <c r="A1715" s="228" t="s">
        <v>493</v>
      </c>
      <c r="B1715" s="229"/>
      <c r="C1715" s="230"/>
      <c r="D1715" s="229"/>
      <c r="E1715" s="69"/>
      <c r="F1715" s="70"/>
      <c r="G1715" s="70"/>
      <c r="H1715" s="70"/>
      <c r="I1715" s="70"/>
      <c r="J1715" s="70"/>
    </row>
    <row r="1716" spans="1:10" ht="12.75" x14ac:dyDescent="0.2">
      <c r="A1716" s="228" t="s">
        <v>494</v>
      </c>
      <c r="B1716" s="229"/>
      <c r="C1716" s="230"/>
      <c r="D1716" s="229"/>
      <c r="E1716" s="69"/>
      <c r="F1716" s="70"/>
      <c r="G1716" s="70"/>
      <c r="H1716" s="70"/>
      <c r="I1716" s="70"/>
      <c r="J1716" s="70"/>
    </row>
    <row r="1717" spans="1:10" ht="12.75" x14ac:dyDescent="0.2">
      <c r="A1717" s="228" t="s">
        <v>495</v>
      </c>
      <c r="B1717" s="229"/>
      <c r="C1717" s="230"/>
      <c r="D1717" s="229"/>
      <c r="E1717" s="71"/>
      <c r="F1717" s="72"/>
      <c r="G1717" s="70"/>
      <c r="H1717" s="70"/>
      <c r="I1717" s="70"/>
      <c r="J1717" s="70"/>
    </row>
    <row r="1718" spans="1:10" ht="15.75" x14ac:dyDescent="0.2">
      <c r="A1718" s="73" t="s">
        <v>496</v>
      </c>
      <c r="B1718" s="63"/>
      <c r="C1718" s="231"/>
      <c r="D1718" s="232"/>
      <c r="E1718" s="232"/>
      <c r="F1718" s="233"/>
      <c r="G1718" s="74"/>
      <c r="H1718" s="64"/>
      <c r="I1718" s="75"/>
      <c r="J1718" s="75"/>
    </row>
    <row r="1719" spans="1:10" ht="12.75" x14ac:dyDescent="0.2">
      <c r="A1719" s="73"/>
      <c r="B1719" s="63"/>
      <c r="C1719" s="63"/>
      <c r="D1719" s="63"/>
      <c r="E1719" s="63"/>
      <c r="F1719" s="63"/>
      <c r="G1719" s="63"/>
      <c r="H1719" s="63"/>
      <c r="I1719" s="63"/>
      <c r="J1719" s="63"/>
    </row>
    <row r="1720" spans="1:10" ht="12.75" x14ac:dyDescent="0.2">
      <c r="A1720" s="64" t="s">
        <v>474</v>
      </c>
      <c r="B1720" s="65">
        <v>4</v>
      </c>
      <c r="C1720" s="66"/>
      <c r="D1720" s="66"/>
      <c r="E1720" s="66"/>
      <c r="F1720" s="64"/>
      <c r="G1720" s="240">
        <v>43816</v>
      </c>
      <c r="H1720" s="232"/>
      <c r="I1720" s="232"/>
      <c r="J1720" s="233"/>
    </row>
    <row r="1721" spans="1:10" ht="12.75" x14ac:dyDescent="0.2">
      <c r="A1721" s="64" t="s">
        <v>475</v>
      </c>
      <c r="B1721" s="241" t="s">
        <v>96</v>
      </c>
      <c r="C1721" s="232"/>
      <c r="D1721" s="232"/>
      <c r="E1721" s="233"/>
      <c r="F1721" s="64" t="s">
        <v>476</v>
      </c>
      <c r="G1721" s="241" t="s">
        <v>95</v>
      </c>
      <c r="H1721" s="232"/>
      <c r="I1721" s="232"/>
      <c r="J1721" s="233"/>
    </row>
    <row r="1722" spans="1:10" ht="12.75" x14ac:dyDescent="0.2">
      <c r="A1722" s="67"/>
      <c r="B1722" s="238" t="s">
        <v>477</v>
      </c>
      <c r="C1722" s="229"/>
      <c r="D1722" s="229"/>
      <c r="E1722" s="66"/>
      <c r="F1722" s="67"/>
      <c r="G1722" s="238" t="s">
        <v>477</v>
      </c>
      <c r="H1722" s="229"/>
      <c r="I1722" s="229"/>
      <c r="J1722" s="66"/>
    </row>
    <row r="1723" spans="1:10" ht="12.75" x14ac:dyDescent="0.2">
      <c r="A1723" s="66" t="s">
        <v>478</v>
      </c>
      <c r="B1723" s="64" t="s">
        <v>479</v>
      </c>
      <c r="C1723" s="239" t="s">
        <v>416</v>
      </c>
      <c r="D1723" s="232"/>
      <c r="E1723" s="233"/>
      <c r="F1723" s="64"/>
      <c r="G1723" s="64" t="s">
        <v>479</v>
      </c>
      <c r="H1723" s="239" t="s">
        <v>410</v>
      </c>
      <c r="I1723" s="232"/>
      <c r="J1723" s="233"/>
    </row>
    <row r="1724" spans="1:10" ht="12.75" x14ac:dyDescent="0.2">
      <c r="A1724" s="64" t="s">
        <v>480</v>
      </c>
      <c r="B1724" s="64" t="s">
        <v>481</v>
      </c>
      <c r="C1724" s="234" t="s">
        <v>417</v>
      </c>
      <c r="D1724" s="235"/>
      <c r="E1724" s="236"/>
      <c r="F1724" s="64" t="s">
        <v>480</v>
      </c>
      <c r="G1724" s="64" t="s">
        <v>481</v>
      </c>
      <c r="H1724" s="234" t="s">
        <v>412</v>
      </c>
      <c r="I1724" s="235"/>
      <c r="J1724" s="236"/>
    </row>
    <row r="1725" spans="1:10" ht="12.75" x14ac:dyDescent="0.2">
      <c r="A1725" s="66" t="s">
        <v>478</v>
      </c>
      <c r="B1725" s="64" t="s">
        <v>482</v>
      </c>
      <c r="C1725" s="234" t="s">
        <v>421</v>
      </c>
      <c r="D1725" s="235"/>
      <c r="E1725" s="236"/>
      <c r="F1725" s="64"/>
      <c r="G1725" s="64" t="s">
        <v>482</v>
      </c>
      <c r="H1725" s="234" t="s">
        <v>239</v>
      </c>
      <c r="I1725" s="235"/>
      <c r="J1725" s="236"/>
    </row>
    <row r="1726" spans="1:10" ht="12.75" x14ac:dyDescent="0.2">
      <c r="A1726" s="66" t="s">
        <v>478</v>
      </c>
      <c r="B1726" s="64" t="s">
        <v>479</v>
      </c>
      <c r="C1726" s="234" t="s">
        <v>467</v>
      </c>
      <c r="D1726" s="235"/>
      <c r="E1726" s="236"/>
      <c r="F1726" s="64"/>
      <c r="G1726" s="64" t="s">
        <v>479</v>
      </c>
      <c r="H1726" s="234" t="s">
        <v>284</v>
      </c>
      <c r="I1726" s="235"/>
      <c r="J1726" s="236"/>
    </row>
    <row r="1727" spans="1:10" ht="12.75" x14ac:dyDescent="0.2">
      <c r="A1727" s="64" t="s">
        <v>483</v>
      </c>
      <c r="B1727" s="64" t="s">
        <v>481</v>
      </c>
      <c r="C1727" s="234" t="s">
        <v>461</v>
      </c>
      <c r="D1727" s="235"/>
      <c r="E1727" s="236"/>
      <c r="F1727" s="64" t="s">
        <v>483</v>
      </c>
      <c r="G1727" s="64" t="s">
        <v>481</v>
      </c>
      <c r="H1727" s="234" t="s">
        <v>458</v>
      </c>
      <c r="I1727" s="235"/>
      <c r="J1727" s="236"/>
    </row>
    <row r="1728" spans="1:10" ht="12.75" x14ac:dyDescent="0.2">
      <c r="A1728" s="66" t="s">
        <v>478</v>
      </c>
      <c r="B1728" s="64" t="s">
        <v>482</v>
      </c>
      <c r="C1728" s="234" t="s">
        <v>468</v>
      </c>
      <c r="D1728" s="235"/>
      <c r="E1728" s="236"/>
      <c r="F1728" s="64"/>
      <c r="G1728" s="64" t="s">
        <v>482</v>
      </c>
      <c r="H1728" s="234" t="s">
        <v>456</v>
      </c>
      <c r="I1728" s="235"/>
      <c r="J1728" s="236"/>
    </row>
    <row r="1729" spans="1:10" ht="12.75" x14ac:dyDescent="0.2">
      <c r="A1729" s="66" t="s">
        <v>478</v>
      </c>
      <c r="B1729" s="63"/>
      <c r="C1729" s="63"/>
      <c r="D1729" s="63"/>
      <c r="E1729" s="237" t="s">
        <v>484</v>
      </c>
      <c r="F1729" s="229"/>
      <c r="G1729" s="237" t="s">
        <v>485</v>
      </c>
      <c r="H1729" s="229"/>
      <c r="I1729" s="237" t="s">
        <v>486</v>
      </c>
      <c r="J1729" s="229"/>
    </row>
    <row r="1730" spans="1:10" ht="12.75" x14ac:dyDescent="0.2">
      <c r="A1730" s="66" t="s">
        <v>478</v>
      </c>
      <c r="B1730" s="63"/>
      <c r="C1730" s="63"/>
      <c r="D1730" s="63"/>
      <c r="E1730" s="64" t="s">
        <v>475</v>
      </c>
      <c r="F1730" s="64" t="s">
        <v>476</v>
      </c>
      <c r="G1730" s="64" t="s">
        <v>475</v>
      </c>
      <c r="H1730" s="64" t="s">
        <v>476</v>
      </c>
      <c r="I1730" s="64" t="s">
        <v>475</v>
      </c>
      <c r="J1730" s="64" t="s">
        <v>476</v>
      </c>
    </row>
    <row r="1731" spans="1:10" ht="12.75" x14ac:dyDescent="0.2">
      <c r="A1731" s="228" t="s">
        <v>487</v>
      </c>
      <c r="B1731" s="229"/>
      <c r="C1731" s="230"/>
      <c r="D1731" s="229"/>
      <c r="E1731" s="67">
        <v>21</v>
      </c>
      <c r="F1731" s="68">
        <v>11</v>
      </c>
      <c r="G1731" s="68">
        <v>21</v>
      </c>
      <c r="H1731" s="68">
        <v>16</v>
      </c>
      <c r="I1731" s="68">
        <v>2</v>
      </c>
      <c r="J1731" s="68"/>
    </row>
    <row r="1732" spans="1:10" ht="12.75" x14ac:dyDescent="0.2">
      <c r="A1732" s="228" t="s">
        <v>488</v>
      </c>
      <c r="B1732" s="229"/>
      <c r="C1732" s="230"/>
      <c r="D1732" s="229"/>
      <c r="E1732" s="69">
        <v>12</v>
      </c>
      <c r="F1732" s="70">
        <v>21</v>
      </c>
      <c r="G1732" s="70">
        <v>12</v>
      </c>
      <c r="H1732" s="70">
        <v>21</v>
      </c>
      <c r="I1732" s="70"/>
      <c r="J1732" s="70">
        <v>2</v>
      </c>
    </row>
    <row r="1733" spans="1:10" ht="12.75" x14ac:dyDescent="0.2">
      <c r="A1733" s="228" t="s">
        <v>489</v>
      </c>
      <c r="B1733" s="229"/>
      <c r="C1733" s="230"/>
      <c r="D1733" s="229"/>
      <c r="E1733" s="69">
        <v>14</v>
      </c>
      <c r="F1733" s="70">
        <v>21</v>
      </c>
      <c r="G1733" s="70">
        <v>21</v>
      </c>
      <c r="H1733" s="70">
        <v>17</v>
      </c>
      <c r="I1733" s="70">
        <v>1</v>
      </c>
      <c r="J1733" s="70">
        <v>1</v>
      </c>
    </row>
    <row r="1734" spans="1:10" ht="12.75" x14ac:dyDescent="0.2">
      <c r="A1734" s="228" t="s">
        <v>490</v>
      </c>
      <c r="B1734" s="229"/>
      <c r="C1734" s="230"/>
      <c r="D1734" s="229"/>
      <c r="E1734" s="69">
        <v>5</v>
      </c>
      <c r="F1734" s="70">
        <v>21</v>
      </c>
      <c r="G1734" s="70">
        <v>21</v>
      </c>
      <c r="H1734" s="70">
        <v>23</v>
      </c>
      <c r="I1734" s="70"/>
      <c r="J1734" s="70">
        <v>2</v>
      </c>
    </row>
    <row r="1735" spans="1:10" ht="12.75" x14ac:dyDescent="0.2">
      <c r="A1735" s="228" t="s">
        <v>491</v>
      </c>
      <c r="B1735" s="229"/>
      <c r="C1735" s="230"/>
      <c r="D1735" s="229"/>
      <c r="E1735" s="69">
        <v>8</v>
      </c>
      <c r="F1735" s="70">
        <v>21</v>
      </c>
      <c r="G1735" s="70">
        <v>21</v>
      </c>
      <c r="H1735" s="70">
        <v>10</v>
      </c>
      <c r="I1735" s="70">
        <v>1</v>
      </c>
      <c r="J1735" s="70">
        <v>1</v>
      </c>
    </row>
    <row r="1736" spans="1:10" ht="12.75" x14ac:dyDescent="0.2">
      <c r="A1736" s="228" t="s">
        <v>492</v>
      </c>
      <c r="B1736" s="229"/>
      <c r="C1736" s="230"/>
      <c r="D1736" s="229"/>
      <c r="E1736" s="69">
        <v>18</v>
      </c>
      <c r="F1736" s="70">
        <v>21</v>
      </c>
      <c r="G1736" s="70">
        <v>19</v>
      </c>
      <c r="H1736" s="70">
        <v>21</v>
      </c>
      <c r="I1736" s="70"/>
      <c r="J1736" s="70">
        <v>2</v>
      </c>
    </row>
    <row r="1737" spans="1:10" ht="12.75" x14ac:dyDescent="0.2">
      <c r="A1737" s="228" t="s">
        <v>493</v>
      </c>
      <c r="B1737" s="229"/>
      <c r="C1737" s="230"/>
      <c r="D1737" s="229"/>
      <c r="E1737" s="69">
        <v>22</v>
      </c>
      <c r="F1737" s="70">
        <v>20</v>
      </c>
      <c r="G1737" s="70">
        <v>21</v>
      </c>
      <c r="H1737" s="70">
        <v>15</v>
      </c>
      <c r="I1737" s="70">
        <v>2</v>
      </c>
      <c r="J1737" s="70"/>
    </row>
    <row r="1738" spans="1:10" ht="12.75" x14ac:dyDescent="0.2">
      <c r="A1738" s="228" t="s">
        <v>494</v>
      </c>
      <c r="B1738" s="229"/>
      <c r="C1738" s="230"/>
      <c r="D1738" s="229"/>
      <c r="E1738" s="69">
        <v>15</v>
      </c>
      <c r="F1738" s="70">
        <v>21</v>
      </c>
      <c r="G1738" s="70">
        <v>15</v>
      </c>
      <c r="H1738" s="70">
        <v>21</v>
      </c>
      <c r="I1738" s="70"/>
      <c r="J1738" s="70">
        <v>2</v>
      </c>
    </row>
    <row r="1739" spans="1:10" ht="12.75" x14ac:dyDescent="0.2">
      <c r="A1739" s="228" t="s">
        <v>495</v>
      </c>
      <c r="B1739" s="229"/>
      <c r="C1739" s="230"/>
      <c r="D1739" s="229"/>
      <c r="E1739" s="71">
        <v>18</v>
      </c>
      <c r="F1739" s="72">
        <v>21</v>
      </c>
      <c r="G1739" s="70">
        <v>18</v>
      </c>
      <c r="H1739" s="70">
        <v>21</v>
      </c>
      <c r="I1739" s="70"/>
      <c r="J1739" s="70">
        <v>2</v>
      </c>
    </row>
    <row r="1740" spans="1:10" ht="15.75" x14ac:dyDescent="0.2">
      <c r="A1740" s="73" t="s">
        <v>496</v>
      </c>
      <c r="B1740" s="63"/>
      <c r="C1740" s="231" t="s">
        <v>95</v>
      </c>
      <c r="D1740" s="232"/>
      <c r="E1740" s="232"/>
      <c r="F1740" s="233"/>
      <c r="G1740" s="74"/>
      <c r="H1740" s="64"/>
      <c r="I1740" s="75">
        <v>6</v>
      </c>
      <c r="J1740" s="75">
        <v>12</v>
      </c>
    </row>
    <row r="1741" spans="1:10" ht="12.75" x14ac:dyDescent="0.2">
      <c r="A1741" s="73"/>
      <c r="B1741" s="63"/>
      <c r="C1741" s="63"/>
      <c r="D1741" s="63"/>
      <c r="E1741" s="63"/>
      <c r="F1741" s="63"/>
      <c r="G1741" s="63"/>
      <c r="H1741" s="63"/>
      <c r="I1741" s="63"/>
      <c r="J1741" s="63"/>
    </row>
    <row r="1742" spans="1:10" ht="12.75" x14ac:dyDescent="0.2">
      <c r="A1742" s="64" t="s">
        <v>474</v>
      </c>
      <c r="B1742" s="65">
        <v>4</v>
      </c>
      <c r="C1742" s="66"/>
      <c r="D1742" s="66"/>
      <c r="E1742" s="66"/>
      <c r="F1742" s="64"/>
      <c r="G1742" s="240">
        <v>43746</v>
      </c>
      <c r="H1742" s="232"/>
      <c r="I1742" s="232"/>
      <c r="J1742" s="233"/>
    </row>
    <row r="1743" spans="1:10" ht="12.75" x14ac:dyDescent="0.2">
      <c r="A1743" s="64" t="s">
        <v>475</v>
      </c>
      <c r="B1743" s="241" t="s">
        <v>96</v>
      </c>
      <c r="C1743" s="232"/>
      <c r="D1743" s="232"/>
      <c r="E1743" s="233"/>
      <c r="F1743" s="64" t="s">
        <v>476</v>
      </c>
      <c r="G1743" s="241" t="s">
        <v>43</v>
      </c>
      <c r="H1743" s="232"/>
      <c r="I1743" s="232"/>
      <c r="J1743" s="233"/>
    </row>
    <row r="1744" spans="1:10" ht="12.75" x14ac:dyDescent="0.2">
      <c r="A1744" s="67"/>
      <c r="B1744" s="238" t="s">
        <v>477</v>
      </c>
      <c r="C1744" s="229"/>
      <c r="D1744" s="229"/>
      <c r="E1744" s="66"/>
      <c r="F1744" s="67"/>
      <c r="G1744" s="238" t="s">
        <v>477</v>
      </c>
      <c r="H1744" s="229"/>
      <c r="I1744" s="229"/>
      <c r="J1744" s="66"/>
    </row>
    <row r="1745" spans="1:10" ht="12.75" x14ac:dyDescent="0.2">
      <c r="A1745" s="66" t="s">
        <v>478</v>
      </c>
      <c r="B1745" s="64" t="s">
        <v>479</v>
      </c>
      <c r="C1745" s="239" t="s">
        <v>417</v>
      </c>
      <c r="D1745" s="232"/>
      <c r="E1745" s="233"/>
      <c r="F1745" s="64"/>
      <c r="G1745" s="64" t="s">
        <v>479</v>
      </c>
      <c r="H1745" s="239" t="s">
        <v>414</v>
      </c>
      <c r="I1745" s="232"/>
      <c r="J1745" s="233"/>
    </row>
    <row r="1746" spans="1:10" ht="12.75" x14ac:dyDescent="0.2">
      <c r="A1746" s="64" t="s">
        <v>480</v>
      </c>
      <c r="B1746" s="64" t="s">
        <v>481</v>
      </c>
      <c r="C1746" s="234" t="s">
        <v>254</v>
      </c>
      <c r="D1746" s="235"/>
      <c r="E1746" s="236"/>
      <c r="F1746" s="64" t="s">
        <v>480</v>
      </c>
      <c r="G1746" s="64" t="s">
        <v>481</v>
      </c>
      <c r="H1746" s="234" t="s">
        <v>413</v>
      </c>
      <c r="I1746" s="235"/>
      <c r="J1746" s="236"/>
    </row>
    <row r="1747" spans="1:10" ht="12.75" x14ac:dyDescent="0.2">
      <c r="A1747" s="66" t="s">
        <v>478</v>
      </c>
      <c r="B1747" s="64" t="s">
        <v>482</v>
      </c>
      <c r="C1747" s="234" t="s">
        <v>421</v>
      </c>
      <c r="D1747" s="235"/>
      <c r="E1747" s="236"/>
      <c r="F1747" s="64"/>
      <c r="G1747" s="64" t="s">
        <v>482</v>
      </c>
      <c r="H1747" s="234" t="s">
        <v>411</v>
      </c>
      <c r="I1747" s="235"/>
      <c r="J1747" s="236"/>
    </row>
    <row r="1748" spans="1:10" ht="12.75" x14ac:dyDescent="0.2">
      <c r="A1748" s="66" t="s">
        <v>478</v>
      </c>
      <c r="B1748" s="64" t="s">
        <v>479</v>
      </c>
      <c r="C1748" s="234" t="s">
        <v>467</v>
      </c>
      <c r="D1748" s="235"/>
      <c r="E1748" s="236"/>
      <c r="F1748" s="64"/>
      <c r="G1748" s="64" t="s">
        <v>479</v>
      </c>
      <c r="H1748" s="234" t="s">
        <v>455</v>
      </c>
      <c r="I1748" s="235"/>
      <c r="J1748" s="236"/>
    </row>
    <row r="1749" spans="1:10" ht="12.75" x14ac:dyDescent="0.2">
      <c r="A1749" s="64" t="s">
        <v>483</v>
      </c>
      <c r="B1749" s="64" t="s">
        <v>481</v>
      </c>
      <c r="C1749" s="234" t="s">
        <v>468</v>
      </c>
      <c r="D1749" s="235"/>
      <c r="E1749" s="236"/>
      <c r="F1749" s="64" t="s">
        <v>483</v>
      </c>
      <c r="G1749" s="64" t="s">
        <v>481</v>
      </c>
      <c r="H1749" s="234" t="s">
        <v>457</v>
      </c>
      <c r="I1749" s="235"/>
      <c r="J1749" s="236"/>
    </row>
    <row r="1750" spans="1:10" ht="12.75" x14ac:dyDescent="0.2">
      <c r="A1750" s="66" t="s">
        <v>478</v>
      </c>
      <c r="B1750" s="64" t="s">
        <v>482</v>
      </c>
      <c r="C1750" s="234" t="s">
        <v>461</v>
      </c>
      <c r="D1750" s="235"/>
      <c r="E1750" s="236"/>
      <c r="F1750" s="64"/>
      <c r="G1750" s="64" t="s">
        <v>482</v>
      </c>
      <c r="H1750" s="234" t="s">
        <v>460</v>
      </c>
      <c r="I1750" s="235"/>
      <c r="J1750" s="236"/>
    </row>
    <row r="1751" spans="1:10" ht="12.75" x14ac:dyDescent="0.2">
      <c r="A1751" s="66" t="s">
        <v>478</v>
      </c>
      <c r="B1751" s="63"/>
      <c r="C1751" s="63"/>
      <c r="D1751" s="63"/>
      <c r="E1751" s="237" t="s">
        <v>484</v>
      </c>
      <c r="F1751" s="229"/>
      <c r="G1751" s="237" t="s">
        <v>485</v>
      </c>
      <c r="H1751" s="229"/>
      <c r="I1751" s="237" t="s">
        <v>486</v>
      </c>
      <c r="J1751" s="229"/>
    </row>
    <row r="1752" spans="1:10" ht="12.75" x14ac:dyDescent="0.2">
      <c r="A1752" s="66" t="s">
        <v>478</v>
      </c>
      <c r="B1752" s="63"/>
      <c r="C1752" s="63"/>
      <c r="D1752" s="63"/>
      <c r="E1752" s="64" t="s">
        <v>475</v>
      </c>
      <c r="F1752" s="64" t="s">
        <v>476</v>
      </c>
      <c r="G1752" s="64" t="s">
        <v>475</v>
      </c>
      <c r="H1752" s="64" t="s">
        <v>476</v>
      </c>
      <c r="I1752" s="64" t="s">
        <v>475</v>
      </c>
      <c r="J1752" s="64" t="s">
        <v>476</v>
      </c>
    </row>
    <row r="1753" spans="1:10" ht="12.75" x14ac:dyDescent="0.2">
      <c r="A1753" s="228" t="s">
        <v>487</v>
      </c>
      <c r="B1753" s="229"/>
      <c r="C1753" s="230"/>
      <c r="D1753" s="229"/>
      <c r="E1753" s="67">
        <v>21</v>
      </c>
      <c r="F1753" s="68">
        <v>12</v>
      </c>
      <c r="G1753" s="68">
        <v>21</v>
      </c>
      <c r="H1753" s="68">
        <v>15</v>
      </c>
      <c r="I1753" s="68">
        <v>2</v>
      </c>
      <c r="J1753" s="68"/>
    </row>
    <row r="1754" spans="1:10" ht="12.75" x14ac:dyDescent="0.2">
      <c r="A1754" s="228" t="s">
        <v>488</v>
      </c>
      <c r="B1754" s="229"/>
      <c r="C1754" s="230"/>
      <c r="D1754" s="229"/>
      <c r="E1754" s="69">
        <v>21</v>
      </c>
      <c r="F1754" s="70">
        <v>14</v>
      </c>
      <c r="G1754" s="70">
        <v>19</v>
      </c>
      <c r="H1754" s="70">
        <v>21</v>
      </c>
      <c r="I1754" s="70">
        <v>1</v>
      </c>
      <c r="J1754" s="70">
        <v>1</v>
      </c>
    </row>
    <row r="1755" spans="1:10" ht="12.75" x14ac:dyDescent="0.2">
      <c r="A1755" s="228" t="s">
        <v>489</v>
      </c>
      <c r="B1755" s="229"/>
      <c r="C1755" s="230"/>
      <c r="D1755" s="229"/>
      <c r="E1755" s="69">
        <v>21</v>
      </c>
      <c r="F1755" s="70">
        <v>13</v>
      </c>
      <c r="G1755" s="70">
        <v>21</v>
      </c>
      <c r="H1755" s="70">
        <v>13</v>
      </c>
      <c r="I1755" s="70">
        <v>2</v>
      </c>
      <c r="J1755" s="70"/>
    </row>
    <row r="1756" spans="1:10" ht="12.75" x14ac:dyDescent="0.2">
      <c r="A1756" s="228" t="s">
        <v>490</v>
      </c>
      <c r="B1756" s="229"/>
      <c r="C1756" s="230"/>
      <c r="D1756" s="229"/>
      <c r="E1756" s="69">
        <v>18</v>
      </c>
      <c r="F1756" s="70">
        <v>21</v>
      </c>
      <c r="G1756" s="70">
        <v>21</v>
      </c>
      <c r="H1756" s="70">
        <v>17</v>
      </c>
      <c r="I1756" s="70">
        <v>1</v>
      </c>
      <c r="J1756" s="70">
        <v>1</v>
      </c>
    </row>
    <row r="1757" spans="1:10" ht="12.75" x14ac:dyDescent="0.2">
      <c r="A1757" s="228" t="s">
        <v>491</v>
      </c>
      <c r="B1757" s="229"/>
      <c r="C1757" s="230"/>
      <c r="D1757" s="229"/>
      <c r="E1757" s="69">
        <v>9</v>
      </c>
      <c r="F1757" s="70">
        <v>21</v>
      </c>
      <c r="G1757" s="70">
        <v>21</v>
      </c>
      <c r="H1757" s="70">
        <v>15</v>
      </c>
      <c r="I1757" s="70">
        <v>1</v>
      </c>
      <c r="J1757" s="70">
        <v>1</v>
      </c>
    </row>
    <row r="1758" spans="1:10" ht="12.75" x14ac:dyDescent="0.2">
      <c r="A1758" s="228" t="s">
        <v>492</v>
      </c>
      <c r="B1758" s="229"/>
      <c r="C1758" s="230"/>
      <c r="D1758" s="229"/>
      <c r="E1758" s="69">
        <v>16</v>
      </c>
      <c r="F1758" s="70">
        <v>21</v>
      </c>
      <c r="G1758" s="70">
        <v>14</v>
      </c>
      <c r="H1758" s="70">
        <v>21</v>
      </c>
      <c r="I1758" s="70"/>
      <c r="J1758" s="70">
        <v>2</v>
      </c>
    </row>
    <row r="1759" spans="1:10" ht="12.75" x14ac:dyDescent="0.2">
      <c r="A1759" s="228" t="s">
        <v>493</v>
      </c>
      <c r="B1759" s="229"/>
      <c r="C1759" s="230"/>
      <c r="D1759" s="229"/>
      <c r="E1759" s="69">
        <v>21</v>
      </c>
      <c r="F1759" s="70">
        <v>14</v>
      </c>
      <c r="G1759" s="70">
        <v>14</v>
      </c>
      <c r="H1759" s="70">
        <v>21</v>
      </c>
      <c r="I1759" s="70">
        <v>1</v>
      </c>
      <c r="J1759" s="70">
        <v>1</v>
      </c>
    </row>
    <row r="1760" spans="1:10" ht="12.75" x14ac:dyDescent="0.2">
      <c r="A1760" s="228" t="s">
        <v>494</v>
      </c>
      <c r="B1760" s="229"/>
      <c r="C1760" s="230"/>
      <c r="D1760" s="229"/>
      <c r="E1760" s="69">
        <v>21</v>
      </c>
      <c r="F1760" s="70">
        <v>11</v>
      </c>
      <c r="G1760" s="70">
        <v>21</v>
      </c>
      <c r="H1760" s="70">
        <v>14</v>
      </c>
      <c r="I1760" s="70">
        <v>2</v>
      </c>
      <c r="J1760" s="70"/>
    </row>
    <row r="1761" spans="1:10" ht="12.75" x14ac:dyDescent="0.2">
      <c r="A1761" s="228" t="s">
        <v>495</v>
      </c>
      <c r="B1761" s="229"/>
      <c r="C1761" s="230"/>
      <c r="D1761" s="229"/>
      <c r="E1761" s="71">
        <v>21</v>
      </c>
      <c r="F1761" s="72">
        <v>18</v>
      </c>
      <c r="G1761" s="70">
        <v>18</v>
      </c>
      <c r="H1761" s="70">
        <v>21</v>
      </c>
      <c r="I1761" s="70">
        <v>1</v>
      </c>
      <c r="J1761" s="70">
        <v>1</v>
      </c>
    </row>
    <row r="1762" spans="1:10" ht="15.75" x14ac:dyDescent="0.2">
      <c r="A1762" s="73" t="s">
        <v>496</v>
      </c>
      <c r="B1762" s="63"/>
      <c r="C1762" s="231" t="s">
        <v>96</v>
      </c>
      <c r="D1762" s="232"/>
      <c r="E1762" s="232"/>
      <c r="F1762" s="233"/>
      <c r="G1762" s="74"/>
      <c r="H1762" s="64"/>
      <c r="I1762" s="75">
        <v>11</v>
      </c>
      <c r="J1762" s="75">
        <v>7</v>
      </c>
    </row>
    <row r="1763" spans="1:10" ht="12.75" x14ac:dyDescent="0.2">
      <c r="A1763" s="73"/>
      <c r="B1763" s="63"/>
      <c r="C1763" s="63"/>
      <c r="D1763" s="63"/>
      <c r="E1763" s="63"/>
      <c r="F1763" s="63"/>
      <c r="G1763" s="63"/>
      <c r="H1763" s="63"/>
      <c r="I1763" s="63"/>
      <c r="J1763" s="63"/>
    </row>
    <row r="1764" spans="1:10" ht="12.75" x14ac:dyDescent="0.2">
      <c r="A1764" s="64" t="s">
        <v>474</v>
      </c>
      <c r="B1764" s="65">
        <v>4</v>
      </c>
      <c r="C1764" s="66"/>
      <c r="D1764" s="66"/>
      <c r="E1764" s="66"/>
      <c r="F1764" s="64"/>
      <c r="G1764" s="240">
        <v>43753</v>
      </c>
      <c r="H1764" s="232"/>
      <c r="I1764" s="232"/>
      <c r="J1764" s="233"/>
    </row>
    <row r="1765" spans="1:10" ht="12.75" x14ac:dyDescent="0.2">
      <c r="A1765" s="64" t="s">
        <v>475</v>
      </c>
      <c r="B1765" s="241" t="s">
        <v>96</v>
      </c>
      <c r="C1765" s="232"/>
      <c r="D1765" s="232"/>
      <c r="E1765" s="233"/>
      <c r="F1765" s="64" t="s">
        <v>476</v>
      </c>
      <c r="G1765" s="241" t="s">
        <v>31</v>
      </c>
      <c r="H1765" s="232"/>
      <c r="I1765" s="232"/>
      <c r="J1765" s="233"/>
    </row>
    <row r="1766" spans="1:10" ht="12.75" x14ac:dyDescent="0.2">
      <c r="A1766" s="67"/>
      <c r="B1766" s="238" t="s">
        <v>477</v>
      </c>
      <c r="C1766" s="229"/>
      <c r="D1766" s="229"/>
      <c r="E1766" s="66"/>
      <c r="F1766" s="67"/>
      <c r="G1766" s="238" t="s">
        <v>477</v>
      </c>
      <c r="H1766" s="229"/>
      <c r="I1766" s="229"/>
      <c r="J1766" s="66"/>
    </row>
    <row r="1767" spans="1:10" ht="12.75" x14ac:dyDescent="0.2">
      <c r="A1767" s="66" t="s">
        <v>478</v>
      </c>
      <c r="B1767" s="64" t="s">
        <v>479</v>
      </c>
      <c r="C1767" s="239" t="s">
        <v>417</v>
      </c>
      <c r="D1767" s="232"/>
      <c r="E1767" s="233"/>
      <c r="F1767" s="64"/>
      <c r="G1767" s="64" t="s">
        <v>479</v>
      </c>
      <c r="H1767" s="239" t="s">
        <v>422</v>
      </c>
      <c r="I1767" s="232"/>
      <c r="J1767" s="233"/>
    </row>
    <row r="1768" spans="1:10" ht="12.75" x14ac:dyDescent="0.2">
      <c r="A1768" s="64" t="s">
        <v>480</v>
      </c>
      <c r="B1768" s="64" t="s">
        <v>481</v>
      </c>
      <c r="C1768" s="234" t="s">
        <v>254</v>
      </c>
      <c r="D1768" s="235"/>
      <c r="E1768" s="236"/>
      <c r="F1768" s="64" t="s">
        <v>480</v>
      </c>
      <c r="G1768" s="64" t="s">
        <v>481</v>
      </c>
      <c r="H1768" s="234" t="s">
        <v>420</v>
      </c>
      <c r="I1768" s="235"/>
      <c r="J1768" s="236"/>
    </row>
    <row r="1769" spans="1:10" ht="12.75" x14ac:dyDescent="0.2">
      <c r="A1769" s="66" t="s">
        <v>478</v>
      </c>
      <c r="B1769" s="64" t="s">
        <v>482</v>
      </c>
      <c r="C1769" s="234" t="s">
        <v>421</v>
      </c>
      <c r="D1769" s="235"/>
      <c r="E1769" s="236"/>
      <c r="F1769" s="64"/>
      <c r="G1769" s="64" t="s">
        <v>482</v>
      </c>
      <c r="H1769" s="234" t="s">
        <v>416</v>
      </c>
      <c r="I1769" s="235"/>
      <c r="J1769" s="236"/>
    </row>
    <row r="1770" spans="1:10" ht="12.75" x14ac:dyDescent="0.2">
      <c r="A1770" s="66" t="s">
        <v>478</v>
      </c>
      <c r="B1770" s="64" t="s">
        <v>479</v>
      </c>
      <c r="C1770" s="234" t="s">
        <v>467</v>
      </c>
      <c r="D1770" s="235"/>
      <c r="E1770" s="236"/>
      <c r="F1770" s="64"/>
      <c r="G1770" s="64" t="s">
        <v>479</v>
      </c>
      <c r="H1770" s="234" t="s">
        <v>463</v>
      </c>
      <c r="I1770" s="235"/>
      <c r="J1770" s="236"/>
    </row>
    <row r="1771" spans="1:10" ht="12.75" x14ac:dyDescent="0.2">
      <c r="A1771" s="64" t="s">
        <v>483</v>
      </c>
      <c r="B1771" s="64" t="s">
        <v>481</v>
      </c>
      <c r="C1771" s="234" t="s">
        <v>468</v>
      </c>
      <c r="D1771" s="235"/>
      <c r="E1771" s="236"/>
      <c r="F1771" s="64" t="s">
        <v>483</v>
      </c>
      <c r="G1771" s="64" t="s">
        <v>481</v>
      </c>
      <c r="H1771" s="234" t="s">
        <v>469</v>
      </c>
      <c r="I1771" s="235"/>
      <c r="J1771" s="236"/>
    </row>
    <row r="1772" spans="1:10" ht="12.75" x14ac:dyDescent="0.2">
      <c r="A1772" s="66" t="s">
        <v>478</v>
      </c>
      <c r="B1772" s="64" t="s">
        <v>482</v>
      </c>
      <c r="C1772" s="234" t="s">
        <v>461</v>
      </c>
      <c r="D1772" s="235"/>
      <c r="E1772" s="236"/>
      <c r="F1772" s="64"/>
      <c r="G1772" s="64" t="s">
        <v>482</v>
      </c>
      <c r="H1772" s="234" t="s">
        <v>462</v>
      </c>
      <c r="I1772" s="235"/>
      <c r="J1772" s="236"/>
    </row>
    <row r="1773" spans="1:10" ht="12.75" x14ac:dyDescent="0.2">
      <c r="A1773" s="66" t="s">
        <v>478</v>
      </c>
      <c r="B1773" s="63"/>
      <c r="C1773" s="63"/>
      <c r="D1773" s="63"/>
      <c r="E1773" s="237" t="s">
        <v>484</v>
      </c>
      <c r="F1773" s="229"/>
      <c r="G1773" s="237" t="s">
        <v>485</v>
      </c>
      <c r="H1773" s="229"/>
      <c r="I1773" s="237" t="s">
        <v>486</v>
      </c>
      <c r="J1773" s="229"/>
    </row>
    <row r="1774" spans="1:10" ht="12.75" x14ac:dyDescent="0.2">
      <c r="A1774" s="66" t="s">
        <v>478</v>
      </c>
      <c r="B1774" s="63"/>
      <c r="C1774" s="63"/>
      <c r="D1774" s="63"/>
      <c r="E1774" s="64" t="s">
        <v>475</v>
      </c>
      <c r="F1774" s="64" t="s">
        <v>476</v>
      </c>
      <c r="G1774" s="64" t="s">
        <v>475</v>
      </c>
      <c r="H1774" s="64" t="s">
        <v>476</v>
      </c>
      <c r="I1774" s="64" t="s">
        <v>475</v>
      </c>
      <c r="J1774" s="64" t="s">
        <v>476</v>
      </c>
    </row>
    <row r="1775" spans="1:10" ht="12.75" x14ac:dyDescent="0.2">
      <c r="A1775" s="228" t="s">
        <v>487</v>
      </c>
      <c r="B1775" s="229"/>
      <c r="C1775" s="230"/>
      <c r="D1775" s="229"/>
      <c r="E1775" s="67">
        <v>21</v>
      </c>
      <c r="F1775" s="68">
        <v>10</v>
      </c>
      <c r="G1775" s="68">
        <v>21</v>
      </c>
      <c r="H1775" s="68">
        <v>19</v>
      </c>
      <c r="I1775" s="68">
        <v>2</v>
      </c>
      <c r="J1775" s="68"/>
    </row>
    <row r="1776" spans="1:10" ht="12.75" x14ac:dyDescent="0.2">
      <c r="A1776" s="228" t="s">
        <v>488</v>
      </c>
      <c r="B1776" s="229"/>
      <c r="C1776" s="230"/>
      <c r="D1776" s="229"/>
      <c r="E1776" s="69">
        <v>21</v>
      </c>
      <c r="F1776" s="70">
        <v>19</v>
      </c>
      <c r="G1776" s="70">
        <v>17</v>
      </c>
      <c r="H1776" s="70">
        <v>21</v>
      </c>
      <c r="I1776" s="70">
        <v>1</v>
      </c>
      <c r="J1776" s="70">
        <v>1</v>
      </c>
    </row>
    <row r="1777" spans="1:10" ht="12.75" x14ac:dyDescent="0.2">
      <c r="A1777" s="228" t="s">
        <v>489</v>
      </c>
      <c r="B1777" s="229"/>
      <c r="C1777" s="230"/>
      <c r="D1777" s="229"/>
      <c r="E1777" s="69">
        <v>14</v>
      </c>
      <c r="F1777" s="70">
        <v>21</v>
      </c>
      <c r="G1777" s="70">
        <v>19</v>
      </c>
      <c r="H1777" s="70">
        <v>21</v>
      </c>
      <c r="I1777" s="70"/>
      <c r="J1777" s="70">
        <v>2</v>
      </c>
    </row>
    <row r="1778" spans="1:10" ht="12.75" x14ac:dyDescent="0.2">
      <c r="A1778" s="228" t="s">
        <v>490</v>
      </c>
      <c r="B1778" s="229"/>
      <c r="C1778" s="230"/>
      <c r="D1778" s="229"/>
      <c r="E1778" s="69">
        <v>23</v>
      </c>
      <c r="F1778" s="70">
        <v>21</v>
      </c>
      <c r="G1778" s="70">
        <v>14</v>
      </c>
      <c r="H1778" s="70">
        <v>21</v>
      </c>
      <c r="I1778" s="70">
        <v>1</v>
      </c>
      <c r="J1778" s="70">
        <v>1</v>
      </c>
    </row>
    <row r="1779" spans="1:10" ht="12.75" x14ac:dyDescent="0.2">
      <c r="A1779" s="228" t="s">
        <v>491</v>
      </c>
      <c r="B1779" s="229"/>
      <c r="C1779" s="230"/>
      <c r="D1779" s="229"/>
      <c r="E1779" s="69">
        <v>21</v>
      </c>
      <c r="F1779" s="70">
        <v>15</v>
      </c>
      <c r="G1779" s="70">
        <v>21</v>
      </c>
      <c r="H1779" s="70">
        <v>13</v>
      </c>
      <c r="I1779" s="70">
        <v>2</v>
      </c>
      <c r="J1779" s="70"/>
    </row>
    <row r="1780" spans="1:10" ht="12.75" x14ac:dyDescent="0.2">
      <c r="A1780" s="228" t="s">
        <v>492</v>
      </c>
      <c r="B1780" s="229"/>
      <c r="C1780" s="230"/>
      <c r="D1780" s="229"/>
      <c r="E1780" s="69">
        <v>19</v>
      </c>
      <c r="F1780" s="70">
        <v>21</v>
      </c>
      <c r="G1780" s="70">
        <v>12</v>
      </c>
      <c r="H1780" s="70">
        <v>21</v>
      </c>
      <c r="I1780" s="70"/>
      <c r="J1780" s="70">
        <v>2</v>
      </c>
    </row>
    <row r="1781" spans="1:10" ht="12.75" x14ac:dyDescent="0.2">
      <c r="A1781" s="228" t="s">
        <v>493</v>
      </c>
      <c r="B1781" s="229"/>
      <c r="C1781" s="230"/>
      <c r="D1781" s="229"/>
      <c r="E1781" s="69">
        <v>16</v>
      </c>
      <c r="F1781" s="70">
        <v>21</v>
      </c>
      <c r="G1781" s="70">
        <v>21</v>
      </c>
      <c r="H1781" s="70">
        <v>14</v>
      </c>
      <c r="I1781" s="70">
        <v>1</v>
      </c>
      <c r="J1781" s="70">
        <v>1</v>
      </c>
    </row>
    <row r="1782" spans="1:10" ht="12.75" x14ac:dyDescent="0.2">
      <c r="A1782" s="228" t="s">
        <v>494</v>
      </c>
      <c r="B1782" s="229"/>
      <c r="C1782" s="230"/>
      <c r="D1782" s="229"/>
      <c r="E1782" s="69">
        <v>22</v>
      </c>
      <c r="F1782" s="70">
        <v>20</v>
      </c>
      <c r="G1782" s="70">
        <v>21</v>
      </c>
      <c r="H1782" s="70">
        <v>14</v>
      </c>
      <c r="I1782" s="70">
        <v>2</v>
      </c>
      <c r="J1782" s="70"/>
    </row>
    <row r="1783" spans="1:10" ht="12.75" x14ac:dyDescent="0.2">
      <c r="A1783" s="228" t="s">
        <v>495</v>
      </c>
      <c r="B1783" s="229"/>
      <c r="C1783" s="230"/>
      <c r="D1783" s="229"/>
      <c r="E1783" s="71">
        <v>19</v>
      </c>
      <c r="F1783" s="72">
        <v>21</v>
      </c>
      <c r="G1783" s="70">
        <v>14</v>
      </c>
      <c r="H1783" s="70">
        <v>21</v>
      </c>
      <c r="I1783" s="70"/>
      <c r="J1783" s="70">
        <v>2</v>
      </c>
    </row>
    <row r="1784" spans="1:10" ht="15.75" x14ac:dyDescent="0.2">
      <c r="A1784" s="73" t="s">
        <v>496</v>
      </c>
      <c r="B1784" s="63"/>
      <c r="C1784" s="231" t="s">
        <v>529</v>
      </c>
      <c r="D1784" s="232"/>
      <c r="E1784" s="232"/>
      <c r="F1784" s="233"/>
      <c r="G1784" s="74"/>
      <c r="H1784" s="64"/>
      <c r="I1784" s="75">
        <v>9</v>
      </c>
      <c r="J1784" s="75">
        <v>9</v>
      </c>
    </row>
    <row r="1785" spans="1:10" ht="12.75" x14ac:dyDescent="0.2">
      <c r="A1785" s="73"/>
      <c r="B1785" s="63"/>
      <c r="C1785" s="63"/>
      <c r="D1785" s="63"/>
      <c r="E1785" s="63"/>
      <c r="F1785" s="63"/>
      <c r="G1785" s="63"/>
      <c r="H1785" s="63"/>
      <c r="I1785" s="63"/>
      <c r="J1785" s="63"/>
    </row>
    <row r="1786" spans="1:10" ht="12.75" x14ac:dyDescent="0.2">
      <c r="A1786" s="64" t="s">
        <v>474</v>
      </c>
      <c r="B1786" s="65">
        <v>4</v>
      </c>
      <c r="C1786" s="66"/>
      <c r="D1786" s="66"/>
      <c r="E1786" s="66"/>
      <c r="F1786" s="64"/>
      <c r="G1786" s="240">
        <v>43928</v>
      </c>
      <c r="H1786" s="232"/>
      <c r="I1786" s="232"/>
      <c r="J1786" s="233"/>
    </row>
    <row r="1787" spans="1:10" ht="12.75" x14ac:dyDescent="0.2">
      <c r="A1787" s="64" t="s">
        <v>475</v>
      </c>
      <c r="B1787" s="241" t="s">
        <v>31</v>
      </c>
      <c r="C1787" s="232"/>
      <c r="D1787" s="232"/>
      <c r="E1787" s="233"/>
      <c r="F1787" s="64" t="s">
        <v>476</v>
      </c>
      <c r="G1787" s="241" t="s">
        <v>99</v>
      </c>
      <c r="H1787" s="232"/>
      <c r="I1787" s="232"/>
      <c r="J1787" s="233"/>
    </row>
    <row r="1788" spans="1:10" ht="12.75" x14ac:dyDescent="0.2">
      <c r="A1788" s="67"/>
      <c r="B1788" s="238" t="s">
        <v>477</v>
      </c>
      <c r="C1788" s="229"/>
      <c r="D1788" s="229"/>
      <c r="E1788" s="66"/>
      <c r="F1788" s="67"/>
      <c r="G1788" s="238" t="s">
        <v>477</v>
      </c>
      <c r="H1788" s="229"/>
      <c r="I1788" s="229"/>
      <c r="J1788" s="66"/>
    </row>
    <row r="1789" spans="1:10" ht="12.75" x14ac:dyDescent="0.2">
      <c r="A1789" s="66" t="s">
        <v>478</v>
      </c>
      <c r="B1789" s="64" t="s">
        <v>479</v>
      </c>
      <c r="C1789" s="239"/>
      <c r="D1789" s="232"/>
      <c r="E1789" s="233"/>
      <c r="F1789" s="64"/>
      <c r="G1789" s="64" t="s">
        <v>479</v>
      </c>
      <c r="H1789" s="239"/>
      <c r="I1789" s="232"/>
      <c r="J1789" s="233"/>
    </row>
    <row r="1790" spans="1:10" ht="12.75" x14ac:dyDescent="0.2">
      <c r="A1790" s="64" t="s">
        <v>480</v>
      </c>
      <c r="B1790" s="64" t="s">
        <v>481</v>
      </c>
      <c r="C1790" s="234"/>
      <c r="D1790" s="235"/>
      <c r="E1790" s="236"/>
      <c r="F1790" s="64" t="s">
        <v>480</v>
      </c>
      <c r="G1790" s="64" t="s">
        <v>481</v>
      </c>
      <c r="H1790" s="234"/>
      <c r="I1790" s="235"/>
      <c r="J1790" s="236"/>
    </row>
    <row r="1791" spans="1:10" ht="12.75" x14ac:dyDescent="0.2">
      <c r="A1791" s="66" t="s">
        <v>478</v>
      </c>
      <c r="B1791" s="64" t="s">
        <v>482</v>
      </c>
      <c r="C1791" s="234"/>
      <c r="D1791" s="235"/>
      <c r="E1791" s="236"/>
      <c r="F1791" s="64"/>
      <c r="G1791" s="64" t="s">
        <v>482</v>
      </c>
      <c r="H1791" s="234"/>
      <c r="I1791" s="235"/>
      <c r="J1791" s="236"/>
    </row>
    <row r="1792" spans="1:10" ht="12.75" x14ac:dyDescent="0.2">
      <c r="A1792" s="66" t="s">
        <v>478</v>
      </c>
      <c r="B1792" s="64" t="s">
        <v>479</v>
      </c>
      <c r="C1792" s="234"/>
      <c r="D1792" s="235"/>
      <c r="E1792" s="236"/>
      <c r="F1792" s="64"/>
      <c r="G1792" s="64" t="s">
        <v>479</v>
      </c>
      <c r="H1792" s="234"/>
      <c r="I1792" s="235"/>
      <c r="J1792" s="236"/>
    </row>
    <row r="1793" spans="1:10" ht="12.75" x14ac:dyDescent="0.2">
      <c r="A1793" s="64" t="s">
        <v>483</v>
      </c>
      <c r="B1793" s="64" t="s">
        <v>481</v>
      </c>
      <c r="C1793" s="234"/>
      <c r="D1793" s="235"/>
      <c r="E1793" s="236"/>
      <c r="F1793" s="64" t="s">
        <v>483</v>
      </c>
      <c r="G1793" s="64" t="s">
        <v>481</v>
      </c>
      <c r="H1793" s="234"/>
      <c r="I1793" s="235"/>
      <c r="J1793" s="236"/>
    </row>
    <row r="1794" spans="1:10" ht="12.75" x14ac:dyDescent="0.2">
      <c r="A1794" s="66" t="s">
        <v>478</v>
      </c>
      <c r="B1794" s="64" t="s">
        <v>482</v>
      </c>
      <c r="C1794" s="234"/>
      <c r="D1794" s="235"/>
      <c r="E1794" s="236"/>
      <c r="F1794" s="64"/>
      <c r="G1794" s="64" t="s">
        <v>482</v>
      </c>
      <c r="H1794" s="234"/>
      <c r="I1794" s="235"/>
      <c r="J1794" s="236"/>
    </row>
    <row r="1795" spans="1:10" ht="12.75" x14ac:dyDescent="0.2">
      <c r="A1795" s="66" t="s">
        <v>478</v>
      </c>
      <c r="B1795" s="63"/>
      <c r="C1795" s="63"/>
      <c r="D1795" s="63"/>
      <c r="E1795" s="237" t="s">
        <v>484</v>
      </c>
      <c r="F1795" s="229"/>
      <c r="G1795" s="237" t="s">
        <v>485</v>
      </c>
      <c r="H1795" s="229"/>
      <c r="I1795" s="237" t="s">
        <v>486</v>
      </c>
      <c r="J1795" s="229"/>
    </row>
    <row r="1796" spans="1:10" ht="12.75" x14ac:dyDescent="0.2">
      <c r="A1796" s="66" t="s">
        <v>478</v>
      </c>
      <c r="B1796" s="63"/>
      <c r="C1796" s="63"/>
      <c r="D1796" s="63"/>
      <c r="E1796" s="64" t="s">
        <v>475</v>
      </c>
      <c r="F1796" s="64" t="s">
        <v>476</v>
      </c>
      <c r="G1796" s="64" t="s">
        <v>475</v>
      </c>
      <c r="H1796" s="64" t="s">
        <v>476</v>
      </c>
      <c r="I1796" s="64" t="s">
        <v>475</v>
      </c>
      <c r="J1796" s="64" t="s">
        <v>476</v>
      </c>
    </row>
    <row r="1797" spans="1:10" ht="12.75" x14ac:dyDescent="0.2">
      <c r="A1797" s="228" t="s">
        <v>487</v>
      </c>
      <c r="B1797" s="229"/>
      <c r="C1797" s="230"/>
      <c r="D1797" s="229"/>
      <c r="E1797" s="67"/>
      <c r="F1797" s="68"/>
      <c r="G1797" s="68"/>
      <c r="H1797" s="68"/>
      <c r="I1797" s="68"/>
      <c r="J1797" s="68"/>
    </row>
    <row r="1798" spans="1:10" ht="12.75" x14ac:dyDescent="0.2">
      <c r="A1798" s="228" t="s">
        <v>488</v>
      </c>
      <c r="B1798" s="229"/>
      <c r="C1798" s="230"/>
      <c r="D1798" s="229"/>
      <c r="E1798" s="69"/>
      <c r="F1798" s="70"/>
      <c r="G1798" s="70"/>
      <c r="H1798" s="70"/>
      <c r="I1798" s="70"/>
      <c r="J1798" s="70"/>
    </row>
    <row r="1799" spans="1:10" ht="12.75" x14ac:dyDescent="0.2">
      <c r="A1799" s="228" t="s">
        <v>489</v>
      </c>
      <c r="B1799" s="229"/>
      <c r="C1799" s="230"/>
      <c r="D1799" s="229"/>
      <c r="E1799" s="69"/>
      <c r="F1799" s="70"/>
      <c r="G1799" s="70"/>
      <c r="H1799" s="70"/>
      <c r="I1799" s="70"/>
      <c r="J1799" s="70"/>
    </row>
    <row r="1800" spans="1:10" ht="12.75" x14ac:dyDescent="0.2">
      <c r="A1800" s="228" t="s">
        <v>490</v>
      </c>
      <c r="B1800" s="229"/>
      <c r="C1800" s="230"/>
      <c r="D1800" s="229"/>
      <c r="E1800" s="69"/>
      <c r="F1800" s="70"/>
      <c r="G1800" s="70"/>
      <c r="H1800" s="70"/>
      <c r="I1800" s="70"/>
      <c r="J1800" s="70"/>
    </row>
    <row r="1801" spans="1:10" ht="12.75" x14ac:dyDescent="0.2">
      <c r="A1801" s="228" t="s">
        <v>491</v>
      </c>
      <c r="B1801" s="229"/>
      <c r="C1801" s="230"/>
      <c r="D1801" s="229"/>
      <c r="E1801" s="69"/>
      <c r="F1801" s="70"/>
      <c r="G1801" s="70"/>
      <c r="H1801" s="70"/>
      <c r="I1801" s="70"/>
      <c r="J1801" s="70"/>
    </row>
    <row r="1802" spans="1:10" ht="12.75" x14ac:dyDescent="0.2">
      <c r="A1802" s="228" t="s">
        <v>492</v>
      </c>
      <c r="B1802" s="229"/>
      <c r="C1802" s="230"/>
      <c r="D1802" s="229"/>
      <c r="E1802" s="69"/>
      <c r="F1802" s="70"/>
      <c r="G1802" s="70"/>
      <c r="H1802" s="70"/>
      <c r="I1802" s="70"/>
      <c r="J1802" s="70"/>
    </row>
    <row r="1803" spans="1:10" ht="12.75" x14ac:dyDescent="0.2">
      <c r="A1803" s="228" t="s">
        <v>493</v>
      </c>
      <c r="B1803" s="229"/>
      <c r="C1803" s="230"/>
      <c r="D1803" s="229"/>
      <c r="E1803" s="69"/>
      <c r="F1803" s="70"/>
      <c r="G1803" s="70"/>
      <c r="H1803" s="70"/>
      <c r="I1803" s="70"/>
      <c r="J1803" s="70"/>
    </row>
    <row r="1804" spans="1:10" ht="12.75" x14ac:dyDescent="0.2">
      <c r="A1804" s="228" t="s">
        <v>494</v>
      </c>
      <c r="B1804" s="229"/>
      <c r="C1804" s="230"/>
      <c r="D1804" s="229"/>
      <c r="E1804" s="69"/>
      <c r="F1804" s="70"/>
      <c r="G1804" s="70"/>
      <c r="H1804" s="70"/>
      <c r="I1804" s="70"/>
      <c r="J1804" s="70"/>
    </row>
    <row r="1805" spans="1:10" ht="12.75" x14ac:dyDescent="0.2">
      <c r="A1805" s="228" t="s">
        <v>495</v>
      </c>
      <c r="B1805" s="229"/>
      <c r="C1805" s="230"/>
      <c r="D1805" s="229"/>
      <c r="E1805" s="71"/>
      <c r="F1805" s="72"/>
      <c r="G1805" s="70"/>
      <c r="H1805" s="70"/>
      <c r="I1805" s="70"/>
      <c r="J1805" s="70"/>
    </row>
    <row r="1806" spans="1:10" ht="15.75" x14ac:dyDescent="0.2">
      <c r="A1806" s="73" t="s">
        <v>496</v>
      </c>
      <c r="B1806" s="63"/>
      <c r="C1806" s="231"/>
      <c r="D1806" s="232"/>
      <c r="E1806" s="232"/>
      <c r="F1806" s="233"/>
      <c r="G1806" s="74"/>
      <c r="H1806" s="64"/>
      <c r="I1806" s="75"/>
      <c r="J1806" s="75"/>
    </row>
    <row r="1807" spans="1:10" ht="12.75" x14ac:dyDescent="0.2">
      <c r="A1807" s="73"/>
      <c r="B1807" s="63"/>
      <c r="C1807" s="63"/>
      <c r="D1807" s="63"/>
      <c r="E1807" s="63"/>
      <c r="F1807" s="63"/>
      <c r="G1807" s="63"/>
      <c r="H1807" s="63"/>
      <c r="I1807" s="63"/>
      <c r="J1807" s="63"/>
    </row>
    <row r="1808" spans="1:10" ht="12.75" x14ac:dyDescent="0.2">
      <c r="A1808" s="64" t="s">
        <v>474</v>
      </c>
      <c r="B1808" s="65">
        <v>4</v>
      </c>
      <c r="C1808" s="66"/>
      <c r="D1808" s="66"/>
      <c r="E1808" s="66"/>
      <c r="F1808" s="64"/>
      <c r="G1808" s="240">
        <v>43576</v>
      </c>
      <c r="H1808" s="232"/>
      <c r="I1808" s="232"/>
      <c r="J1808" s="233"/>
    </row>
    <row r="1809" spans="1:10" ht="12.75" x14ac:dyDescent="0.2">
      <c r="A1809" s="64" t="s">
        <v>475</v>
      </c>
      <c r="B1809" s="241" t="s">
        <v>31</v>
      </c>
      <c r="C1809" s="232"/>
      <c r="D1809" s="232"/>
      <c r="E1809" s="233"/>
      <c r="F1809" s="64" t="s">
        <v>476</v>
      </c>
      <c r="G1809" s="241" t="s">
        <v>98</v>
      </c>
      <c r="H1809" s="232"/>
      <c r="I1809" s="232"/>
      <c r="J1809" s="233"/>
    </row>
    <row r="1810" spans="1:10" ht="12.75" x14ac:dyDescent="0.2">
      <c r="A1810" s="67"/>
      <c r="B1810" s="238" t="s">
        <v>477</v>
      </c>
      <c r="C1810" s="229"/>
      <c r="D1810" s="229"/>
      <c r="E1810" s="66"/>
      <c r="F1810" s="67"/>
      <c r="G1810" s="238" t="s">
        <v>477</v>
      </c>
      <c r="H1810" s="229"/>
      <c r="I1810" s="229"/>
      <c r="J1810" s="66"/>
    </row>
    <row r="1811" spans="1:10" ht="12.75" x14ac:dyDescent="0.2">
      <c r="A1811" s="66" t="s">
        <v>478</v>
      </c>
      <c r="B1811" s="64" t="s">
        <v>479</v>
      </c>
      <c r="C1811" s="239"/>
      <c r="D1811" s="232"/>
      <c r="E1811" s="233"/>
      <c r="F1811" s="64"/>
      <c r="G1811" s="64" t="s">
        <v>479</v>
      </c>
      <c r="H1811" s="239"/>
      <c r="I1811" s="232"/>
      <c r="J1811" s="233"/>
    </row>
    <row r="1812" spans="1:10" ht="12.75" x14ac:dyDescent="0.2">
      <c r="A1812" s="64" t="s">
        <v>480</v>
      </c>
      <c r="B1812" s="64" t="s">
        <v>481</v>
      </c>
      <c r="C1812" s="234"/>
      <c r="D1812" s="235"/>
      <c r="E1812" s="236"/>
      <c r="F1812" s="64" t="s">
        <v>480</v>
      </c>
      <c r="G1812" s="64" t="s">
        <v>481</v>
      </c>
      <c r="H1812" s="234"/>
      <c r="I1812" s="235"/>
      <c r="J1812" s="236"/>
    </row>
    <row r="1813" spans="1:10" ht="12.75" x14ac:dyDescent="0.2">
      <c r="A1813" s="66" t="s">
        <v>478</v>
      </c>
      <c r="B1813" s="64" t="s">
        <v>482</v>
      </c>
      <c r="C1813" s="234"/>
      <c r="D1813" s="235"/>
      <c r="E1813" s="236"/>
      <c r="F1813" s="64"/>
      <c r="G1813" s="64" t="s">
        <v>482</v>
      </c>
      <c r="H1813" s="234"/>
      <c r="I1813" s="235"/>
      <c r="J1813" s="236"/>
    </row>
    <row r="1814" spans="1:10" ht="12.75" x14ac:dyDescent="0.2">
      <c r="A1814" s="66" t="s">
        <v>478</v>
      </c>
      <c r="B1814" s="64" t="s">
        <v>479</v>
      </c>
      <c r="C1814" s="234"/>
      <c r="D1814" s="235"/>
      <c r="E1814" s="236"/>
      <c r="F1814" s="64"/>
      <c r="G1814" s="64" t="s">
        <v>479</v>
      </c>
      <c r="H1814" s="234"/>
      <c r="I1814" s="235"/>
      <c r="J1814" s="236"/>
    </row>
    <row r="1815" spans="1:10" ht="12.75" x14ac:dyDescent="0.2">
      <c r="A1815" s="64" t="s">
        <v>483</v>
      </c>
      <c r="B1815" s="64" t="s">
        <v>481</v>
      </c>
      <c r="C1815" s="234"/>
      <c r="D1815" s="235"/>
      <c r="E1815" s="236"/>
      <c r="F1815" s="64" t="s">
        <v>483</v>
      </c>
      <c r="G1815" s="64" t="s">
        <v>481</v>
      </c>
      <c r="H1815" s="234"/>
      <c r="I1815" s="235"/>
      <c r="J1815" s="236"/>
    </row>
    <row r="1816" spans="1:10" ht="12.75" x14ac:dyDescent="0.2">
      <c r="A1816" s="66" t="s">
        <v>478</v>
      </c>
      <c r="B1816" s="64" t="s">
        <v>482</v>
      </c>
      <c r="C1816" s="234"/>
      <c r="D1816" s="235"/>
      <c r="E1816" s="236"/>
      <c r="F1816" s="64"/>
      <c r="G1816" s="64" t="s">
        <v>482</v>
      </c>
      <c r="H1816" s="234"/>
      <c r="I1816" s="235"/>
      <c r="J1816" s="236"/>
    </row>
    <row r="1817" spans="1:10" ht="12.75" x14ac:dyDescent="0.2">
      <c r="A1817" s="66" t="s">
        <v>478</v>
      </c>
      <c r="B1817" s="63"/>
      <c r="C1817" s="63"/>
      <c r="D1817" s="63"/>
      <c r="E1817" s="237" t="s">
        <v>484</v>
      </c>
      <c r="F1817" s="229"/>
      <c r="G1817" s="237" t="s">
        <v>485</v>
      </c>
      <c r="H1817" s="229"/>
      <c r="I1817" s="237" t="s">
        <v>486</v>
      </c>
      <c r="J1817" s="229"/>
    </row>
    <row r="1818" spans="1:10" ht="12.75" x14ac:dyDescent="0.2">
      <c r="A1818" s="66" t="s">
        <v>478</v>
      </c>
      <c r="B1818" s="63"/>
      <c r="C1818" s="63"/>
      <c r="D1818" s="63"/>
      <c r="E1818" s="64" t="s">
        <v>475</v>
      </c>
      <c r="F1818" s="64" t="s">
        <v>476</v>
      </c>
      <c r="G1818" s="64" t="s">
        <v>475</v>
      </c>
      <c r="H1818" s="64" t="s">
        <v>476</v>
      </c>
      <c r="I1818" s="64" t="s">
        <v>475</v>
      </c>
      <c r="J1818" s="64" t="s">
        <v>476</v>
      </c>
    </row>
    <row r="1819" spans="1:10" ht="12.75" x14ac:dyDescent="0.2">
      <c r="A1819" s="228" t="s">
        <v>487</v>
      </c>
      <c r="B1819" s="229"/>
      <c r="C1819" s="230"/>
      <c r="D1819" s="229"/>
      <c r="E1819" s="67"/>
      <c r="F1819" s="68"/>
      <c r="G1819" s="68"/>
      <c r="H1819" s="68"/>
      <c r="I1819" s="68"/>
      <c r="J1819" s="68"/>
    </row>
    <row r="1820" spans="1:10" ht="12.75" x14ac:dyDescent="0.2">
      <c r="A1820" s="228" t="s">
        <v>488</v>
      </c>
      <c r="B1820" s="229"/>
      <c r="C1820" s="230"/>
      <c r="D1820" s="229"/>
      <c r="E1820" s="69"/>
      <c r="F1820" s="70"/>
      <c r="G1820" s="70"/>
      <c r="H1820" s="70"/>
      <c r="I1820" s="70"/>
      <c r="J1820" s="70"/>
    </row>
    <row r="1821" spans="1:10" ht="12.75" x14ac:dyDescent="0.2">
      <c r="A1821" s="228" t="s">
        <v>489</v>
      </c>
      <c r="B1821" s="229"/>
      <c r="C1821" s="230"/>
      <c r="D1821" s="229"/>
      <c r="E1821" s="69"/>
      <c r="F1821" s="70"/>
      <c r="G1821" s="70"/>
      <c r="H1821" s="70"/>
      <c r="I1821" s="70"/>
      <c r="J1821" s="70"/>
    </row>
    <row r="1822" spans="1:10" ht="12.75" x14ac:dyDescent="0.2">
      <c r="A1822" s="228" t="s">
        <v>490</v>
      </c>
      <c r="B1822" s="229"/>
      <c r="C1822" s="230"/>
      <c r="D1822" s="229"/>
      <c r="E1822" s="69"/>
      <c r="F1822" s="70"/>
      <c r="G1822" s="70"/>
      <c r="H1822" s="70"/>
      <c r="I1822" s="70"/>
      <c r="J1822" s="70"/>
    </row>
    <row r="1823" spans="1:10" ht="12.75" x14ac:dyDescent="0.2">
      <c r="A1823" s="228" t="s">
        <v>491</v>
      </c>
      <c r="B1823" s="229"/>
      <c r="C1823" s="230"/>
      <c r="D1823" s="229"/>
      <c r="E1823" s="69"/>
      <c r="F1823" s="70"/>
      <c r="G1823" s="70"/>
      <c r="H1823" s="70"/>
      <c r="I1823" s="70"/>
      <c r="J1823" s="70"/>
    </row>
    <row r="1824" spans="1:10" ht="12.75" x14ac:dyDescent="0.2">
      <c r="A1824" s="228" t="s">
        <v>492</v>
      </c>
      <c r="B1824" s="229"/>
      <c r="C1824" s="230"/>
      <c r="D1824" s="229"/>
      <c r="E1824" s="69"/>
      <c r="F1824" s="70"/>
      <c r="G1824" s="70"/>
      <c r="H1824" s="70"/>
      <c r="I1824" s="70"/>
      <c r="J1824" s="70"/>
    </row>
    <row r="1825" spans="1:10" ht="12.75" x14ac:dyDescent="0.2">
      <c r="A1825" s="228" t="s">
        <v>493</v>
      </c>
      <c r="B1825" s="229"/>
      <c r="C1825" s="230"/>
      <c r="D1825" s="229"/>
      <c r="E1825" s="69"/>
      <c r="F1825" s="70"/>
      <c r="G1825" s="70"/>
      <c r="H1825" s="70"/>
      <c r="I1825" s="70"/>
      <c r="J1825" s="70"/>
    </row>
    <row r="1826" spans="1:10" ht="12.75" x14ac:dyDescent="0.2">
      <c r="A1826" s="228" t="s">
        <v>494</v>
      </c>
      <c r="B1826" s="229"/>
      <c r="C1826" s="230"/>
      <c r="D1826" s="229"/>
      <c r="E1826" s="69"/>
      <c r="F1826" s="70"/>
      <c r="G1826" s="70"/>
      <c r="H1826" s="70"/>
      <c r="I1826" s="70"/>
      <c r="J1826" s="70"/>
    </row>
    <row r="1827" spans="1:10" ht="12.75" x14ac:dyDescent="0.2">
      <c r="A1827" s="228" t="s">
        <v>495</v>
      </c>
      <c r="B1827" s="229"/>
      <c r="C1827" s="230"/>
      <c r="D1827" s="229"/>
      <c r="E1827" s="71"/>
      <c r="F1827" s="72"/>
      <c r="G1827" s="70"/>
      <c r="H1827" s="70"/>
      <c r="I1827" s="70"/>
      <c r="J1827" s="70"/>
    </row>
    <row r="1828" spans="1:10" ht="15.75" x14ac:dyDescent="0.2">
      <c r="A1828" s="73" t="s">
        <v>496</v>
      </c>
      <c r="B1828" s="63"/>
      <c r="C1828" s="231"/>
      <c r="D1828" s="232"/>
      <c r="E1828" s="232"/>
      <c r="F1828" s="233"/>
      <c r="G1828" s="74"/>
      <c r="H1828" s="64"/>
      <c r="I1828" s="75"/>
      <c r="J1828" s="75"/>
    </row>
    <row r="1829" spans="1:10" ht="12.75" x14ac:dyDescent="0.2">
      <c r="A1829" s="73"/>
      <c r="B1829" s="63"/>
      <c r="C1829" s="63"/>
      <c r="D1829" s="63"/>
      <c r="E1829" s="63"/>
      <c r="F1829" s="63"/>
      <c r="G1829" s="63"/>
      <c r="H1829" s="63"/>
      <c r="I1829" s="63"/>
      <c r="J1829" s="63"/>
    </row>
    <row r="1830" spans="1:10" ht="12.75" x14ac:dyDescent="0.2">
      <c r="A1830" s="64" t="s">
        <v>474</v>
      </c>
      <c r="B1830" s="65">
        <v>4</v>
      </c>
      <c r="C1830" s="66"/>
      <c r="D1830" s="66"/>
      <c r="E1830" s="66"/>
      <c r="F1830" s="64"/>
      <c r="G1830" s="240">
        <v>43760</v>
      </c>
      <c r="H1830" s="232"/>
      <c r="I1830" s="232"/>
      <c r="J1830" s="233"/>
    </row>
    <row r="1831" spans="1:10" ht="12.75" x14ac:dyDescent="0.2">
      <c r="A1831" s="64" t="s">
        <v>475</v>
      </c>
      <c r="B1831" s="241" t="s">
        <v>31</v>
      </c>
      <c r="C1831" s="232"/>
      <c r="D1831" s="232"/>
      <c r="E1831" s="233"/>
      <c r="F1831" s="64" t="s">
        <v>476</v>
      </c>
      <c r="G1831" s="241" t="s">
        <v>34</v>
      </c>
      <c r="H1831" s="232"/>
      <c r="I1831" s="232"/>
      <c r="J1831" s="233"/>
    </row>
    <row r="1832" spans="1:10" ht="12.75" x14ac:dyDescent="0.2">
      <c r="A1832" s="67"/>
      <c r="B1832" s="238" t="s">
        <v>477</v>
      </c>
      <c r="C1832" s="229"/>
      <c r="D1832" s="229"/>
      <c r="E1832" s="66"/>
      <c r="F1832" s="67"/>
      <c r="G1832" s="238" t="s">
        <v>477</v>
      </c>
      <c r="H1832" s="229"/>
      <c r="I1832" s="229"/>
      <c r="J1832" s="66"/>
    </row>
    <row r="1833" spans="1:10" ht="12.75" x14ac:dyDescent="0.2">
      <c r="A1833" s="66" t="s">
        <v>478</v>
      </c>
      <c r="B1833" s="64" t="s">
        <v>479</v>
      </c>
      <c r="C1833" s="239" t="s">
        <v>422</v>
      </c>
      <c r="D1833" s="232"/>
      <c r="E1833" s="233"/>
      <c r="F1833" s="64"/>
      <c r="G1833" s="64" t="s">
        <v>479</v>
      </c>
      <c r="H1833" s="239" t="s">
        <v>574</v>
      </c>
      <c r="I1833" s="232"/>
      <c r="J1833" s="233"/>
    </row>
    <row r="1834" spans="1:10" ht="12.75" x14ac:dyDescent="0.2">
      <c r="A1834" s="64" t="s">
        <v>480</v>
      </c>
      <c r="B1834" s="64" t="s">
        <v>481</v>
      </c>
      <c r="C1834" s="234" t="s">
        <v>420</v>
      </c>
      <c r="D1834" s="235"/>
      <c r="E1834" s="236"/>
      <c r="F1834" s="64" t="s">
        <v>480</v>
      </c>
      <c r="G1834" s="64" t="s">
        <v>481</v>
      </c>
      <c r="H1834" s="234" t="s">
        <v>393</v>
      </c>
      <c r="I1834" s="235"/>
      <c r="J1834" s="236"/>
    </row>
    <row r="1835" spans="1:10" ht="12.75" x14ac:dyDescent="0.2">
      <c r="A1835" s="66" t="s">
        <v>478</v>
      </c>
      <c r="B1835" s="64" t="s">
        <v>482</v>
      </c>
      <c r="C1835" s="234" t="s">
        <v>416</v>
      </c>
      <c r="D1835" s="235"/>
      <c r="E1835" s="236"/>
      <c r="F1835" s="64"/>
      <c r="G1835" s="64" t="s">
        <v>482</v>
      </c>
      <c r="H1835" s="234" t="s">
        <v>392</v>
      </c>
      <c r="I1835" s="235"/>
      <c r="J1835" s="236"/>
    </row>
    <row r="1836" spans="1:10" ht="12.75" x14ac:dyDescent="0.2">
      <c r="A1836" s="66" t="s">
        <v>478</v>
      </c>
      <c r="B1836" s="64" t="s">
        <v>479</v>
      </c>
      <c r="C1836" s="234" t="s">
        <v>463</v>
      </c>
      <c r="D1836" s="235"/>
      <c r="E1836" s="236"/>
      <c r="F1836" s="64"/>
      <c r="G1836" s="64" t="s">
        <v>479</v>
      </c>
      <c r="H1836" s="234" t="s">
        <v>435</v>
      </c>
      <c r="I1836" s="235"/>
      <c r="J1836" s="236"/>
    </row>
    <row r="1837" spans="1:10" ht="12.75" x14ac:dyDescent="0.2">
      <c r="A1837" s="64" t="s">
        <v>483</v>
      </c>
      <c r="B1837" s="64" t="s">
        <v>481</v>
      </c>
      <c r="C1837" s="234" t="s">
        <v>469</v>
      </c>
      <c r="D1837" s="235"/>
      <c r="E1837" s="236"/>
      <c r="F1837" s="64" t="s">
        <v>483</v>
      </c>
      <c r="G1837" s="64" t="s">
        <v>481</v>
      </c>
      <c r="H1837" s="234" t="s">
        <v>436</v>
      </c>
      <c r="I1837" s="235"/>
      <c r="J1837" s="236"/>
    </row>
    <row r="1838" spans="1:10" ht="12.75" x14ac:dyDescent="0.2">
      <c r="A1838" s="66" t="s">
        <v>478</v>
      </c>
      <c r="B1838" s="64" t="s">
        <v>482</v>
      </c>
      <c r="C1838" s="234" t="s">
        <v>462</v>
      </c>
      <c r="D1838" s="235"/>
      <c r="E1838" s="236"/>
      <c r="F1838" s="64"/>
      <c r="G1838" s="64" t="s">
        <v>482</v>
      </c>
      <c r="H1838" s="234" t="s">
        <v>438</v>
      </c>
      <c r="I1838" s="235"/>
      <c r="J1838" s="236"/>
    </row>
    <row r="1839" spans="1:10" ht="12.75" x14ac:dyDescent="0.2">
      <c r="A1839" s="66" t="s">
        <v>478</v>
      </c>
      <c r="B1839" s="63"/>
      <c r="C1839" s="63"/>
      <c r="D1839" s="63"/>
      <c r="E1839" s="237" t="s">
        <v>484</v>
      </c>
      <c r="F1839" s="229"/>
      <c r="G1839" s="237" t="s">
        <v>485</v>
      </c>
      <c r="H1839" s="229"/>
      <c r="I1839" s="237" t="s">
        <v>486</v>
      </c>
      <c r="J1839" s="229"/>
    </row>
    <row r="1840" spans="1:10" ht="12.75" x14ac:dyDescent="0.2">
      <c r="A1840" s="66" t="s">
        <v>478</v>
      </c>
      <c r="B1840" s="63"/>
      <c r="C1840" s="63"/>
      <c r="D1840" s="63"/>
      <c r="E1840" s="64" t="s">
        <v>475</v>
      </c>
      <c r="F1840" s="64" t="s">
        <v>476</v>
      </c>
      <c r="G1840" s="64" t="s">
        <v>475</v>
      </c>
      <c r="H1840" s="64" t="s">
        <v>476</v>
      </c>
      <c r="I1840" s="64" t="s">
        <v>475</v>
      </c>
      <c r="J1840" s="64" t="s">
        <v>476</v>
      </c>
    </row>
    <row r="1841" spans="1:10" ht="12.75" x14ac:dyDescent="0.2">
      <c r="A1841" s="228" t="s">
        <v>487</v>
      </c>
      <c r="B1841" s="229"/>
      <c r="C1841" s="230"/>
      <c r="D1841" s="229"/>
      <c r="E1841" s="67">
        <v>21</v>
      </c>
      <c r="F1841" s="68">
        <v>19</v>
      </c>
      <c r="G1841" s="68">
        <v>21</v>
      </c>
      <c r="H1841" s="68">
        <v>15</v>
      </c>
      <c r="I1841" s="68">
        <v>2</v>
      </c>
      <c r="J1841" s="68"/>
    </row>
    <row r="1842" spans="1:10" ht="12.75" x14ac:dyDescent="0.2">
      <c r="A1842" s="228" t="s">
        <v>488</v>
      </c>
      <c r="B1842" s="229"/>
      <c r="C1842" s="230"/>
      <c r="D1842" s="229"/>
      <c r="E1842" s="69">
        <v>21</v>
      </c>
      <c r="F1842" s="70">
        <v>18</v>
      </c>
      <c r="G1842" s="70">
        <v>17</v>
      </c>
      <c r="H1842" s="70">
        <v>21</v>
      </c>
      <c r="I1842" s="70">
        <v>1</v>
      </c>
      <c r="J1842" s="70">
        <v>1</v>
      </c>
    </row>
    <row r="1843" spans="1:10" ht="12.75" x14ac:dyDescent="0.2">
      <c r="A1843" s="228" t="s">
        <v>489</v>
      </c>
      <c r="B1843" s="229"/>
      <c r="C1843" s="230"/>
      <c r="D1843" s="229"/>
      <c r="E1843" s="69">
        <v>21</v>
      </c>
      <c r="F1843" s="70">
        <v>13</v>
      </c>
      <c r="G1843" s="70">
        <v>21</v>
      </c>
      <c r="H1843" s="70">
        <v>15</v>
      </c>
      <c r="I1843" s="70">
        <v>2</v>
      </c>
      <c r="J1843" s="70"/>
    </row>
    <row r="1844" spans="1:10" ht="12.75" x14ac:dyDescent="0.2">
      <c r="A1844" s="228" t="s">
        <v>490</v>
      </c>
      <c r="B1844" s="229"/>
      <c r="C1844" s="230"/>
      <c r="D1844" s="229"/>
      <c r="E1844" s="69">
        <v>11</v>
      </c>
      <c r="F1844" s="70">
        <v>21</v>
      </c>
      <c r="G1844" s="70">
        <v>12</v>
      </c>
      <c r="H1844" s="70">
        <v>21</v>
      </c>
      <c r="I1844" s="70"/>
      <c r="J1844" s="70">
        <v>2</v>
      </c>
    </row>
    <row r="1845" spans="1:10" ht="12.75" x14ac:dyDescent="0.2">
      <c r="A1845" s="228" t="s">
        <v>491</v>
      </c>
      <c r="B1845" s="229"/>
      <c r="C1845" s="230"/>
      <c r="D1845" s="229"/>
      <c r="E1845" s="69">
        <v>10</v>
      </c>
      <c r="F1845" s="70">
        <v>21</v>
      </c>
      <c r="G1845" s="70">
        <v>21</v>
      </c>
      <c r="H1845" s="70">
        <v>17</v>
      </c>
      <c r="I1845" s="70">
        <v>1</v>
      </c>
      <c r="J1845" s="70">
        <v>1</v>
      </c>
    </row>
    <row r="1846" spans="1:10" ht="12.75" x14ac:dyDescent="0.2">
      <c r="A1846" s="228" t="s">
        <v>492</v>
      </c>
      <c r="B1846" s="229"/>
      <c r="C1846" s="230"/>
      <c r="D1846" s="229"/>
      <c r="E1846" s="69">
        <v>21</v>
      </c>
      <c r="F1846" s="70">
        <v>16</v>
      </c>
      <c r="G1846" s="70">
        <v>26</v>
      </c>
      <c r="H1846" s="70">
        <v>24</v>
      </c>
      <c r="I1846" s="70">
        <v>2</v>
      </c>
      <c r="J1846" s="70"/>
    </row>
    <row r="1847" spans="1:10" ht="12.75" x14ac:dyDescent="0.2">
      <c r="A1847" s="228" t="s">
        <v>493</v>
      </c>
      <c r="B1847" s="229"/>
      <c r="C1847" s="230"/>
      <c r="D1847" s="229"/>
      <c r="E1847" s="69">
        <v>21</v>
      </c>
      <c r="F1847" s="70">
        <v>19</v>
      </c>
      <c r="G1847" s="70">
        <v>21</v>
      </c>
      <c r="H1847" s="70">
        <v>15</v>
      </c>
      <c r="I1847" s="70">
        <v>2</v>
      </c>
      <c r="J1847" s="70"/>
    </row>
    <row r="1848" spans="1:10" ht="12.75" x14ac:dyDescent="0.2">
      <c r="A1848" s="228" t="s">
        <v>494</v>
      </c>
      <c r="B1848" s="229"/>
      <c r="C1848" s="230"/>
      <c r="D1848" s="229"/>
      <c r="E1848" s="69">
        <v>21</v>
      </c>
      <c r="F1848" s="70">
        <v>23</v>
      </c>
      <c r="G1848" s="70">
        <v>13</v>
      </c>
      <c r="H1848" s="70">
        <v>21</v>
      </c>
      <c r="I1848" s="70"/>
      <c r="J1848" s="70">
        <v>2</v>
      </c>
    </row>
    <row r="1849" spans="1:10" ht="12.75" x14ac:dyDescent="0.2">
      <c r="A1849" s="228" t="s">
        <v>495</v>
      </c>
      <c r="B1849" s="229"/>
      <c r="C1849" s="230"/>
      <c r="D1849" s="229"/>
      <c r="E1849" s="71">
        <v>12</v>
      </c>
      <c r="F1849" s="72">
        <v>21</v>
      </c>
      <c r="G1849" s="70">
        <v>17</v>
      </c>
      <c r="H1849" s="70">
        <v>21</v>
      </c>
      <c r="I1849" s="70"/>
      <c r="J1849" s="70">
        <v>2</v>
      </c>
    </row>
    <row r="1850" spans="1:10" ht="15.75" x14ac:dyDescent="0.2">
      <c r="A1850" s="73" t="s">
        <v>496</v>
      </c>
      <c r="B1850" s="63"/>
      <c r="C1850" s="231" t="s">
        <v>31</v>
      </c>
      <c r="D1850" s="232"/>
      <c r="E1850" s="232"/>
      <c r="F1850" s="233"/>
      <c r="G1850" s="74"/>
      <c r="H1850" s="64"/>
      <c r="I1850" s="75">
        <v>10</v>
      </c>
      <c r="J1850" s="75">
        <v>8</v>
      </c>
    </row>
    <row r="1851" spans="1:10" ht="12.75" x14ac:dyDescent="0.2">
      <c r="A1851" s="73"/>
      <c r="B1851" s="63"/>
      <c r="C1851" s="63"/>
      <c r="D1851" s="63"/>
      <c r="E1851" s="63"/>
      <c r="F1851" s="63"/>
      <c r="G1851" s="63"/>
      <c r="H1851" s="63"/>
      <c r="I1851" s="63"/>
      <c r="J1851" s="63"/>
    </row>
    <row r="1852" spans="1:10" ht="12.75" x14ac:dyDescent="0.2">
      <c r="A1852" s="64" t="s">
        <v>474</v>
      </c>
      <c r="B1852" s="65">
        <v>4</v>
      </c>
      <c r="C1852" s="66"/>
      <c r="D1852" s="66"/>
      <c r="E1852" s="66"/>
      <c r="F1852" s="64"/>
      <c r="G1852" s="240">
        <v>43914</v>
      </c>
      <c r="H1852" s="232"/>
      <c r="I1852" s="232"/>
      <c r="J1852" s="233"/>
    </row>
    <row r="1853" spans="1:10" ht="12.75" x14ac:dyDescent="0.2">
      <c r="A1853" s="64" t="s">
        <v>475</v>
      </c>
      <c r="B1853" s="241" t="s">
        <v>31</v>
      </c>
      <c r="C1853" s="232"/>
      <c r="D1853" s="232"/>
      <c r="E1853" s="233"/>
      <c r="F1853" s="64" t="s">
        <v>476</v>
      </c>
      <c r="G1853" s="241" t="s">
        <v>56</v>
      </c>
      <c r="H1853" s="232"/>
      <c r="I1853" s="232"/>
      <c r="J1853" s="233"/>
    </row>
    <row r="1854" spans="1:10" ht="12.75" x14ac:dyDescent="0.2">
      <c r="A1854" s="67"/>
      <c r="B1854" s="238" t="s">
        <v>477</v>
      </c>
      <c r="C1854" s="229"/>
      <c r="D1854" s="229"/>
      <c r="E1854" s="66"/>
      <c r="F1854" s="67"/>
      <c r="G1854" s="238" t="s">
        <v>477</v>
      </c>
      <c r="H1854" s="229"/>
      <c r="I1854" s="229"/>
      <c r="J1854" s="66"/>
    </row>
    <row r="1855" spans="1:10" ht="12.75" x14ac:dyDescent="0.2">
      <c r="A1855" s="66" t="s">
        <v>478</v>
      </c>
      <c r="B1855" s="64" t="s">
        <v>479</v>
      </c>
      <c r="C1855" s="239"/>
      <c r="D1855" s="232"/>
      <c r="E1855" s="233"/>
      <c r="F1855" s="64"/>
      <c r="G1855" s="64" t="s">
        <v>479</v>
      </c>
      <c r="H1855" s="239"/>
      <c r="I1855" s="232"/>
      <c r="J1855" s="233"/>
    </row>
    <row r="1856" spans="1:10" ht="12.75" x14ac:dyDescent="0.2">
      <c r="A1856" s="64" t="s">
        <v>480</v>
      </c>
      <c r="B1856" s="64" t="s">
        <v>481</v>
      </c>
      <c r="C1856" s="234"/>
      <c r="D1856" s="235"/>
      <c r="E1856" s="236"/>
      <c r="F1856" s="64" t="s">
        <v>480</v>
      </c>
      <c r="G1856" s="64" t="s">
        <v>481</v>
      </c>
      <c r="H1856" s="234"/>
      <c r="I1856" s="235"/>
      <c r="J1856" s="236"/>
    </row>
    <row r="1857" spans="1:10" ht="12.75" x14ac:dyDescent="0.2">
      <c r="A1857" s="66" t="s">
        <v>478</v>
      </c>
      <c r="B1857" s="64" t="s">
        <v>482</v>
      </c>
      <c r="C1857" s="234"/>
      <c r="D1857" s="235"/>
      <c r="E1857" s="236"/>
      <c r="F1857" s="64"/>
      <c r="G1857" s="64" t="s">
        <v>482</v>
      </c>
      <c r="H1857" s="234"/>
      <c r="I1857" s="235"/>
      <c r="J1857" s="236"/>
    </row>
    <row r="1858" spans="1:10" ht="12.75" x14ac:dyDescent="0.2">
      <c r="A1858" s="66" t="s">
        <v>478</v>
      </c>
      <c r="B1858" s="64" t="s">
        <v>479</v>
      </c>
      <c r="C1858" s="234"/>
      <c r="D1858" s="235"/>
      <c r="E1858" s="236"/>
      <c r="F1858" s="64"/>
      <c r="G1858" s="64" t="s">
        <v>479</v>
      </c>
      <c r="H1858" s="234"/>
      <c r="I1858" s="235"/>
      <c r="J1858" s="236"/>
    </row>
    <row r="1859" spans="1:10" ht="12.75" x14ac:dyDescent="0.2">
      <c r="A1859" s="64" t="s">
        <v>483</v>
      </c>
      <c r="B1859" s="64" t="s">
        <v>481</v>
      </c>
      <c r="C1859" s="234"/>
      <c r="D1859" s="235"/>
      <c r="E1859" s="236"/>
      <c r="F1859" s="64" t="s">
        <v>483</v>
      </c>
      <c r="G1859" s="64" t="s">
        <v>481</v>
      </c>
      <c r="H1859" s="234"/>
      <c r="I1859" s="235"/>
      <c r="J1859" s="236"/>
    </row>
    <row r="1860" spans="1:10" ht="12.75" x14ac:dyDescent="0.2">
      <c r="A1860" s="66" t="s">
        <v>478</v>
      </c>
      <c r="B1860" s="64" t="s">
        <v>482</v>
      </c>
      <c r="C1860" s="234"/>
      <c r="D1860" s="235"/>
      <c r="E1860" s="236"/>
      <c r="F1860" s="64"/>
      <c r="G1860" s="64" t="s">
        <v>482</v>
      </c>
      <c r="H1860" s="234"/>
      <c r="I1860" s="235"/>
      <c r="J1860" s="236"/>
    </row>
    <row r="1861" spans="1:10" ht="12.75" x14ac:dyDescent="0.2">
      <c r="A1861" s="66" t="s">
        <v>478</v>
      </c>
      <c r="B1861" s="63"/>
      <c r="C1861" s="63"/>
      <c r="D1861" s="63"/>
      <c r="E1861" s="237" t="s">
        <v>484</v>
      </c>
      <c r="F1861" s="229"/>
      <c r="G1861" s="237" t="s">
        <v>485</v>
      </c>
      <c r="H1861" s="229"/>
      <c r="I1861" s="237" t="s">
        <v>486</v>
      </c>
      <c r="J1861" s="229"/>
    </row>
    <row r="1862" spans="1:10" ht="12.75" x14ac:dyDescent="0.2">
      <c r="A1862" s="66" t="s">
        <v>478</v>
      </c>
      <c r="B1862" s="63"/>
      <c r="C1862" s="63"/>
      <c r="D1862" s="63"/>
      <c r="E1862" s="64" t="s">
        <v>475</v>
      </c>
      <c r="F1862" s="64" t="s">
        <v>476</v>
      </c>
      <c r="G1862" s="64" t="s">
        <v>475</v>
      </c>
      <c r="H1862" s="64" t="s">
        <v>476</v>
      </c>
      <c r="I1862" s="64" t="s">
        <v>475</v>
      </c>
      <c r="J1862" s="64" t="s">
        <v>476</v>
      </c>
    </row>
    <row r="1863" spans="1:10" ht="12.75" x14ac:dyDescent="0.2">
      <c r="A1863" s="228" t="s">
        <v>487</v>
      </c>
      <c r="B1863" s="229"/>
      <c r="C1863" s="230"/>
      <c r="D1863" s="229"/>
      <c r="E1863" s="67"/>
      <c r="F1863" s="68"/>
      <c r="G1863" s="68"/>
      <c r="H1863" s="68"/>
      <c r="I1863" s="68"/>
      <c r="J1863" s="68"/>
    </row>
    <row r="1864" spans="1:10" ht="12.75" x14ac:dyDescent="0.2">
      <c r="A1864" s="228" t="s">
        <v>488</v>
      </c>
      <c r="B1864" s="229"/>
      <c r="C1864" s="230"/>
      <c r="D1864" s="229"/>
      <c r="E1864" s="69"/>
      <c r="F1864" s="70"/>
      <c r="G1864" s="70"/>
      <c r="H1864" s="70"/>
      <c r="I1864" s="70"/>
      <c r="J1864" s="70"/>
    </row>
    <row r="1865" spans="1:10" ht="12.75" x14ac:dyDescent="0.2">
      <c r="A1865" s="228" t="s">
        <v>489</v>
      </c>
      <c r="B1865" s="229"/>
      <c r="C1865" s="230"/>
      <c r="D1865" s="229"/>
      <c r="E1865" s="69"/>
      <c r="F1865" s="70"/>
      <c r="G1865" s="70"/>
      <c r="H1865" s="70"/>
      <c r="I1865" s="70"/>
      <c r="J1865" s="70"/>
    </row>
    <row r="1866" spans="1:10" ht="12.75" x14ac:dyDescent="0.2">
      <c r="A1866" s="228" t="s">
        <v>490</v>
      </c>
      <c r="B1866" s="229"/>
      <c r="C1866" s="230"/>
      <c r="D1866" s="229"/>
      <c r="E1866" s="69"/>
      <c r="F1866" s="70"/>
      <c r="G1866" s="70"/>
      <c r="H1866" s="70"/>
      <c r="I1866" s="70"/>
      <c r="J1866" s="70"/>
    </row>
    <row r="1867" spans="1:10" ht="12.75" x14ac:dyDescent="0.2">
      <c r="A1867" s="228" t="s">
        <v>491</v>
      </c>
      <c r="B1867" s="229"/>
      <c r="C1867" s="230"/>
      <c r="D1867" s="229"/>
      <c r="E1867" s="69"/>
      <c r="F1867" s="70"/>
      <c r="G1867" s="70"/>
      <c r="H1867" s="70"/>
      <c r="I1867" s="70"/>
      <c r="J1867" s="70"/>
    </row>
    <row r="1868" spans="1:10" ht="12.75" x14ac:dyDescent="0.2">
      <c r="A1868" s="228" t="s">
        <v>492</v>
      </c>
      <c r="B1868" s="229"/>
      <c r="C1868" s="230"/>
      <c r="D1868" s="229"/>
      <c r="E1868" s="69"/>
      <c r="F1868" s="70"/>
      <c r="G1868" s="70"/>
      <c r="H1868" s="70"/>
      <c r="I1868" s="70"/>
      <c r="J1868" s="70"/>
    </row>
    <row r="1869" spans="1:10" ht="12.75" x14ac:dyDescent="0.2">
      <c r="A1869" s="228" t="s">
        <v>493</v>
      </c>
      <c r="B1869" s="229"/>
      <c r="C1869" s="230"/>
      <c r="D1869" s="229"/>
      <c r="E1869" s="69"/>
      <c r="F1869" s="70"/>
      <c r="G1869" s="70"/>
      <c r="H1869" s="70"/>
      <c r="I1869" s="70"/>
      <c r="J1869" s="70"/>
    </row>
    <row r="1870" spans="1:10" ht="12.75" x14ac:dyDescent="0.2">
      <c r="A1870" s="228" t="s">
        <v>494</v>
      </c>
      <c r="B1870" s="229"/>
      <c r="C1870" s="230"/>
      <c r="D1870" s="229"/>
      <c r="E1870" s="69"/>
      <c r="F1870" s="70"/>
      <c r="G1870" s="70"/>
      <c r="H1870" s="70"/>
      <c r="I1870" s="70"/>
      <c r="J1870" s="70"/>
    </row>
    <row r="1871" spans="1:10" ht="12.75" x14ac:dyDescent="0.2">
      <c r="A1871" s="228" t="s">
        <v>495</v>
      </c>
      <c r="B1871" s="229"/>
      <c r="C1871" s="230"/>
      <c r="D1871" s="229"/>
      <c r="E1871" s="71"/>
      <c r="F1871" s="72"/>
      <c r="G1871" s="70"/>
      <c r="H1871" s="70"/>
      <c r="I1871" s="70"/>
      <c r="J1871" s="70"/>
    </row>
    <row r="1872" spans="1:10" ht="15.75" x14ac:dyDescent="0.2">
      <c r="A1872" s="73" t="s">
        <v>496</v>
      </c>
      <c r="B1872" s="63"/>
      <c r="C1872" s="231"/>
      <c r="D1872" s="232"/>
      <c r="E1872" s="232"/>
      <c r="F1872" s="233"/>
      <c r="G1872" s="74"/>
      <c r="H1872" s="64"/>
      <c r="I1872" s="75"/>
      <c r="J1872" s="75"/>
    </row>
    <row r="1873" spans="1:10" ht="12.75" x14ac:dyDescent="0.2">
      <c r="A1873" s="73"/>
      <c r="B1873" s="63"/>
      <c r="C1873" s="63"/>
      <c r="D1873" s="63"/>
      <c r="E1873" s="63"/>
      <c r="F1873" s="63"/>
      <c r="G1873" s="63"/>
      <c r="H1873" s="63"/>
      <c r="I1873" s="63"/>
      <c r="J1873" s="63"/>
    </row>
    <row r="1874" spans="1:10" ht="12.75" x14ac:dyDescent="0.2">
      <c r="A1874" s="64" t="s">
        <v>474</v>
      </c>
      <c r="B1874" s="65">
        <v>4</v>
      </c>
      <c r="C1874" s="66"/>
      <c r="D1874" s="66"/>
      <c r="E1874" s="66"/>
      <c r="F1874" s="64"/>
      <c r="G1874" s="240">
        <v>43837</v>
      </c>
      <c r="H1874" s="232"/>
      <c r="I1874" s="232"/>
      <c r="J1874" s="233"/>
    </row>
    <row r="1875" spans="1:10" ht="12.75" x14ac:dyDescent="0.2">
      <c r="A1875" s="64" t="s">
        <v>475</v>
      </c>
      <c r="B1875" s="241" t="s">
        <v>31</v>
      </c>
      <c r="C1875" s="232"/>
      <c r="D1875" s="232"/>
      <c r="E1875" s="233"/>
      <c r="F1875" s="64" t="s">
        <v>476</v>
      </c>
      <c r="G1875" s="241" t="s">
        <v>51</v>
      </c>
      <c r="H1875" s="232"/>
      <c r="I1875" s="232"/>
      <c r="J1875" s="233"/>
    </row>
    <row r="1876" spans="1:10" ht="12.75" x14ac:dyDescent="0.2">
      <c r="A1876" s="67"/>
      <c r="B1876" s="238" t="s">
        <v>477</v>
      </c>
      <c r="C1876" s="229"/>
      <c r="D1876" s="229"/>
      <c r="E1876" s="66"/>
      <c r="F1876" s="67"/>
      <c r="G1876" s="238" t="s">
        <v>477</v>
      </c>
      <c r="H1876" s="229"/>
      <c r="I1876" s="229"/>
      <c r="J1876" s="66"/>
    </row>
    <row r="1877" spans="1:10" ht="12.75" x14ac:dyDescent="0.2">
      <c r="A1877" s="66" t="s">
        <v>478</v>
      </c>
      <c r="B1877" s="64" t="s">
        <v>479</v>
      </c>
      <c r="C1877" s="239" t="s">
        <v>422</v>
      </c>
      <c r="D1877" s="232"/>
      <c r="E1877" s="233"/>
      <c r="F1877" s="64"/>
      <c r="G1877" s="64" t="s">
        <v>479</v>
      </c>
      <c r="H1877" s="239" t="s">
        <v>402</v>
      </c>
      <c r="I1877" s="232"/>
      <c r="J1877" s="233"/>
    </row>
    <row r="1878" spans="1:10" ht="12.75" x14ac:dyDescent="0.2">
      <c r="A1878" s="64" t="s">
        <v>480</v>
      </c>
      <c r="B1878" s="64" t="s">
        <v>481</v>
      </c>
      <c r="C1878" s="234" t="s">
        <v>416</v>
      </c>
      <c r="D1878" s="235"/>
      <c r="E1878" s="236"/>
      <c r="F1878" s="64" t="s">
        <v>480</v>
      </c>
      <c r="G1878" s="64" t="s">
        <v>481</v>
      </c>
      <c r="H1878" s="234" t="s">
        <v>401</v>
      </c>
      <c r="I1878" s="235"/>
      <c r="J1878" s="236"/>
    </row>
    <row r="1879" spans="1:10" ht="12.75" x14ac:dyDescent="0.2">
      <c r="A1879" s="66" t="s">
        <v>478</v>
      </c>
      <c r="B1879" s="64" t="s">
        <v>482</v>
      </c>
      <c r="C1879" s="234" t="s">
        <v>419</v>
      </c>
      <c r="D1879" s="235"/>
      <c r="E1879" s="236"/>
      <c r="F1879" s="64"/>
      <c r="G1879" s="64" t="s">
        <v>482</v>
      </c>
      <c r="H1879" s="234" t="s">
        <v>400</v>
      </c>
      <c r="I1879" s="235"/>
      <c r="J1879" s="236"/>
    </row>
    <row r="1880" spans="1:10" ht="12.75" x14ac:dyDescent="0.2">
      <c r="A1880" s="66" t="s">
        <v>478</v>
      </c>
      <c r="B1880" s="64" t="s">
        <v>479</v>
      </c>
      <c r="C1880" s="234" t="s">
        <v>463</v>
      </c>
      <c r="D1880" s="235"/>
      <c r="E1880" s="236"/>
      <c r="F1880" s="64"/>
      <c r="G1880" s="64" t="s">
        <v>479</v>
      </c>
      <c r="H1880" s="234" t="s">
        <v>445</v>
      </c>
      <c r="I1880" s="235"/>
      <c r="J1880" s="236"/>
    </row>
    <row r="1881" spans="1:10" ht="12.75" x14ac:dyDescent="0.2">
      <c r="A1881" s="64" t="s">
        <v>483</v>
      </c>
      <c r="B1881" s="64" t="s">
        <v>481</v>
      </c>
      <c r="C1881" s="234" t="s">
        <v>462</v>
      </c>
      <c r="D1881" s="235"/>
      <c r="E1881" s="236"/>
      <c r="F1881" s="64" t="s">
        <v>483</v>
      </c>
      <c r="G1881" s="64" t="s">
        <v>481</v>
      </c>
      <c r="H1881" s="234" t="s">
        <v>444</v>
      </c>
      <c r="I1881" s="235"/>
      <c r="J1881" s="236"/>
    </row>
    <row r="1882" spans="1:10" ht="12.75" x14ac:dyDescent="0.2">
      <c r="A1882" s="66" t="s">
        <v>478</v>
      </c>
      <c r="B1882" s="64" t="s">
        <v>482</v>
      </c>
      <c r="C1882" s="234" t="s">
        <v>469</v>
      </c>
      <c r="D1882" s="235"/>
      <c r="E1882" s="236"/>
      <c r="F1882" s="64"/>
      <c r="G1882" s="64" t="s">
        <v>482</v>
      </c>
      <c r="H1882" s="234" t="s">
        <v>446</v>
      </c>
      <c r="I1882" s="235"/>
      <c r="J1882" s="236"/>
    </row>
    <row r="1883" spans="1:10" ht="12.75" x14ac:dyDescent="0.2">
      <c r="A1883" s="66" t="s">
        <v>478</v>
      </c>
      <c r="B1883" s="63"/>
      <c r="C1883" s="63"/>
      <c r="D1883" s="63"/>
      <c r="E1883" s="237" t="s">
        <v>484</v>
      </c>
      <c r="F1883" s="229"/>
      <c r="G1883" s="237" t="s">
        <v>485</v>
      </c>
      <c r="H1883" s="229"/>
      <c r="I1883" s="237" t="s">
        <v>486</v>
      </c>
      <c r="J1883" s="229"/>
    </row>
    <row r="1884" spans="1:10" ht="12.75" x14ac:dyDescent="0.2">
      <c r="A1884" s="66" t="s">
        <v>478</v>
      </c>
      <c r="B1884" s="63"/>
      <c r="C1884" s="63"/>
      <c r="D1884" s="63"/>
      <c r="E1884" s="64" t="s">
        <v>475</v>
      </c>
      <c r="F1884" s="64" t="s">
        <v>476</v>
      </c>
      <c r="G1884" s="64" t="s">
        <v>475</v>
      </c>
      <c r="H1884" s="64" t="s">
        <v>476</v>
      </c>
      <c r="I1884" s="64" t="s">
        <v>475</v>
      </c>
      <c r="J1884" s="64" t="s">
        <v>476</v>
      </c>
    </row>
    <row r="1885" spans="1:10" ht="12.75" x14ac:dyDescent="0.2">
      <c r="A1885" s="228" t="s">
        <v>487</v>
      </c>
      <c r="B1885" s="229"/>
      <c r="C1885" s="230"/>
      <c r="D1885" s="229"/>
      <c r="E1885" s="67">
        <v>21</v>
      </c>
      <c r="F1885" s="68">
        <v>15</v>
      </c>
      <c r="G1885" s="68" t="s">
        <v>482</v>
      </c>
      <c r="H1885" s="68" t="s">
        <v>482</v>
      </c>
      <c r="I1885" s="68">
        <v>2</v>
      </c>
      <c r="J1885" s="68"/>
    </row>
    <row r="1886" spans="1:10" ht="12.75" x14ac:dyDescent="0.2">
      <c r="A1886" s="228" t="s">
        <v>488</v>
      </c>
      <c r="B1886" s="229"/>
      <c r="C1886" s="230"/>
      <c r="D1886" s="229"/>
      <c r="E1886" s="69">
        <v>21</v>
      </c>
      <c r="F1886" s="70">
        <v>19</v>
      </c>
      <c r="G1886" s="70">
        <v>15</v>
      </c>
      <c r="H1886" s="70">
        <v>21</v>
      </c>
      <c r="I1886" s="70">
        <v>1</v>
      </c>
      <c r="J1886" s="70">
        <v>1</v>
      </c>
    </row>
    <row r="1887" spans="1:10" ht="12.75" x14ac:dyDescent="0.2">
      <c r="A1887" s="228" t="s">
        <v>489</v>
      </c>
      <c r="B1887" s="229"/>
      <c r="C1887" s="230"/>
      <c r="D1887" s="229"/>
      <c r="E1887" s="69" t="s">
        <v>482</v>
      </c>
      <c r="F1887" s="70" t="s">
        <v>482</v>
      </c>
      <c r="G1887" s="70" t="s">
        <v>482</v>
      </c>
      <c r="H1887" s="70" t="s">
        <v>482</v>
      </c>
      <c r="I1887" s="70">
        <v>2</v>
      </c>
      <c r="J1887" s="70"/>
    </row>
    <row r="1888" spans="1:10" ht="12.75" x14ac:dyDescent="0.2">
      <c r="A1888" s="228" t="s">
        <v>490</v>
      </c>
      <c r="B1888" s="229"/>
      <c r="C1888" s="230"/>
      <c r="D1888" s="229"/>
      <c r="E1888" s="69">
        <v>21</v>
      </c>
      <c r="F1888" s="70">
        <v>8</v>
      </c>
      <c r="G1888" s="70">
        <v>21</v>
      </c>
      <c r="H1888" s="70">
        <v>16</v>
      </c>
      <c r="I1888" s="70">
        <v>2</v>
      </c>
      <c r="J1888" s="70"/>
    </row>
    <row r="1889" spans="1:10" ht="12.75" x14ac:dyDescent="0.2">
      <c r="A1889" s="228" t="s">
        <v>491</v>
      </c>
      <c r="B1889" s="229"/>
      <c r="C1889" s="230"/>
      <c r="D1889" s="229"/>
      <c r="E1889" s="69">
        <v>14</v>
      </c>
      <c r="F1889" s="70">
        <v>21</v>
      </c>
      <c r="G1889" s="70">
        <v>17</v>
      </c>
      <c r="H1889" s="70">
        <v>21</v>
      </c>
      <c r="I1889" s="70"/>
      <c r="J1889" s="70">
        <v>2</v>
      </c>
    </row>
    <row r="1890" spans="1:10" ht="12.75" x14ac:dyDescent="0.2">
      <c r="A1890" s="228" t="s">
        <v>492</v>
      </c>
      <c r="B1890" s="229"/>
      <c r="C1890" s="230"/>
      <c r="D1890" s="229"/>
      <c r="E1890" s="69">
        <v>21</v>
      </c>
      <c r="F1890" s="70">
        <v>17</v>
      </c>
      <c r="G1890" s="70">
        <v>21</v>
      </c>
      <c r="H1890" s="70">
        <v>12</v>
      </c>
      <c r="I1890" s="70">
        <v>2</v>
      </c>
      <c r="J1890" s="70"/>
    </row>
    <row r="1891" spans="1:10" ht="12.75" x14ac:dyDescent="0.2">
      <c r="A1891" s="228" t="s">
        <v>493</v>
      </c>
      <c r="B1891" s="229"/>
      <c r="C1891" s="230"/>
      <c r="D1891" s="229"/>
      <c r="E1891" s="69" t="s">
        <v>482</v>
      </c>
      <c r="F1891" s="70" t="s">
        <v>482</v>
      </c>
      <c r="G1891" s="70" t="s">
        <v>482</v>
      </c>
      <c r="H1891" s="70" t="s">
        <v>482</v>
      </c>
      <c r="I1891" s="70">
        <v>2</v>
      </c>
      <c r="J1891" s="70"/>
    </row>
    <row r="1892" spans="1:10" ht="12.75" x14ac:dyDescent="0.2">
      <c r="A1892" s="228" t="s">
        <v>494</v>
      </c>
      <c r="B1892" s="229"/>
      <c r="C1892" s="230"/>
      <c r="D1892" s="229"/>
      <c r="E1892" s="69">
        <v>21</v>
      </c>
      <c r="F1892" s="70">
        <v>10</v>
      </c>
      <c r="G1892" s="70">
        <v>21</v>
      </c>
      <c r="H1892" s="70">
        <v>14</v>
      </c>
      <c r="I1892" s="70">
        <v>2</v>
      </c>
      <c r="J1892" s="70"/>
    </row>
    <row r="1893" spans="1:10" ht="12.75" x14ac:dyDescent="0.2">
      <c r="A1893" s="228" t="s">
        <v>495</v>
      </c>
      <c r="B1893" s="229"/>
      <c r="C1893" s="230"/>
      <c r="D1893" s="229"/>
      <c r="E1893" s="71">
        <v>21</v>
      </c>
      <c r="F1893" s="72">
        <v>18</v>
      </c>
      <c r="G1893" s="70">
        <v>21</v>
      </c>
      <c r="H1893" s="70">
        <v>17</v>
      </c>
      <c r="I1893" s="70">
        <v>2</v>
      </c>
      <c r="J1893" s="70"/>
    </row>
    <row r="1894" spans="1:10" ht="15.75" x14ac:dyDescent="0.2">
      <c r="A1894" s="73" t="s">
        <v>496</v>
      </c>
      <c r="B1894" s="63"/>
      <c r="C1894" s="231" t="s">
        <v>31</v>
      </c>
      <c r="D1894" s="232"/>
      <c r="E1894" s="232"/>
      <c r="F1894" s="233"/>
      <c r="G1894" s="74"/>
      <c r="H1894" s="64"/>
      <c r="I1894" s="75">
        <v>15</v>
      </c>
      <c r="J1894" s="75">
        <v>3</v>
      </c>
    </row>
    <row r="1895" spans="1:10" ht="12.75" x14ac:dyDescent="0.2">
      <c r="A1895" s="73"/>
      <c r="B1895" s="63"/>
      <c r="C1895" s="63"/>
      <c r="D1895" s="63"/>
      <c r="E1895" s="63"/>
      <c r="F1895" s="63"/>
      <c r="G1895" s="63"/>
      <c r="H1895" s="63"/>
      <c r="I1895" s="63"/>
      <c r="J1895" s="63"/>
    </row>
    <row r="1896" spans="1:10" ht="12.75" x14ac:dyDescent="0.2">
      <c r="A1896" s="64" t="s">
        <v>474</v>
      </c>
      <c r="B1896" s="65">
        <v>4</v>
      </c>
      <c r="C1896" s="66"/>
      <c r="D1896" s="66"/>
      <c r="E1896" s="66"/>
      <c r="F1896" s="64"/>
      <c r="G1896" s="240">
        <v>43718</v>
      </c>
      <c r="H1896" s="232"/>
      <c r="I1896" s="232"/>
      <c r="J1896" s="233"/>
    </row>
    <row r="1897" spans="1:10" ht="12.75" x14ac:dyDescent="0.2">
      <c r="A1897" s="64" t="s">
        <v>475</v>
      </c>
      <c r="B1897" s="241" t="s">
        <v>31</v>
      </c>
      <c r="C1897" s="232"/>
      <c r="D1897" s="232"/>
      <c r="E1897" s="233"/>
      <c r="F1897" s="64" t="s">
        <v>476</v>
      </c>
      <c r="G1897" s="241" t="s">
        <v>97</v>
      </c>
      <c r="H1897" s="232"/>
      <c r="I1897" s="232"/>
      <c r="J1897" s="233"/>
    </row>
    <row r="1898" spans="1:10" ht="12.75" x14ac:dyDescent="0.2">
      <c r="A1898" s="67"/>
      <c r="B1898" s="238" t="s">
        <v>477</v>
      </c>
      <c r="C1898" s="229"/>
      <c r="D1898" s="229"/>
      <c r="E1898" s="66"/>
      <c r="F1898" s="67"/>
      <c r="G1898" s="238" t="s">
        <v>477</v>
      </c>
      <c r="H1898" s="229"/>
      <c r="I1898" s="229"/>
      <c r="J1898" s="66"/>
    </row>
    <row r="1899" spans="1:10" ht="12.75" x14ac:dyDescent="0.2">
      <c r="A1899" s="66" t="s">
        <v>478</v>
      </c>
      <c r="B1899" s="64" t="s">
        <v>479</v>
      </c>
      <c r="C1899" s="239" t="s">
        <v>422</v>
      </c>
      <c r="D1899" s="232"/>
      <c r="E1899" s="233"/>
      <c r="F1899" s="64"/>
      <c r="G1899" s="64" t="s">
        <v>479</v>
      </c>
      <c r="H1899" s="239" t="s">
        <v>403</v>
      </c>
      <c r="I1899" s="232"/>
      <c r="J1899" s="233"/>
    </row>
    <row r="1900" spans="1:10" ht="12.75" x14ac:dyDescent="0.2">
      <c r="A1900" s="64" t="s">
        <v>480</v>
      </c>
      <c r="B1900" s="64" t="s">
        <v>481</v>
      </c>
      <c r="C1900" s="234" t="s">
        <v>420</v>
      </c>
      <c r="D1900" s="235"/>
      <c r="E1900" s="236"/>
      <c r="F1900" s="64" t="s">
        <v>480</v>
      </c>
      <c r="G1900" s="64" t="s">
        <v>481</v>
      </c>
      <c r="H1900" s="234" t="s">
        <v>407</v>
      </c>
      <c r="I1900" s="235"/>
      <c r="J1900" s="236"/>
    </row>
    <row r="1901" spans="1:10" ht="12.75" x14ac:dyDescent="0.2">
      <c r="A1901" s="66" t="s">
        <v>478</v>
      </c>
      <c r="B1901" s="64" t="s">
        <v>482</v>
      </c>
      <c r="C1901" s="234" t="s">
        <v>416</v>
      </c>
      <c r="D1901" s="235"/>
      <c r="E1901" s="236"/>
      <c r="F1901" s="64"/>
      <c r="G1901" s="64" t="s">
        <v>482</v>
      </c>
      <c r="H1901" s="234" t="s">
        <v>404</v>
      </c>
      <c r="I1901" s="235"/>
      <c r="J1901" s="236"/>
    </row>
    <row r="1902" spans="1:10" ht="12.75" x14ac:dyDescent="0.2">
      <c r="A1902" s="66" t="s">
        <v>478</v>
      </c>
      <c r="B1902" s="64" t="s">
        <v>479</v>
      </c>
      <c r="C1902" s="234" t="s">
        <v>464</v>
      </c>
      <c r="D1902" s="235"/>
      <c r="E1902" s="236"/>
      <c r="F1902" s="64"/>
      <c r="G1902" s="64" t="s">
        <v>479</v>
      </c>
      <c r="H1902" s="234" t="s">
        <v>452</v>
      </c>
      <c r="I1902" s="235"/>
      <c r="J1902" s="236"/>
    </row>
    <row r="1903" spans="1:10" ht="12.75" x14ac:dyDescent="0.2">
      <c r="A1903" s="64" t="s">
        <v>483</v>
      </c>
      <c r="B1903" s="64" t="s">
        <v>481</v>
      </c>
      <c r="C1903" s="234" t="s">
        <v>463</v>
      </c>
      <c r="D1903" s="235"/>
      <c r="E1903" s="236"/>
      <c r="F1903" s="64" t="s">
        <v>483</v>
      </c>
      <c r="G1903" s="64" t="s">
        <v>481</v>
      </c>
      <c r="H1903" s="234" t="s">
        <v>276</v>
      </c>
      <c r="I1903" s="235"/>
      <c r="J1903" s="236"/>
    </row>
    <row r="1904" spans="1:10" ht="12.75" x14ac:dyDescent="0.2">
      <c r="A1904" s="66" t="s">
        <v>478</v>
      </c>
      <c r="B1904" s="64" t="s">
        <v>482</v>
      </c>
      <c r="C1904" s="234" t="s">
        <v>465</v>
      </c>
      <c r="D1904" s="235"/>
      <c r="E1904" s="236"/>
      <c r="F1904" s="64"/>
      <c r="G1904" s="64" t="s">
        <v>482</v>
      </c>
      <c r="H1904" s="234" t="s">
        <v>451</v>
      </c>
      <c r="I1904" s="235"/>
      <c r="J1904" s="236"/>
    </row>
    <row r="1905" spans="1:10" ht="12.75" x14ac:dyDescent="0.2">
      <c r="A1905" s="66" t="s">
        <v>478</v>
      </c>
      <c r="B1905" s="63"/>
      <c r="C1905" s="63"/>
      <c r="D1905" s="63"/>
      <c r="E1905" s="237" t="s">
        <v>484</v>
      </c>
      <c r="F1905" s="229"/>
      <c r="G1905" s="237" t="s">
        <v>485</v>
      </c>
      <c r="H1905" s="229"/>
      <c r="I1905" s="237" t="s">
        <v>486</v>
      </c>
      <c r="J1905" s="229"/>
    </row>
    <row r="1906" spans="1:10" ht="12.75" x14ac:dyDescent="0.2">
      <c r="A1906" s="66" t="s">
        <v>478</v>
      </c>
      <c r="B1906" s="63"/>
      <c r="C1906" s="63"/>
      <c r="D1906" s="63"/>
      <c r="E1906" s="64" t="s">
        <v>475</v>
      </c>
      <c r="F1906" s="64" t="s">
        <v>476</v>
      </c>
      <c r="G1906" s="64" t="s">
        <v>475</v>
      </c>
      <c r="H1906" s="64" t="s">
        <v>476</v>
      </c>
      <c r="I1906" s="64" t="s">
        <v>475</v>
      </c>
      <c r="J1906" s="64" t="s">
        <v>476</v>
      </c>
    </row>
    <row r="1907" spans="1:10" ht="12.75" x14ac:dyDescent="0.2">
      <c r="A1907" s="228" t="s">
        <v>487</v>
      </c>
      <c r="B1907" s="229"/>
      <c r="C1907" s="230"/>
      <c r="D1907" s="229"/>
      <c r="E1907" s="67">
        <v>21</v>
      </c>
      <c r="F1907" s="68">
        <v>23</v>
      </c>
      <c r="G1907" s="68">
        <v>21</v>
      </c>
      <c r="H1907" s="68">
        <v>18</v>
      </c>
      <c r="I1907" s="68">
        <v>1</v>
      </c>
      <c r="J1907" s="68">
        <v>1</v>
      </c>
    </row>
    <row r="1908" spans="1:10" ht="12.75" x14ac:dyDescent="0.2">
      <c r="A1908" s="228" t="s">
        <v>488</v>
      </c>
      <c r="B1908" s="229"/>
      <c r="C1908" s="230"/>
      <c r="D1908" s="229"/>
      <c r="E1908" s="69">
        <v>16</v>
      </c>
      <c r="F1908" s="70">
        <v>21</v>
      </c>
      <c r="G1908" s="70">
        <v>6</v>
      </c>
      <c r="H1908" s="70">
        <v>21</v>
      </c>
      <c r="I1908" s="70"/>
      <c r="J1908" s="70">
        <v>2</v>
      </c>
    </row>
    <row r="1909" spans="1:10" ht="12.75" x14ac:dyDescent="0.2">
      <c r="A1909" s="228" t="s">
        <v>489</v>
      </c>
      <c r="B1909" s="229"/>
      <c r="C1909" s="230"/>
      <c r="D1909" s="229"/>
      <c r="E1909" s="69">
        <v>9</v>
      </c>
      <c r="F1909" s="70">
        <v>21</v>
      </c>
      <c r="G1909" s="70">
        <v>19</v>
      </c>
      <c r="H1909" s="70">
        <v>21</v>
      </c>
      <c r="I1909" s="70"/>
      <c r="J1909" s="70">
        <v>2</v>
      </c>
    </row>
    <row r="1910" spans="1:10" ht="12.75" x14ac:dyDescent="0.2">
      <c r="A1910" s="228" t="s">
        <v>490</v>
      </c>
      <c r="B1910" s="229"/>
      <c r="C1910" s="230"/>
      <c r="D1910" s="229"/>
      <c r="E1910" s="69">
        <v>2</v>
      </c>
      <c r="F1910" s="70">
        <v>21</v>
      </c>
      <c r="G1910" s="70">
        <v>17</v>
      </c>
      <c r="H1910" s="70">
        <v>21</v>
      </c>
      <c r="I1910" s="70"/>
      <c r="J1910" s="70">
        <v>2</v>
      </c>
    </row>
    <row r="1911" spans="1:10" ht="12.75" x14ac:dyDescent="0.2">
      <c r="A1911" s="228" t="s">
        <v>491</v>
      </c>
      <c r="B1911" s="229"/>
      <c r="C1911" s="230"/>
      <c r="D1911" s="229"/>
      <c r="E1911" s="69">
        <v>22</v>
      </c>
      <c r="F1911" s="70">
        <v>24</v>
      </c>
      <c r="G1911" s="70">
        <v>22</v>
      </c>
      <c r="H1911" s="70">
        <v>20</v>
      </c>
      <c r="I1911" s="70">
        <v>1</v>
      </c>
      <c r="J1911" s="70">
        <v>1</v>
      </c>
    </row>
    <row r="1912" spans="1:10" ht="12.75" x14ac:dyDescent="0.2">
      <c r="A1912" s="228" t="s">
        <v>492</v>
      </c>
      <c r="B1912" s="229"/>
      <c r="C1912" s="230"/>
      <c r="D1912" s="229"/>
      <c r="E1912" s="69">
        <v>21</v>
      </c>
      <c r="F1912" s="70">
        <v>13</v>
      </c>
      <c r="G1912" s="70">
        <v>15</v>
      </c>
      <c r="H1912" s="70">
        <v>21</v>
      </c>
      <c r="I1912" s="70">
        <v>1</v>
      </c>
      <c r="J1912" s="70">
        <v>1</v>
      </c>
    </row>
    <row r="1913" spans="1:10" ht="12.75" x14ac:dyDescent="0.2">
      <c r="A1913" s="228" t="s">
        <v>493</v>
      </c>
      <c r="B1913" s="229"/>
      <c r="C1913" s="230"/>
      <c r="D1913" s="229"/>
      <c r="E1913" s="69">
        <v>11</v>
      </c>
      <c r="F1913" s="70">
        <v>21</v>
      </c>
      <c r="G1913" s="70">
        <v>18</v>
      </c>
      <c r="H1913" s="70">
        <v>21</v>
      </c>
      <c r="I1913" s="70"/>
      <c r="J1913" s="70">
        <v>2</v>
      </c>
    </row>
    <row r="1914" spans="1:10" ht="12.75" x14ac:dyDescent="0.2">
      <c r="A1914" s="228" t="s">
        <v>494</v>
      </c>
      <c r="B1914" s="229"/>
      <c r="C1914" s="230"/>
      <c r="D1914" s="229"/>
      <c r="E1914" s="69">
        <v>15</v>
      </c>
      <c r="F1914" s="70">
        <v>21</v>
      </c>
      <c r="G1914" s="70">
        <v>17</v>
      </c>
      <c r="H1914" s="70">
        <v>21</v>
      </c>
      <c r="I1914" s="70"/>
      <c r="J1914" s="70">
        <v>2</v>
      </c>
    </row>
    <row r="1915" spans="1:10" ht="12.75" x14ac:dyDescent="0.2">
      <c r="A1915" s="228" t="s">
        <v>495</v>
      </c>
      <c r="B1915" s="229"/>
      <c r="C1915" s="230"/>
      <c r="D1915" s="229"/>
      <c r="E1915" s="71">
        <v>19</v>
      </c>
      <c r="F1915" s="72">
        <v>21</v>
      </c>
      <c r="G1915" s="70">
        <v>15</v>
      </c>
      <c r="H1915" s="70">
        <v>21</v>
      </c>
      <c r="I1915" s="70"/>
      <c r="J1915" s="70">
        <v>2</v>
      </c>
    </row>
    <row r="1916" spans="1:10" ht="15.75" x14ac:dyDescent="0.2">
      <c r="A1916" s="73" t="s">
        <v>496</v>
      </c>
      <c r="B1916" s="63"/>
      <c r="C1916" s="231" t="s">
        <v>97</v>
      </c>
      <c r="D1916" s="232"/>
      <c r="E1916" s="232"/>
      <c r="F1916" s="233"/>
      <c r="G1916" s="74"/>
      <c r="H1916" s="64"/>
      <c r="I1916" s="75">
        <v>3</v>
      </c>
      <c r="J1916" s="75">
        <v>15</v>
      </c>
    </row>
    <row r="1917" spans="1:10" ht="12.75" x14ac:dyDescent="0.2">
      <c r="A1917" s="73"/>
      <c r="B1917" s="63"/>
      <c r="C1917" s="63"/>
      <c r="D1917" s="63"/>
      <c r="E1917" s="63"/>
      <c r="F1917" s="63"/>
      <c r="G1917" s="63"/>
      <c r="H1917" s="63"/>
      <c r="I1917" s="63"/>
      <c r="J1917" s="63"/>
    </row>
    <row r="1918" spans="1:10" ht="12.75" x14ac:dyDescent="0.2">
      <c r="A1918" s="64" t="s">
        <v>474</v>
      </c>
      <c r="B1918" s="65">
        <v>4</v>
      </c>
      <c r="C1918" s="66"/>
      <c r="D1918" s="66"/>
      <c r="E1918" s="66"/>
      <c r="F1918" s="64"/>
      <c r="G1918" s="240">
        <v>43774</v>
      </c>
      <c r="H1918" s="232"/>
      <c r="I1918" s="232"/>
      <c r="J1918" s="233"/>
    </row>
    <row r="1919" spans="1:10" ht="12.75" x14ac:dyDescent="0.2">
      <c r="A1919" s="64" t="s">
        <v>475</v>
      </c>
      <c r="B1919" s="241" t="s">
        <v>31</v>
      </c>
      <c r="C1919" s="232"/>
      <c r="D1919" s="232"/>
      <c r="E1919" s="233"/>
      <c r="F1919" s="64" t="s">
        <v>476</v>
      </c>
      <c r="G1919" s="241" t="s">
        <v>95</v>
      </c>
      <c r="H1919" s="232"/>
      <c r="I1919" s="232"/>
      <c r="J1919" s="233"/>
    </row>
    <row r="1920" spans="1:10" ht="12.75" x14ac:dyDescent="0.2">
      <c r="A1920" s="67"/>
      <c r="B1920" s="238" t="s">
        <v>477</v>
      </c>
      <c r="C1920" s="229"/>
      <c r="D1920" s="229"/>
      <c r="E1920" s="66"/>
      <c r="F1920" s="67"/>
      <c r="G1920" s="238" t="s">
        <v>477</v>
      </c>
      <c r="H1920" s="229"/>
      <c r="I1920" s="229"/>
      <c r="J1920" s="66"/>
    </row>
    <row r="1921" spans="1:10" ht="12.75" x14ac:dyDescent="0.2">
      <c r="A1921" s="66" t="s">
        <v>478</v>
      </c>
      <c r="B1921" s="64" t="s">
        <v>479</v>
      </c>
      <c r="C1921" s="239" t="s">
        <v>422</v>
      </c>
      <c r="D1921" s="232"/>
      <c r="E1921" s="233"/>
      <c r="F1921" s="64"/>
      <c r="G1921" s="64" t="s">
        <v>479</v>
      </c>
      <c r="H1921" s="239" t="s">
        <v>244</v>
      </c>
      <c r="I1921" s="232"/>
      <c r="J1921" s="233"/>
    </row>
    <row r="1922" spans="1:10" ht="12.75" x14ac:dyDescent="0.2">
      <c r="A1922" s="64" t="s">
        <v>480</v>
      </c>
      <c r="B1922" s="64" t="s">
        <v>481</v>
      </c>
      <c r="C1922" s="234" t="s">
        <v>420</v>
      </c>
      <c r="D1922" s="235"/>
      <c r="E1922" s="236"/>
      <c r="F1922" s="64" t="s">
        <v>480</v>
      </c>
      <c r="G1922" s="64" t="s">
        <v>481</v>
      </c>
      <c r="H1922" s="234" t="s">
        <v>239</v>
      </c>
      <c r="I1922" s="235"/>
      <c r="J1922" s="236"/>
    </row>
    <row r="1923" spans="1:10" ht="12.75" x14ac:dyDescent="0.2">
      <c r="A1923" s="66" t="s">
        <v>478</v>
      </c>
      <c r="B1923" s="64" t="s">
        <v>482</v>
      </c>
      <c r="C1923" s="234" t="s">
        <v>416</v>
      </c>
      <c r="D1923" s="235"/>
      <c r="E1923" s="236"/>
      <c r="F1923" s="64"/>
      <c r="G1923" s="64" t="s">
        <v>482</v>
      </c>
      <c r="H1923" s="234" t="s">
        <v>409</v>
      </c>
      <c r="I1923" s="235"/>
      <c r="J1923" s="236"/>
    </row>
    <row r="1924" spans="1:10" ht="12.75" x14ac:dyDescent="0.2">
      <c r="A1924" s="66" t="s">
        <v>478</v>
      </c>
      <c r="B1924" s="64" t="s">
        <v>479</v>
      </c>
      <c r="C1924" s="234" t="s">
        <v>463</v>
      </c>
      <c r="D1924" s="235"/>
      <c r="E1924" s="236"/>
      <c r="F1924" s="64"/>
      <c r="G1924" s="64" t="s">
        <v>479</v>
      </c>
      <c r="H1924" s="234" t="s">
        <v>458</v>
      </c>
      <c r="I1924" s="235"/>
      <c r="J1924" s="236"/>
    </row>
    <row r="1925" spans="1:10" ht="12.75" x14ac:dyDescent="0.2">
      <c r="A1925" s="64" t="s">
        <v>483</v>
      </c>
      <c r="B1925" s="64" t="s">
        <v>481</v>
      </c>
      <c r="C1925" s="234" t="s">
        <v>469</v>
      </c>
      <c r="D1925" s="235"/>
      <c r="E1925" s="236"/>
      <c r="F1925" s="64" t="s">
        <v>483</v>
      </c>
      <c r="G1925" s="64" t="s">
        <v>481</v>
      </c>
      <c r="H1925" s="234" t="s">
        <v>456</v>
      </c>
      <c r="I1925" s="235"/>
      <c r="J1925" s="236"/>
    </row>
    <row r="1926" spans="1:10" ht="12.75" x14ac:dyDescent="0.2">
      <c r="A1926" s="66" t="s">
        <v>478</v>
      </c>
      <c r="B1926" s="64" t="s">
        <v>482</v>
      </c>
      <c r="C1926" s="234" t="s">
        <v>462</v>
      </c>
      <c r="D1926" s="235"/>
      <c r="E1926" s="236"/>
      <c r="F1926" s="64"/>
      <c r="G1926" s="64" t="s">
        <v>482</v>
      </c>
      <c r="H1926" s="234" t="s">
        <v>284</v>
      </c>
      <c r="I1926" s="235"/>
      <c r="J1926" s="236"/>
    </row>
    <row r="1927" spans="1:10" ht="12.75" x14ac:dyDescent="0.2">
      <c r="A1927" s="66" t="s">
        <v>478</v>
      </c>
      <c r="B1927" s="63"/>
      <c r="C1927" s="63"/>
      <c r="D1927" s="63"/>
      <c r="E1927" s="237" t="s">
        <v>484</v>
      </c>
      <c r="F1927" s="229"/>
      <c r="G1927" s="237" t="s">
        <v>485</v>
      </c>
      <c r="H1927" s="229"/>
      <c r="I1927" s="237" t="s">
        <v>486</v>
      </c>
      <c r="J1927" s="229"/>
    </row>
    <row r="1928" spans="1:10" ht="12.75" x14ac:dyDescent="0.2">
      <c r="A1928" s="66" t="s">
        <v>478</v>
      </c>
      <c r="B1928" s="63"/>
      <c r="C1928" s="63"/>
      <c r="D1928" s="63"/>
      <c r="E1928" s="64" t="s">
        <v>475</v>
      </c>
      <c r="F1928" s="64" t="s">
        <v>476</v>
      </c>
      <c r="G1928" s="64" t="s">
        <v>475</v>
      </c>
      <c r="H1928" s="64" t="s">
        <v>476</v>
      </c>
      <c r="I1928" s="64" t="s">
        <v>475</v>
      </c>
      <c r="J1928" s="64" t="s">
        <v>476</v>
      </c>
    </row>
    <row r="1929" spans="1:10" ht="12.75" x14ac:dyDescent="0.2">
      <c r="A1929" s="228" t="s">
        <v>487</v>
      </c>
      <c r="B1929" s="229"/>
      <c r="C1929" s="230"/>
      <c r="D1929" s="229"/>
      <c r="E1929" s="67">
        <v>21</v>
      </c>
      <c r="F1929" s="68">
        <v>15</v>
      </c>
      <c r="G1929" s="68">
        <v>21</v>
      </c>
      <c r="H1929" s="68">
        <v>16</v>
      </c>
      <c r="I1929" s="68">
        <v>2</v>
      </c>
      <c r="J1929" s="68"/>
    </row>
    <row r="1930" spans="1:10" ht="12.75" x14ac:dyDescent="0.2">
      <c r="A1930" s="228" t="s">
        <v>488</v>
      </c>
      <c r="B1930" s="229"/>
      <c r="C1930" s="230"/>
      <c r="D1930" s="229"/>
      <c r="E1930" s="69">
        <v>11</v>
      </c>
      <c r="F1930" s="70">
        <v>21</v>
      </c>
      <c r="G1930" s="70">
        <v>17</v>
      </c>
      <c r="H1930" s="70">
        <v>21</v>
      </c>
      <c r="I1930" s="70"/>
      <c r="J1930" s="70">
        <v>2</v>
      </c>
    </row>
    <row r="1931" spans="1:10" ht="12.75" x14ac:dyDescent="0.2">
      <c r="A1931" s="228" t="s">
        <v>489</v>
      </c>
      <c r="B1931" s="229"/>
      <c r="C1931" s="230"/>
      <c r="D1931" s="229"/>
      <c r="E1931" s="69">
        <v>21</v>
      </c>
      <c r="F1931" s="70">
        <v>12</v>
      </c>
      <c r="G1931" s="70">
        <v>21</v>
      </c>
      <c r="H1931" s="70">
        <v>8</v>
      </c>
      <c r="I1931" s="70">
        <v>2</v>
      </c>
      <c r="J1931" s="70"/>
    </row>
    <row r="1932" spans="1:10" ht="12.75" x14ac:dyDescent="0.2">
      <c r="A1932" s="228" t="s">
        <v>490</v>
      </c>
      <c r="B1932" s="229"/>
      <c r="C1932" s="230"/>
      <c r="D1932" s="229"/>
      <c r="E1932" s="69">
        <v>11</v>
      </c>
      <c r="F1932" s="70">
        <v>21</v>
      </c>
      <c r="G1932" s="70">
        <v>6</v>
      </c>
      <c r="H1932" s="70">
        <v>21</v>
      </c>
      <c r="I1932" s="70"/>
      <c r="J1932" s="70">
        <v>2</v>
      </c>
    </row>
    <row r="1933" spans="1:10" ht="12.75" x14ac:dyDescent="0.2">
      <c r="A1933" s="228" t="s">
        <v>491</v>
      </c>
      <c r="B1933" s="229"/>
      <c r="C1933" s="230"/>
      <c r="D1933" s="229"/>
      <c r="E1933" s="69">
        <v>12</v>
      </c>
      <c r="F1933" s="70">
        <v>21</v>
      </c>
      <c r="G1933" s="70">
        <v>18</v>
      </c>
      <c r="H1933" s="70">
        <v>21</v>
      </c>
      <c r="I1933" s="70"/>
      <c r="J1933" s="70">
        <v>2</v>
      </c>
    </row>
    <row r="1934" spans="1:10" ht="12.75" x14ac:dyDescent="0.2">
      <c r="A1934" s="228" t="s">
        <v>492</v>
      </c>
      <c r="B1934" s="229"/>
      <c r="C1934" s="230"/>
      <c r="D1934" s="229"/>
      <c r="E1934" s="69">
        <v>16</v>
      </c>
      <c r="F1934" s="70">
        <v>21</v>
      </c>
      <c r="G1934" s="70">
        <v>12</v>
      </c>
      <c r="H1934" s="70">
        <v>21</v>
      </c>
      <c r="I1934" s="70"/>
      <c r="J1934" s="70">
        <v>2</v>
      </c>
    </row>
    <row r="1935" spans="1:10" ht="12.75" x14ac:dyDescent="0.2">
      <c r="A1935" s="228" t="s">
        <v>493</v>
      </c>
      <c r="B1935" s="229"/>
      <c r="C1935" s="230"/>
      <c r="D1935" s="229"/>
      <c r="E1935" s="69">
        <v>22</v>
      </c>
      <c r="F1935" s="70">
        <v>20</v>
      </c>
      <c r="G1935" s="70">
        <v>16</v>
      </c>
      <c r="H1935" s="70">
        <v>21</v>
      </c>
      <c r="I1935" s="70">
        <v>1</v>
      </c>
      <c r="J1935" s="70">
        <v>1</v>
      </c>
    </row>
    <row r="1936" spans="1:10" ht="12.75" x14ac:dyDescent="0.2">
      <c r="A1936" s="228" t="s">
        <v>494</v>
      </c>
      <c r="B1936" s="229"/>
      <c r="C1936" s="230"/>
      <c r="D1936" s="229"/>
      <c r="E1936" s="69">
        <v>21</v>
      </c>
      <c r="F1936" s="70">
        <v>19</v>
      </c>
      <c r="G1936" s="70">
        <v>11</v>
      </c>
      <c r="H1936" s="70">
        <v>21</v>
      </c>
      <c r="I1936" s="70">
        <v>1</v>
      </c>
      <c r="J1936" s="70">
        <v>1</v>
      </c>
    </row>
    <row r="1937" spans="1:10" ht="12.75" x14ac:dyDescent="0.2">
      <c r="A1937" s="228" t="s">
        <v>495</v>
      </c>
      <c r="B1937" s="229"/>
      <c r="C1937" s="230"/>
      <c r="D1937" s="229"/>
      <c r="E1937" s="71">
        <v>20</v>
      </c>
      <c r="F1937" s="72">
        <v>22</v>
      </c>
      <c r="G1937" s="70">
        <v>21</v>
      </c>
      <c r="H1937" s="70">
        <v>15</v>
      </c>
      <c r="I1937" s="70">
        <v>1</v>
      </c>
      <c r="J1937" s="70">
        <v>1</v>
      </c>
    </row>
    <row r="1938" spans="1:10" ht="15.75" x14ac:dyDescent="0.2">
      <c r="A1938" s="73" t="s">
        <v>496</v>
      </c>
      <c r="B1938" s="63"/>
      <c r="C1938" s="231" t="s">
        <v>95</v>
      </c>
      <c r="D1938" s="232"/>
      <c r="E1938" s="232"/>
      <c r="F1938" s="233"/>
      <c r="G1938" s="74"/>
      <c r="H1938" s="64"/>
      <c r="I1938" s="75">
        <v>7</v>
      </c>
      <c r="J1938" s="75">
        <v>11</v>
      </c>
    </row>
    <row r="1939" spans="1:10" ht="12.75" x14ac:dyDescent="0.2">
      <c r="A1939" s="73"/>
      <c r="B1939" s="63"/>
      <c r="C1939" s="63"/>
      <c r="D1939" s="63"/>
      <c r="E1939" s="63"/>
      <c r="F1939" s="63"/>
      <c r="G1939" s="63"/>
      <c r="H1939" s="63"/>
      <c r="I1939" s="63"/>
      <c r="J1939" s="63"/>
    </row>
    <row r="1940" spans="1:10" ht="12.75" x14ac:dyDescent="0.2">
      <c r="A1940" s="64" t="s">
        <v>474</v>
      </c>
      <c r="B1940" s="65">
        <v>4</v>
      </c>
      <c r="C1940" s="66"/>
      <c r="D1940" s="66"/>
      <c r="E1940" s="66"/>
      <c r="F1940" s="64"/>
      <c r="G1940" s="240">
        <v>43907</v>
      </c>
      <c r="H1940" s="232"/>
      <c r="I1940" s="232"/>
      <c r="J1940" s="233"/>
    </row>
    <row r="1941" spans="1:10" ht="12.75" x14ac:dyDescent="0.2">
      <c r="A1941" s="64" t="s">
        <v>475</v>
      </c>
      <c r="B1941" s="241" t="s">
        <v>31</v>
      </c>
      <c r="C1941" s="232"/>
      <c r="D1941" s="232"/>
      <c r="E1941" s="233"/>
      <c r="F1941" s="64" t="s">
        <v>476</v>
      </c>
      <c r="G1941" s="241" t="s">
        <v>43</v>
      </c>
      <c r="H1941" s="232"/>
      <c r="I1941" s="232"/>
      <c r="J1941" s="233"/>
    </row>
    <row r="1942" spans="1:10" ht="12.75" x14ac:dyDescent="0.2">
      <c r="A1942" s="67"/>
      <c r="B1942" s="238" t="s">
        <v>477</v>
      </c>
      <c r="C1942" s="229"/>
      <c r="D1942" s="229"/>
      <c r="E1942" s="66"/>
      <c r="F1942" s="67"/>
      <c r="G1942" s="238" t="s">
        <v>477</v>
      </c>
      <c r="H1942" s="229"/>
      <c r="I1942" s="229"/>
      <c r="J1942" s="66"/>
    </row>
    <row r="1943" spans="1:10" ht="12.75" x14ac:dyDescent="0.2">
      <c r="A1943" s="66" t="s">
        <v>478</v>
      </c>
      <c r="B1943" s="64" t="s">
        <v>479</v>
      </c>
      <c r="C1943" s="239"/>
      <c r="D1943" s="232"/>
      <c r="E1943" s="233"/>
      <c r="F1943" s="64"/>
      <c r="G1943" s="64" t="s">
        <v>479</v>
      </c>
      <c r="H1943" s="239"/>
      <c r="I1943" s="232"/>
      <c r="J1943" s="233"/>
    </row>
    <row r="1944" spans="1:10" ht="12.75" x14ac:dyDescent="0.2">
      <c r="A1944" s="64" t="s">
        <v>480</v>
      </c>
      <c r="B1944" s="64" t="s">
        <v>481</v>
      </c>
      <c r="C1944" s="234"/>
      <c r="D1944" s="235"/>
      <c r="E1944" s="236"/>
      <c r="F1944" s="64" t="s">
        <v>480</v>
      </c>
      <c r="G1944" s="64" t="s">
        <v>481</v>
      </c>
      <c r="H1944" s="234"/>
      <c r="I1944" s="235"/>
      <c r="J1944" s="236"/>
    </row>
    <row r="1945" spans="1:10" ht="12.75" x14ac:dyDescent="0.2">
      <c r="A1945" s="66" t="s">
        <v>478</v>
      </c>
      <c r="B1945" s="64" t="s">
        <v>482</v>
      </c>
      <c r="C1945" s="234"/>
      <c r="D1945" s="235"/>
      <c r="E1945" s="236"/>
      <c r="F1945" s="64"/>
      <c r="G1945" s="64" t="s">
        <v>482</v>
      </c>
      <c r="H1945" s="234"/>
      <c r="I1945" s="235"/>
      <c r="J1945" s="236"/>
    </row>
    <row r="1946" spans="1:10" ht="12.75" x14ac:dyDescent="0.2">
      <c r="A1946" s="66" t="s">
        <v>478</v>
      </c>
      <c r="B1946" s="64" t="s">
        <v>479</v>
      </c>
      <c r="C1946" s="234"/>
      <c r="D1946" s="235"/>
      <c r="E1946" s="236"/>
      <c r="F1946" s="64"/>
      <c r="G1946" s="64" t="s">
        <v>479</v>
      </c>
      <c r="H1946" s="234"/>
      <c r="I1946" s="235"/>
      <c r="J1946" s="236"/>
    </row>
    <row r="1947" spans="1:10" ht="12.75" x14ac:dyDescent="0.2">
      <c r="A1947" s="64" t="s">
        <v>483</v>
      </c>
      <c r="B1947" s="64" t="s">
        <v>481</v>
      </c>
      <c r="C1947" s="234"/>
      <c r="D1947" s="235"/>
      <c r="E1947" s="236"/>
      <c r="F1947" s="64" t="s">
        <v>483</v>
      </c>
      <c r="G1947" s="64" t="s">
        <v>481</v>
      </c>
      <c r="H1947" s="234"/>
      <c r="I1947" s="235"/>
      <c r="J1947" s="236"/>
    </row>
    <row r="1948" spans="1:10" ht="12.75" x14ac:dyDescent="0.2">
      <c r="A1948" s="66" t="s">
        <v>478</v>
      </c>
      <c r="B1948" s="64" t="s">
        <v>482</v>
      </c>
      <c r="C1948" s="234"/>
      <c r="D1948" s="235"/>
      <c r="E1948" s="236"/>
      <c r="F1948" s="64"/>
      <c r="G1948" s="64" t="s">
        <v>482</v>
      </c>
      <c r="H1948" s="234"/>
      <c r="I1948" s="235"/>
      <c r="J1948" s="236"/>
    </row>
    <row r="1949" spans="1:10" ht="12.75" x14ac:dyDescent="0.2">
      <c r="A1949" s="66" t="s">
        <v>478</v>
      </c>
      <c r="B1949" s="63"/>
      <c r="C1949" s="63"/>
      <c r="D1949" s="63"/>
      <c r="E1949" s="237" t="s">
        <v>484</v>
      </c>
      <c r="F1949" s="229"/>
      <c r="G1949" s="237" t="s">
        <v>485</v>
      </c>
      <c r="H1949" s="229"/>
      <c r="I1949" s="237" t="s">
        <v>486</v>
      </c>
      <c r="J1949" s="229"/>
    </row>
    <row r="1950" spans="1:10" ht="12.75" x14ac:dyDescent="0.2">
      <c r="A1950" s="66" t="s">
        <v>478</v>
      </c>
      <c r="B1950" s="63"/>
      <c r="C1950" s="63"/>
      <c r="D1950" s="63"/>
      <c r="E1950" s="64" t="s">
        <v>475</v>
      </c>
      <c r="F1950" s="64" t="s">
        <v>476</v>
      </c>
      <c r="G1950" s="64" t="s">
        <v>475</v>
      </c>
      <c r="H1950" s="64" t="s">
        <v>476</v>
      </c>
      <c r="I1950" s="64" t="s">
        <v>475</v>
      </c>
      <c r="J1950" s="64" t="s">
        <v>476</v>
      </c>
    </row>
    <row r="1951" spans="1:10" ht="12.75" x14ac:dyDescent="0.2">
      <c r="A1951" s="228" t="s">
        <v>487</v>
      </c>
      <c r="B1951" s="229"/>
      <c r="C1951" s="230"/>
      <c r="D1951" s="229"/>
      <c r="E1951" s="67"/>
      <c r="F1951" s="68"/>
      <c r="G1951" s="68"/>
      <c r="H1951" s="68"/>
      <c r="I1951" s="68"/>
      <c r="J1951" s="68"/>
    </row>
    <row r="1952" spans="1:10" ht="12.75" x14ac:dyDescent="0.2">
      <c r="A1952" s="228" t="s">
        <v>488</v>
      </c>
      <c r="B1952" s="229"/>
      <c r="C1952" s="230"/>
      <c r="D1952" s="229"/>
      <c r="E1952" s="69"/>
      <c r="F1952" s="70"/>
      <c r="G1952" s="70"/>
      <c r="H1952" s="70"/>
      <c r="I1952" s="70"/>
      <c r="J1952" s="70"/>
    </row>
    <row r="1953" spans="1:10" ht="12.75" x14ac:dyDescent="0.2">
      <c r="A1953" s="228" t="s">
        <v>489</v>
      </c>
      <c r="B1953" s="229"/>
      <c r="C1953" s="230"/>
      <c r="D1953" s="229"/>
      <c r="E1953" s="69"/>
      <c r="F1953" s="70"/>
      <c r="G1953" s="70"/>
      <c r="H1953" s="70"/>
      <c r="I1953" s="70"/>
      <c r="J1953" s="70"/>
    </row>
    <row r="1954" spans="1:10" ht="12.75" x14ac:dyDescent="0.2">
      <c r="A1954" s="228" t="s">
        <v>490</v>
      </c>
      <c r="B1954" s="229"/>
      <c r="C1954" s="230"/>
      <c r="D1954" s="229"/>
      <c r="E1954" s="69"/>
      <c r="F1954" s="70"/>
      <c r="G1954" s="70"/>
      <c r="H1954" s="70"/>
      <c r="I1954" s="70"/>
      <c r="J1954" s="70"/>
    </row>
    <row r="1955" spans="1:10" ht="12.75" x14ac:dyDescent="0.2">
      <c r="A1955" s="228" t="s">
        <v>491</v>
      </c>
      <c r="B1955" s="229"/>
      <c r="C1955" s="230"/>
      <c r="D1955" s="229"/>
      <c r="E1955" s="69"/>
      <c r="F1955" s="70"/>
      <c r="G1955" s="70"/>
      <c r="H1955" s="70"/>
      <c r="I1955" s="70"/>
      <c r="J1955" s="70"/>
    </row>
    <row r="1956" spans="1:10" ht="12.75" x14ac:dyDescent="0.2">
      <c r="A1956" s="228" t="s">
        <v>492</v>
      </c>
      <c r="B1956" s="229"/>
      <c r="C1956" s="230"/>
      <c r="D1956" s="229"/>
      <c r="E1956" s="69"/>
      <c r="F1956" s="70"/>
      <c r="G1956" s="70"/>
      <c r="H1956" s="70"/>
      <c r="I1956" s="70"/>
      <c r="J1956" s="70"/>
    </row>
    <row r="1957" spans="1:10" ht="12.75" x14ac:dyDescent="0.2">
      <c r="A1957" s="228" t="s">
        <v>493</v>
      </c>
      <c r="B1957" s="229"/>
      <c r="C1957" s="230"/>
      <c r="D1957" s="229"/>
      <c r="E1957" s="69"/>
      <c r="F1957" s="70"/>
      <c r="G1957" s="70"/>
      <c r="H1957" s="70"/>
      <c r="I1957" s="70"/>
      <c r="J1957" s="70"/>
    </row>
    <row r="1958" spans="1:10" ht="12.75" x14ac:dyDescent="0.2">
      <c r="A1958" s="228" t="s">
        <v>494</v>
      </c>
      <c r="B1958" s="229"/>
      <c r="C1958" s="230"/>
      <c r="D1958" s="229"/>
      <c r="E1958" s="69"/>
      <c r="F1958" s="70"/>
      <c r="G1958" s="70"/>
      <c r="H1958" s="70"/>
      <c r="I1958" s="70"/>
      <c r="J1958" s="70"/>
    </row>
    <row r="1959" spans="1:10" ht="12.75" x14ac:dyDescent="0.2">
      <c r="A1959" s="228" t="s">
        <v>495</v>
      </c>
      <c r="B1959" s="229"/>
      <c r="C1959" s="230"/>
      <c r="D1959" s="229"/>
      <c r="E1959" s="71"/>
      <c r="F1959" s="72"/>
      <c r="G1959" s="70"/>
      <c r="H1959" s="70"/>
      <c r="I1959" s="70"/>
      <c r="J1959" s="70"/>
    </row>
    <row r="1960" spans="1:10" ht="15.75" x14ac:dyDescent="0.2">
      <c r="A1960" s="73" t="s">
        <v>496</v>
      </c>
      <c r="B1960" s="63"/>
      <c r="C1960" s="231"/>
      <c r="D1960" s="232"/>
      <c r="E1960" s="232"/>
      <c r="F1960" s="233"/>
      <c r="G1960" s="74"/>
      <c r="H1960" s="64"/>
      <c r="I1960" s="75"/>
      <c r="J1960" s="75"/>
    </row>
    <row r="1961" spans="1:10" ht="12.75" x14ac:dyDescent="0.2">
      <c r="A1961" s="73"/>
      <c r="B1961" s="63"/>
      <c r="C1961" s="63"/>
      <c r="D1961" s="63"/>
      <c r="E1961" s="63"/>
      <c r="F1961" s="63"/>
      <c r="G1961" s="63"/>
      <c r="H1961" s="63"/>
      <c r="I1961" s="63"/>
      <c r="J1961" s="63"/>
    </row>
    <row r="1962" spans="1:10" ht="12.75" x14ac:dyDescent="0.2">
      <c r="A1962" s="64" t="s">
        <v>474</v>
      </c>
      <c r="B1962" s="65">
        <v>4</v>
      </c>
      <c r="C1962" s="66"/>
      <c r="D1962" s="66"/>
      <c r="E1962" s="66"/>
      <c r="F1962" s="64"/>
      <c r="G1962" s="240">
        <v>43725</v>
      </c>
      <c r="H1962" s="232"/>
      <c r="I1962" s="232"/>
      <c r="J1962" s="233"/>
    </row>
    <row r="1963" spans="1:10" ht="12.75" x14ac:dyDescent="0.2">
      <c r="A1963" s="64" t="s">
        <v>475</v>
      </c>
      <c r="B1963" s="241" t="s">
        <v>31</v>
      </c>
      <c r="C1963" s="232"/>
      <c r="D1963" s="232"/>
      <c r="E1963" s="233"/>
      <c r="F1963" s="64" t="s">
        <v>476</v>
      </c>
      <c r="G1963" s="241" t="s">
        <v>96</v>
      </c>
      <c r="H1963" s="232"/>
      <c r="I1963" s="232"/>
      <c r="J1963" s="233"/>
    </row>
    <row r="1964" spans="1:10" ht="12.75" x14ac:dyDescent="0.2">
      <c r="A1964" s="67"/>
      <c r="B1964" s="238" t="s">
        <v>477</v>
      </c>
      <c r="C1964" s="229"/>
      <c r="D1964" s="229"/>
      <c r="E1964" s="66"/>
      <c r="F1964" s="67"/>
      <c r="G1964" s="238" t="s">
        <v>477</v>
      </c>
      <c r="H1964" s="229"/>
      <c r="I1964" s="229"/>
      <c r="J1964" s="66"/>
    </row>
    <row r="1965" spans="1:10" ht="12.75" x14ac:dyDescent="0.2">
      <c r="A1965" s="66" t="s">
        <v>478</v>
      </c>
      <c r="B1965" s="64" t="s">
        <v>479</v>
      </c>
      <c r="C1965" s="239" t="s">
        <v>422</v>
      </c>
      <c r="D1965" s="232"/>
      <c r="E1965" s="233"/>
      <c r="F1965" s="64"/>
      <c r="G1965" s="64" t="s">
        <v>479</v>
      </c>
      <c r="H1965" s="239" t="s">
        <v>417</v>
      </c>
      <c r="I1965" s="232"/>
      <c r="J1965" s="233"/>
    </row>
    <row r="1966" spans="1:10" ht="12.75" x14ac:dyDescent="0.2">
      <c r="A1966" s="64" t="s">
        <v>480</v>
      </c>
      <c r="B1966" s="64" t="s">
        <v>481</v>
      </c>
      <c r="C1966" s="234" t="s">
        <v>420</v>
      </c>
      <c r="D1966" s="235"/>
      <c r="E1966" s="236"/>
      <c r="F1966" s="64" t="s">
        <v>480</v>
      </c>
      <c r="G1966" s="64" t="s">
        <v>481</v>
      </c>
      <c r="H1966" s="234" t="s">
        <v>421</v>
      </c>
      <c r="I1966" s="235"/>
      <c r="J1966" s="236"/>
    </row>
    <row r="1967" spans="1:10" ht="12.75" x14ac:dyDescent="0.2">
      <c r="A1967" s="66" t="s">
        <v>478</v>
      </c>
      <c r="B1967" s="64" t="s">
        <v>482</v>
      </c>
      <c r="C1967" s="234" t="s">
        <v>418</v>
      </c>
      <c r="D1967" s="235"/>
      <c r="E1967" s="236"/>
      <c r="F1967" s="64"/>
      <c r="G1967" s="64" t="s">
        <v>482</v>
      </c>
      <c r="H1967" s="234" t="s">
        <v>254</v>
      </c>
      <c r="I1967" s="235"/>
      <c r="J1967" s="236"/>
    </row>
    <row r="1968" spans="1:10" ht="12.75" x14ac:dyDescent="0.2">
      <c r="A1968" s="66" t="s">
        <v>478</v>
      </c>
      <c r="B1968" s="64" t="s">
        <v>479</v>
      </c>
      <c r="C1968" s="234" t="s">
        <v>463</v>
      </c>
      <c r="D1968" s="235"/>
      <c r="E1968" s="236"/>
      <c r="F1968" s="64"/>
      <c r="G1968" s="64" t="s">
        <v>479</v>
      </c>
      <c r="H1968" s="234" t="s">
        <v>467</v>
      </c>
      <c r="I1968" s="235"/>
      <c r="J1968" s="236"/>
    </row>
    <row r="1969" spans="1:10" ht="12.75" x14ac:dyDescent="0.2">
      <c r="A1969" s="64" t="s">
        <v>483</v>
      </c>
      <c r="B1969" s="64" t="s">
        <v>481</v>
      </c>
      <c r="C1969" s="234" t="s">
        <v>469</v>
      </c>
      <c r="D1969" s="235"/>
      <c r="E1969" s="236"/>
      <c r="F1969" s="64" t="s">
        <v>483</v>
      </c>
      <c r="G1969" s="64" t="s">
        <v>481</v>
      </c>
      <c r="H1969" s="234" t="s">
        <v>462</v>
      </c>
      <c r="I1969" s="235"/>
      <c r="J1969" s="236"/>
    </row>
    <row r="1970" spans="1:10" ht="12.75" x14ac:dyDescent="0.2">
      <c r="A1970" s="66" t="s">
        <v>478</v>
      </c>
      <c r="B1970" s="64" t="s">
        <v>482</v>
      </c>
      <c r="C1970" s="234" t="s">
        <v>466</v>
      </c>
      <c r="D1970" s="235"/>
      <c r="E1970" s="236"/>
      <c r="F1970" s="64"/>
      <c r="G1970" s="64" t="s">
        <v>482</v>
      </c>
      <c r="H1970" s="234" t="s">
        <v>468</v>
      </c>
      <c r="I1970" s="235"/>
      <c r="J1970" s="236"/>
    </row>
    <row r="1971" spans="1:10" ht="12.75" x14ac:dyDescent="0.2">
      <c r="A1971" s="66" t="s">
        <v>478</v>
      </c>
      <c r="B1971" s="63"/>
      <c r="C1971" s="63"/>
      <c r="D1971" s="63"/>
      <c r="E1971" s="237" t="s">
        <v>484</v>
      </c>
      <c r="F1971" s="229"/>
      <c r="G1971" s="237" t="s">
        <v>485</v>
      </c>
      <c r="H1971" s="229"/>
      <c r="I1971" s="237" t="s">
        <v>486</v>
      </c>
      <c r="J1971" s="229"/>
    </row>
    <row r="1972" spans="1:10" ht="12.75" x14ac:dyDescent="0.2">
      <c r="A1972" s="66" t="s">
        <v>478</v>
      </c>
      <c r="B1972" s="63"/>
      <c r="C1972" s="63"/>
      <c r="D1972" s="63"/>
      <c r="E1972" s="64" t="s">
        <v>475</v>
      </c>
      <c r="F1972" s="64" t="s">
        <v>476</v>
      </c>
      <c r="G1972" s="64" t="s">
        <v>475</v>
      </c>
      <c r="H1972" s="64" t="s">
        <v>476</v>
      </c>
      <c r="I1972" s="64" t="s">
        <v>475</v>
      </c>
      <c r="J1972" s="64" t="s">
        <v>476</v>
      </c>
    </row>
    <row r="1973" spans="1:10" ht="12.75" x14ac:dyDescent="0.2">
      <c r="A1973" s="228" t="s">
        <v>487</v>
      </c>
      <c r="B1973" s="229"/>
      <c r="C1973" s="230"/>
      <c r="D1973" s="229"/>
      <c r="E1973" s="67">
        <v>21</v>
      </c>
      <c r="F1973" s="68">
        <v>17</v>
      </c>
      <c r="G1973" s="68">
        <v>14</v>
      </c>
      <c r="H1973" s="68">
        <v>21</v>
      </c>
      <c r="I1973" s="68">
        <v>1</v>
      </c>
      <c r="J1973" s="68">
        <v>1</v>
      </c>
    </row>
    <row r="1974" spans="1:10" ht="12.75" x14ac:dyDescent="0.2">
      <c r="A1974" s="228" t="s">
        <v>488</v>
      </c>
      <c r="B1974" s="229"/>
      <c r="C1974" s="230"/>
      <c r="D1974" s="229"/>
      <c r="E1974" s="69">
        <v>22</v>
      </c>
      <c r="F1974" s="70">
        <v>20</v>
      </c>
      <c r="G1974" s="70">
        <v>21</v>
      </c>
      <c r="H1974" s="70">
        <v>15</v>
      </c>
      <c r="I1974" s="70">
        <v>2</v>
      </c>
      <c r="J1974" s="70"/>
    </row>
    <row r="1975" spans="1:10" ht="12.75" x14ac:dyDescent="0.2">
      <c r="A1975" s="228" t="s">
        <v>489</v>
      </c>
      <c r="B1975" s="229"/>
      <c r="C1975" s="230"/>
      <c r="D1975" s="229"/>
      <c r="E1975" s="69">
        <v>12</v>
      </c>
      <c r="F1975" s="70">
        <v>21</v>
      </c>
      <c r="G1975" s="70">
        <v>18</v>
      </c>
      <c r="H1975" s="70">
        <v>21</v>
      </c>
      <c r="I1975" s="70"/>
      <c r="J1975" s="70">
        <v>2</v>
      </c>
    </row>
    <row r="1976" spans="1:10" ht="12.75" x14ac:dyDescent="0.2">
      <c r="A1976" s="228" t="s">
        <v>490</v>
      </c>
      <c r="B1976" s="229"/>
      <c r="C1976" s="230"/>
      <c r="D1976" s="229"/>
      <c r="E1976" s="69">
        <v>21</v>
      </c>
      <c r="F1976" s="70">
        <v>16</v>
      </c>
      <c r="G1976" s="70">
        <v>19</v>
      </c>
      <c r="H1976" s="70">
        <v>21</v>
      </c>
      <c r="I1976" s="70">
        <v>1</v>
      </c>
      <c r="J1976" s="70">
        <v>1</v>
      </c>
    </row>
    <row r="1977" spans="1:10" ht="12.75" x14ac:dyDescent="0.2">
      <c r="A1977" s="228" t="s">
        <v>491</v>
      </c>
      <c r="B1977" s="229"/>
      <c r="C1977" s="230"/>
      <c r="D1977" s="229"/>
      <c r="E1977" s="69">
        <v>20</v>
      </c>
      <c r="F1977" s="70">
        <v>22</v>
      </c>
      <c r="G1977" s="70">
        <v>21</v>
      </c>
      <c r="H1977" s="70">
        <v>15</v>
      </c>
      <c r="I1977" s="70">
        <v>1</v>
      </c>
      <c r="J1977" s="70">
        <v>1</v>
      </c>
    </row>
    <row r="1978" spans="1:10" ht="12.75" x14ac:dyDescent="0.2">
      <c r="A1978" s="228" t="s">
        <v>492</v>
      </c>
      <c r="B1978" s="229"/>
      <c r="C1978" s="230"/>
      <c r="D1978" s="229"/>
      <c r="E1978" s="69">
        <v>15</v>
      </c>
      <c r="F1978" s="70">
        <v>21</v>
      </c>
      <c r="G1978" s="70">
        <v>13</v>
      </c>
      <c r="H1978" s="70">
        <v>21</v>
      </c>
      <c r="I1978" s="70"/>
      <c r="J1978" s="70">
        <v>2</v>
      </c>
    </row>
    <row r="1979" spans="1:10" ht="12.75" x14ac:dyDescent="0.2">
      <c r="A1979" s="228" t="s">
        <v>493</v>
      </c>
      <c r="B1979" s="229"/>
      <c r="C1979" s="230"/>
      <c r="D1979" s="229"/>
      <c r="E1979" s="69">
        <v>21</v>
      </c>
      <c r="F1979" s="70">
        <v>13</v>
      </c>
      <c r="G1979" s="70">
        <v>21</v>
      </c>
      <c r="H1979" s="70">
        <v>14</v>
      </c>
      <c r="I1979" s="70">
        <v>2</v>
      </c>
      <c r="J1979" s="70"/>
    </row>
    <row r="1980" spans="1:10" ht="12.75" x14ac:dyDescent="0.2">
      <c r="A1980" s="228" t="s">
        <v>494</v>
      </c>
      <c r="B1980" s="229"/>
      <c r="C1980" s="230"/>
      <c r="D1980" s="229"/>
      <c r="E1980" s="69">
        <v>16</v>
      </c>
      <c r="F1980" s="70">
        <v>21</v>
      </c>
      <c r="G1980" s="70">
        <v>9</v>
      </c>
      <c r="H1980" s="70">
        <v>21</v>
      </c>
      <c r="I1980" s="70"/>
      <c r="J1980" s="70">
        <v>2</v>
      </c>
    </row>
    <row r="1981" spans="1:10" ht="12.75" x14ac:dyDescent="0.2">
      <c r="A1981" s="228" t="s">
        <v>495</v>
      </c>
      <c r="B1981" s="229"/>
      <c r="C1981" s="230"/>
      <c r="D1981" s="229"/>
      <c r="E1981" s="71">
        <v>16</v>
      </c>
      <c r="F1981" s="72">
        <v>21</v>
      </c>
      <c r="G1981" s="70">
        <v>7</v>
      </c>
      <c r="H1981" s="70">
        <v>21</v>
      </c>
      <c r="I1981" s="70"/>
      <c r="J1981" s="70">
        <v>2</v>
      </c>
    </row>
    <row r="1982" spans="1:10" ht="15.75" x14ac:dyDescent="0.2">
      <c r="A1982" s="73" t="s">
        <v>496</v>
      </c>
      <c r="B1982" s="63"/>
      <c r="C1982" s="231" t="s">
        <v>96</v>
      </c>
      <c r="D1982" s="232"/>
      <c r="E1982" s="232"/>
      <c r="F1982" s="233"/>
      <c r="G1982" s="74"/>
      <c r="H1982" s="64"/>
      <c r="I1982" s="75">
        <v>7</v>
      </c>
      <c r="J1982" s="75">
        <v>11</v>
      </c>
    </row>
    <row r="1983" spans="1:10" ht="12.75" x14ac:dyDescent="0.2">
      <c r="A1983" s="73"/>
      <c r="B1983" s="63"/>
      <c r="C1983" s="63"/>
      <c r="D1983" s="63"/>
      <c r="E1983" s="63"/>
      <c r="F1983" s="63"/>
      <c r="G1983" s="63"/>
      <c r="H1983" s="63"/>
      <c r="I1983" s="63"/>
      <c r="J1983" s="63"/>
    </row>
  </sheetData>
  <mergeCells count="3512">
    <mergeCell ref="A1:J1"/>
    <mergeCell ref="C10:E10"/>
    <mergeCell ref="H10:J10"/>
    <mergeCell ref="C11:E11"/>
    <mergeCell ref="H11:J11"/>
    <mergeCell ref="C12:E12"/>
    <mergeCell ref="H12:J12"/>
    <mergeCell ref="C7:E7"/>
    <mergeCell ref="H7:J7"/>
    <mergeCell ref="C8:E8"/>
    <mergeCell ref="H8:J8"/>
    <mergeCell ref="C9:E9"/>
    <mergeCell ref="H9:J9"/>
    <mergeCell ref="A3:D3"/>
    <mergeCell ref="G4:J4"/>
    <mergeCell ref="B5:E5"/>
    <mergeCell ref="G5:J5"/>
    <mergeCell ref="B6:D6"/>
    <mergeCell ref="G6:I6"/>
    <mergeCell ref="A20:B20"/>
    <mergeCell ref="C20:D20"/>
    <mergeCell ref="A21:B21"/>
    <mergeCell ref="C21:D21"/>
    <mergeCell ref="A22:B22"/>
    <mergeCell ref="C22:D22"/>
    <mergeCell ref="A17:B17"/>
    <mergeCell ref="C17:D17"/>
    <mergeCell ref="A18:B18"/>
    <mergeCell ref="C18:D18"/>
    <mergeCell ref="A19:B19"/>
    <mergeCell ref="C19:D19"/>
    <mergeCell ref="E13:F13"/>
    <mergeCell ref="G13:H13"/>
    <mergeCell ref="I13:J13"/>
    <mergeCell ref="A15:B15"/>
    <mergeCell ref="C15:D15"/>
    <mergeCell ref="A16:B16"/>
    <mergeCell ref="C16:D16"/>
    <mergeCell ref="C31:E31"/>
    <mergeCell ref="H31:J31"/>
    <mergeCell ref="C32:E32"/>
    <mergeCell ref="H32:J32"/>
    <mergeCell ref="C33:E33"/>
    <mergeCell ref="H33:J33"/>
    <mergeCell ref="B28:D28"/>
    <mergeCell ref="G28:I28"/>
    <mergeCell ref="C29:E29"/>
    <mergeCell ref="H29:J29"/>
    <mergeCell ref="C30:E30"/>
    <mergeCell ref="H30:J30"/>
    <mergeCell ref="A23:B23"/>
    <mergeCell ref="C23:D23"/>
    <mergeCell ref="C24:F24"/>
    <mergeCell ref="G26:J26"/>
    <mergeCell ref="B27:E27"/>
    <mergeCell ref="G27:J27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C34:E34"/>
    <mergeCell ref="H34:J34"/>
    <mergeCell ref="E35:F35"/>
    <mergeCell ref="G35:H35"/>
    <mergeCell ref="I35:J35"/>
    <mergeCell ref="A37:B37"/>
    <mergeCell ref="C37:D37"/>
    <mergeCell ref="C52:E52"/>
    <mergeCell ref="H52:J52"/>
    <mergeCell ref="C53:E53"/>
    <mergeCell ref="H53:J53"/>
    <mergeCell ref="C54:E54"/>
    <mergeCell ref="H54:J54"/>
    <mergeCell ref="B49:E49"/>
    <mergeCell ref="G49:J49"/>
    <mergeCell ref="B50:D50"/>
    <mergeCell ref="G50:I50"/>
    <mergeCell ref="C51:E51"/>
    <mergeCell ref="H51:J51"/>
    <mergeCell ref="A44:B44"/>
    <mergeCell ref="C44:D44"/>
    <mergeCell ref="A45:B45"/>
    <mergeCell ref="C45:D45"/>
    <mergeCell ref="C46:F46"/>
    <mergeCell ref="G48:J48"/>
    <mergeCell ref="A62:B62"/>
    <mergeCell ref="C62:D62"/>
    <mergeCell ref="A63:B63"/>
    <mergeCell ref="C63:D63"/>
    <mergeCell ref="A64:B64"/>
    <mergeCell ref="C64:D64"/>
    <mergeCell ref="A59:B59"/>
    <mergeCell ref="C59:D59"/>
    <mergeCell ref="A60:B60"/>
    <mergeCell ref="C60:D60"/>
    <mergeCell ref="A61:B61"/>
    <mergeCell ref="C61:D61"/>
    <mergeCell ref="C55:E55"/>
    <mergeCell ref="H55:J55"/>
    <mergeCell ref="C56:E56"/>
    <mergeCell ref="H56:J56"/>
    <mergeCell ref="E57:F57"/>
    <mergeCell ref="G57:H57"/>
    <mergeCell ref="I57:J57"/>
    <mergeCell ref="C73:E73"/>
    <mergeCell ref="H73:J73"/>
    <mergeCell ref="C74:E74"/>
    <mergeCell ref="H74:J74"/>
    <mergeCell ref="C75:E75"/>
    <mergeCell ref="H75:J75"/>
    <mergeCell ref="C68:F68"/>
    <mergeCell ref="G70:J70"/>
    <mergeCell ref="B71:E71"/>
    <mergeCell ref="G71:J71"/>
    <mergeCell ref="B72:D72"/>
    <mergeCell ref="G72:I72"/>
    <mergeCell ref="A65:B65"/>
    <mergeCell ref="C65:D65"/>
    <mergeCell ref="A66:B66"/>
    <mergeCell ref="C66:D66"/>
    <mergeCell ref="A67:B67"/>
    <mergeCell ref="C67:D67"/>
    <mergeCell ref="A83:B83"/>
    <mergeCell ref="C83:D83"/>
    <mergeCell ref="A84:B84"/>
    <mergeCell ref="C84:D84"/>
    <mergeCell ref="A85:B85"/>
    <mergeCell ref="C85:D85"/>
    <mergeCell ref="E79:F79"/>
    <mergeCell ref="G79:H79"/>
    <mergeCell ref="I79:J79"/>
    <mergeCell ref="A81:B81"/>
    <mergeCell ref="C81:D81"/>
    <mergeCell ref="A82:B82"/>
    <mergeCell ref="C82:D82"/>
    <mergeCell ref="C76:E76"/>
    <mergeCell ref="H76:J76"/>
    <mergeCell ref="C77:E77"/>
    <mergeCell ref="H77:J77"/>
    <mergeCell ref="C78:E78"/>
    <mergeCell ref="H78:J78"/>
    <mergeCell ref="B94:D94"/>
    <mergeCell ref="G94:I94"/>
    <mergeCell ref="C95:E95"/>
    <mergeCell ref="H95:J95"/>
    <mergeCell ref="C96:E96"/>
    <mergeCell ref="H96:J96"/>
    <mergeCell ref="A89:B89"/>
    <mergeCell ref="C89:D89"/>
    <mergeCell ref="C90:F90"/>
    <mergeCell ref="G92:J92"/>
    <mergeCell ref="B93:E93"/>
    <mergeCell ref="G93:J93"/>
    <mergeCell ref="A86:B86"/>
    <mergeCell ref="C86:D86"/>
    <mergeCell ref="A87:B87"/>
    <mergeCell ref="C87:D87"/>
    <mergeCell ref="A88:B88"/>
    <mergeCell ref="C88:D88"/>
    <mergeCell ref="A104:B104"/>
    <mergeCell ref="C104:D104"/>
    <mergeCell ref="A105:B105"/>
    <mergeCell ref="C105:D105"/>
    <mergeCell ref="A106:B106"/>
    <mergeCell ref="C106:D106"/>
    <mergeCell ref="C100:E100"/>
    <mergeCell ref="H100:J100"/>
    <mergeCell ref="E101:F101"/>
    <mergeCell ref="G101:H101"/>
    <mergeCell ref="I101:J101"/>
    <mergeCell ref="A103:B103"/>
    <mergeCell ref="C103:D103"/>
    <mergeCell ref="C97:E97"/>
    <mergeCell ref="H97:J97"/>
    <mergeCell ref="C98:E98"/>
    <mergeCell ref="H98:J98"/>
    <mergeCell ref="C99:E99"/>
    <mergeCell ref="H99:J99"/>
    <mergeCell ref="B115:E115"/>
    <mergeCell ref="G115:J115"/>
    <mergeCell ref="B116:D116"/>
    <mergeCell ref="G116:I116"/>
    <mergeCell ref="C117:E117"/>
    <mergeCell ref="H117:J117"/>
    <mergeCell ref="A110:B110"/>
    <mergeCell ref="C110:D110"/>
    <mergeCell ref="A111:B111"/>
    <mergeCell ref="C111:D111"/>
    <mergeCell ref="C112:F112"/>
    <mergeCell ref="G114:J114"/>
    <mergeCell ref="A107:B107"/>
    <mergeCell ref="C107:D107"/>
    <mergeCell ref="A108:B108"/>
    <mergeCell ref="C108:D108"/>
    <mergeCell ref="A109:B109"/>
    <mergeCell ref="C109:D109"/>
    <mergeCell ref="A125:B125"/>
    <mergeCell ref="C125:D125"/>
    <mergeCell ref="A126:B126"/>
    <mergeCell ref="C126:D126"/>
    <mergeCell ref="A127:B127"/>
    <mergeCell ref="C127:D127"/>
    <mergeCell ref="C121:E121"/>
    <mergeCell ref="H121:J121"/>
    <mergeCell ref="C122:E122"/>
    <mergeCell ref="H122:J122"/>
    <mergeCell ref="E123:F123"/>
    <mergeCell ref="G123:H123"/>
    <mergeCell ref="I123:J123"/>
    <mergeCell ref="C118:E118"/>
    <mergeCell ref="H118:J118"/>
    <mergeCell ref="C119:E119"/>
    <mergeCell ref="H119:J119"/>
    <mergeCell ref="C120:E120"/>
    <mergeCell ref="H120:J120"/>
    <mergeCell ref="C134:F134"/>
    <mergeCell ref="G136:J136"/>
    <mergeCell ref="B137:E137"/>
    <mergeCell ref="G137:J137"/>
    <mergeCell ref="B138:D138"/>
    <mergeCell ref="G138:I138"/>
    <mergeCell ref="A131:B131"/>
    <mergeCell ref="C131:D131"/>
    <mergeCell ref="A132:B132"/>
    <mergeCell ref="C132:D132"/>
    <mergeCell ref="A133:B133"/>
    <mergeCell ref="C133:D133"/>
    <mergeCell ref="A128:B128"/>
    <mergeCell ref="C128:D128"/>
    <mergeCell ref="A129:B129"/>
    <mergeCell ref="C129:D129"/>
    <mergeCell ref="A130:B130"/>
    <mergeCell ref="C130:D130"/>
    <mergeCell ref="E145:F145"/>
    <mergeCell ref="G145:H145"/>
    <mergeCell ref="I145:J145"/>
    <mergeCell ref="A147:B147"/>
    <mergeCell ref="C147:D147"/>
    <mergeCell ref="A148:B148"/>
    <mergeCell ref="C148:D148"/>
    <mergeCell ref="C142:E142"/>
    <mergeCell ref="H142:J142"/>
    <mergeCell ref="C143:E143"/>
    <mergeCell ref="H143:J143"/>
    <mergeCell ref="C144:E144"/>
    <mergeCell ref="H144:J144"/>
    <mergeCell ref="C139:E139"/>
    <mergeCell ref="H139:J139"/>
    <mergeCell ref="C140:E140"/>
    <mergeCell ref="H140:J140"/>
    <mergeCell ref="C141:E141"/>
    <mergeCell ref="H141:J141"/>
    <mergeCell ref="A155:B155"/>
    <mergeCell ref="C155:D155"/>
    <mergeCell ref="C156:F156"/>
    <mergeCell ref="G158:J158"/>
    <mergeCell ref="B159:E159"/>
    <mergeCell ref="G159:J159"/>
    <mergeCell ref="A152:B152"/>
    <mergeCell ref="C152:D152"/>
    <mergeCell ref="A153:B153"/>
    <mergeCell ref="C153:D153"/>
    <mergeCell ref="A154:B154"/>
    <mergeCell ref="C154:D154"/>
    <mergeCell ref="A149:B149"/>
    <mergeCell ref="C149:D149"/>
    <mergeCell ref="A150:B150"/>
    <mergeCell ref="C150:D150"/>
    <mergeCell ref="A151:B151"/>
    <mergeCell ref="C151:D151"/>
    <mergeCell ref="C166:E166"/>
    <mergeCell ref="H166:J166"/>
    <mergeCell ref="E167:F167"/>
    <mergeCell ref="G167:H167"/>
    <mergeCell ref="I167:J167"/>
    <mergeCell ref="A169:B169"/>
    <mergeCell ref="C169:D169"/>
    <mergeCell ref="C163:E163"/>
    <mergeCell ref="H163:J163"/>
    <mergeCell ref="C164:E164"/>
    <mergeCell ref="H164:J164"/>
    <mergeCell ref="C165:E165"/>
    <mergeCell ref="H165:J165"/>
    <mergeCell ref="B160:D160"/>
    <mergeCell ref="G160:I160"/>
    <mergeCell ref="C161:E161"/>
    <mergeCell ref="H161:J161"/>
    <mergeCell ref="C162:E162"/>
    <mergeCell ref="H162:J162"/>
    <mergeCell ref="A176:B176"/>
    <mergeCell ref="C176:D176"/>
    <mergeCell ref="A177:B177"/>
    <mergeCell ref="C177:D177"/>
    <mergeCell ref="C178:F178"/>
    <mergeCell ref="G180:J180"/>
    <mergeCell ref="A173:B173"/>
    <mergeCell ref="C173:D173"/>
    <mergeCell ref="A174:B174"/>
    <mergeCell ref="C174:D174"/>
    <mergeCell ref="A175:B175"/>
    <mergeCell ref="C175:D175"/>
    <mergeCell ref="A170:B170"/>
    <mergeCell ref="C170:D170"/>
    <mergeCell ref="A171:B171"/>
    <mergeCell ref="C171:D171"/>
    <mergeCell ref="A172:B172"/>
    <mergeCell ref="C172:D172"/>
    <mergeCell ref="C187:E187"/>
    <mergeCell ref="H187:J187"/>
    <mergeCell ref="C188:E188"/>
    <mergeCell ref="H188:J188"/>
    <mergeCell ref="E189:F189"/>
    <mergeCell ref="G189:H189"/>
    <mergeCell ref="I189:J189"/>
    <mergeCell ref="C184:E184"/>
    <mergeCell ref="H184:J184"/>
    <mergeCell ref="C185:E185"/>
    <mergeCell ref="H185:J185"/>
    <mergeCell ref="C186:E186"/>
    <mergeCell ref="H186:J186"/>
    <mergeCell ref="B181:E181"/>
    <mergeCell ref="G181:J181"/>
    <mergeCell ref="B182:D182"/>
    <mergeCell ref="G182:I182"/>
    <mergeCell ref="C183:E183"/>
    <mergeCell ref="H183:J183"/>
    <mergeCell ref="A197:B197"/>
    <mergeCell ref="C197:D197"/>
    <mergeCell ref="A198:B198"/>
    <mergeCell ref="C198:D198"/>
    <mergeCell ref="A199:B199"/>
    <mergeCell ref="C199:D199"/>
    <mergeCell ref="A194:B194"/>
    <mergeCell ref="C194:D194"/>
    <mergeCell ref="A195:B195"/>
    <mergeCell ref="C195:D195"/>
    <mergeCell ref="A196:B196"/>
    <mergeCell ref="C196:D196"/>
    <mergeCell ref="A191:B191"/>
    <mergeCell ref="C191:D191"/>
    <mergeCell ref="A192:B192"/>
    <mergeCell ref="C192:D192"/>
    <mergeCell ref="A193:B193"/>
    <mergeCell ref="C193:D193"/>
    <mergeCell ref="C208:E208"/>
    <mergeCell ref="H208:J208"/>
    <mergeCell ref="C209:E209"/>
    <mergeCell ref="H209:J209"/>
    <mergeCell ref="C210:E210"/>
    <mergeCell ref="H210:J210"/>
    <mergeCell ref="C205:E205"/>
    <mergeCell ref="H205:J205"/>
    <mergeCell ref="C206:E206"/>
    <mergeCell ref="H206:J206"/>
    <mergeCell ref="C207:E207"/>
    <mergeCell ref="H207:J207"/>
    <mergeCell ref="C200:F200"/>
    <mergeCell ref="G202:J202"/>
    <mergeCell ref="B203:E203"/>
    <mergeCell ref="G203:J203"/>
    <mergeCell ref="B204:D204"/>
    <mergeCell ref="G204:I204"/>
    <mergeCell ref="A218:B218"/>
    <mergeCell ref="C218:D218"/>
    <mergeCell ref="A219:B219"/>
    <mergeCell ref="C219:D219"/>
    <mergeCell ref="A220:B220"/>
    <mergeCell ref="C220:D220"/>
    <mergeCell ref="A215:B215"/>
    <mergeCell ref="C215:D215"/>
    <mergeCell ref="A216:B216"/>
    <mergeCell ref="C216:D216"/>
    <mergeCell ref="A217:B217"/>
    <mergeCell ref="C217:D217"/>
    <mergeCell ref="E211:F211"/>
    <mergeCell ref="G211:H211"/>
    <mergeCell ref="I211:J211"/>
    <mergeCell ref="A213:B213"/>
    <mergeCell ref="C213:D213"/>
    <mergeCell ref="A214:B214"/>
    <mergeCell ref="C214:D214"/>
    <mergeCell ref="C229:E229"/>
    <mergeCell ref="H229:J229"/>
    <mergeCell ref="C230:E230"/>
    <mergeCell ref="H230:J230"/>
    <mergeCell ref="C231:E231"/>
    <mergeCell ref="H231:J231"/>
    <mergeCell ref="B226:D226"/>
    <mergeCell ref="G226:I226"/>
    <mergeCell ref="C227:E227"/>
    <mergeCell ref="H227:J227"/>
    <mergeCell ref="C228:E228"/>
    <mergeCell ref="H228:J228"/>
    <mergeCell ref="A221:B221"/>
    <mergeCell ref="C221:D221"/>
    <mergeCell ref="C222:F222"/>
    <mergeCell ref="G224:J224"/>
    <mergeCell ref="B225:E225"/>
    <mergeCell ref="G225:J225"/>
    <mergeCell ref="A239:B239"/>
    <mergeCell ref="C239:D239"/>
    <mergeCell ref="A240:B240"/>
    <mergeCell ref="C240:D240"/>
    <mergeCell ref="A241:B241"/>
    <mergeCell ref="C241:D241"/>
    <mergeCell ref="A236:B236"/>
    <mergeCell ref="C236:D236"/>
    <mergeCell ref="A237:B237"/>
    <mergeCell ref="C237:D237"/>
    <mergeCell ref="A238:B238"/>
    <mergeCell ref="C238:D238"/>
    <mergeCell ref="C232:E232"/>
    <mergeCell ref="H232:J232"/>
    <mergeCell ref="E233:F233"/>
    <mergeCell ref="G233:H233"/>
    <mergeCell ref="I233:J233"/>
    <mergeCell ref="A235:B235"/>
    <mergeCell ref="C235:D235"/>
    <mergeCell ref="C250:E250"/>
    <mergeCell ref="H250:J250"/>
    <mergeCell ref="C251:E251"/>
    <mergeCell ref="H251:J251"/>
    <mergeCell ref="C252:E252"/>
    <mergeCell ref="H252:J252"/>
    <mergeCell ref="B247:E247"/>
    <mergeCell ref="G247:J247"/>
    <mergeCell ref="B248:D248"/>
    <mergeCell ref="G248:I248"/>
    <mergeCell ref="C249:E249"/>
    <mergeCell ref="H249:J249"/>
    <mergeCell ref="A242:B242"/>
    <mergeCell ref="C242:D242"/>
    <mergeCell ref="A243:B243"/>
    <mergeCell ref="C243:D243"/>
    <mergeCell ref="C244:F244"/>
    <mergeCell ref="G246:J246"/>
    <mergeCell ref="A260:B260"/>
    <mergeCell ref="C260:D260"/>
    <mergeCell ref="A261:B261"/>
    <mergeCell ref="C261:D261"/>
    <mergeCell ref="A262:B262"/>
    <mergeCell ref="C262:D262"/>
    <mergeCell ref="A257:B257"/>
    <mergeCell ref="C257:D257"/>
    <mergeCell ref="A258:B258"/>
    <mergeCell ref="C258:D258"/>
    <mergeCell ref="A259:B259"/>
    <mergeCell ref="C259:D259"/>
    <mergeCell ref="C253:E253"/>
    <mergeCell ref="H253:J253"/>
    <mergeCell ref="C254:E254"/>
    <mergeCell ref="H254:J254"/>
    <mergeCell ref="E255:F255"/>
    <mergeCell ref="G255:H255"/>
    <mergeCell ref="I255:J255"/>
    <mergeCell ref="C271:E271"/>
    <mergeCell ref="H271:J271"/>
    <mergeCell ref="C272:E272"/>
    <mergeCell ref="H272:J272"/>
    <mergeCell ref="C273:E273"/>
    <mergeCell ref="H273:J273"/>
    <mergeCell ref="C266:F266"/>
    <mergeCell ref="G268:J268"/>
    <mergeCell ref="B269:E269"/>
    <mergeCell ref="G269:J269"/>
    <mergeCell ref="B270:D270"/>
    <mergeCell ref="G270:I270"/>
    <mergeCell ref="A263:B263"/>
    <mergeCell ref="C263:D263"/>
    <mergeCell ref="A264:B264"/>
    <mergeCell ref="C264:D264"/>
    <mergeCell ref="A265:B265"/>
    <mergeCell ref="C265:D265"/>
    <mergeCell ref="A281:B281"/>
    <mergeCell ref="C281:D281"/>
    <mergeCell ref="A282:B282"/>
    <mergeCell ref="C282:D282"/>
    <mergeCell ref="A283:B283"/>
    <mergeCell ref="C283:D283"/>
    <mergeCell ref="E277:F277"/>
    <mergeCell ref="G277:H277"/>
    <mergeCell ref="I277:J277"/>
    <mergeCell ref="A279:B279"/>
    <mergeCell ref="C279:D279"/>
    <mergeCell ref="A280:B280"/>
    <mergeCell ref="C280:D280"/>
    <mergeCell ref="C274:E274"/>
    <mergeCell ref="H274:J274"/>
    <mergeCell ref="C275:E275"/>
    <mergeCell ref="H275:J275"/>
    <mergeCell ref="C276:E276"/>
    <mergeCell ref="H276:J276"/>
    <mergeCell ref="B292:D292"/>
    <mergeCell ref="G292:I292"/>
    <mergeCell ref="C293:E293"/>
    <mergeCell ref="H293:J293"/>
    <mergeCell ref="C294:E294"/>
    <mergeCell ref="H294:J294"/>
    <mergeCell ref="A287:B287"/>
    <mergeCell ref="C287:D287"/>
    <mergeCell ref="C288:F288"/>
    <mergeCell ref="G290:J290"/>
    <mergeCell ref="B291:E291"/>
    <mergeCell ref="G291:J291"/>
    <mergeCell ref="A284:B284"/>
    <mergeCell ref="C284:D284"/>
    <mergeCell ref="A285:B285"/>
    <mergeCell ref="C285:D285"/>
    <mergeCell ref="A286:B286"/>
    <mergeCell ref="C286:D286"/>
    <mergeCell ref="A302:B302"/>
    <mergeCell ref="C302:D302"/>
    <mergeCell ref="A303:B303"/>
    <mergeCell ref="C303:D303"/>
    <mergeCell ref="A304:B304"/>
    <mergeCell ref="C304:D304"/>
    <mergeCell ref="C298:E298"/>
    <mergeCell ref="H298:J298"/>
    <mergeCell ref="E299:F299"/>
    <mergeCell ref="G299:H299"/>
    <mergeCell ref="I299:J299"/>
    <mergeCell ref="A301:B301"/>
    <mergeCell ref="C301:D301"/>
    <mergeCell ref="C295:E295"/>
    <mergeCell ref="H295:J295"/>
    <mergeCell ref="C296:E296"/>
    <mergeCell ref="H296:J296"/>
    <mergeCell ref="C297:E297"/>
    <mergeCell ref="H297:J297"/>
    <mergeCell ref="B313:E313"/>
    <mergeCell ref="G313:J313"/>
    <mergeCell ref="B314:D314"/>
    <mergeCell ref="G314:I314"/>
    <mergeCell ref="C315:E315"/>
    <mergeCell ref="H315:J315"/>
    <mergeCell ref="A308:B308"/>
    <mergeCell ref="C308:D308"/>
    <mergeCell ref="A309:B309"/>
    <mergeCell ref="C309:D309"/>
    <mergeCell ref="C310:F310"/>
    <mergeCell ref="G312:J312"/>
    <mergeCell ref="A305:B305"/>
    <mergeCell ref="C305:D305"/>
    <mergeCell ref="A306:B306"/>
    <mergeCell ref="C306:D306"/>
    <mergeCell ref="A307:B307"/>
    <mergeCell ref="C307:D307"/>
    <mergeCell ref="A323:B323"/>
    <mergeCell ref="C323:D323"/>
    <mergeCell ref="A324:B324"/>
    <mergeCell ref="C324:D324"/>
    <mergeCell ref="A325:B325"/>
    <mergeCell ref="C325:D325"/>
    <mergeCell ref="C319:E319"/>
    <mergeCell ref="H319:J319"/>
    <mergeCell ref="C320:E320"/>
    <mergeCell ref="H320:J320"/>
    <mergeCell ref="E321:F321"/>
    <mergeCell ref="G321:H321"/>
    <mergeCell ref="I321:J321"/>
    <mergeCell ref="C316:E316"/>
    <mergeCell ref="H316:J316"/>
    <mergeCell ref="C317:E317"/>
    <mergeCell ref="H317:J317"/>
    <mergeCell ref="C318:E318"/>
    <mergeCell ref="H318:J318"/>
    <mergeCell ref="C332:F332"/>
    <mergeCell ref="G334:J334"/>
    <mergeCell ref="B335:E335"/>
    <mergeCell ref="G335:J335"/>
    <mergeCell ref="B336:D336"/>
    <mergeCell ref="G336:I336"/>
    <mergeCell ref="A329:B329"/>
    <mergeCell ref="C329:D329"/>
    <mergeCell ref="A330:B330"/>
    <mergeCell ref="C330:D330"/>
    <mergeCell ref="A331:B331"/>
    <mergeCell ref="C331:D331"/>
    <mergeCell ref="A326:B326"/>
    <mergeCell ref="C326:D326"/>
    <mergeCell ref="A327:B327"/>
    <mergeCell ref="C327:D327"/>
    <mergeCell ref="A328:B328"/>
    <mergeCell ref="C328:D328"/>
    <mergeCell ref="E343:F343"/>
    <mergeCell ref="G343:H343"/>
    <mergeCell ref="I343:J343"/>
    <mergeCell ref="A345:B345"/>
    <mergeCell ref="C345:D345"/>
    <mergeCell ref="A346:B346"/>
    <mergeCell ref="C346:D346"/>
    <mergeCell ref="C340:E340"/>
    <mergeCell ref="H340:J340"/>
    <mergeCell ref="C341:E341"/>
    <mergeCell ref="H341:J341"/>
    <mergeCell ref="C342:E342"/>
    <mergeCell ref="H342:J342"/>
    <mergeCell ref="C337:E337"/>
    <mergeCell ref="H337:J337"/>
    <mergeCell ref="C338:E338"/>
    <mergeCell ref="H338:J338"/>
    <mergeCell ref="C339:E339"/>
    <mergeCell ref="H339:J339"/>
    <mergeCell ref="A353:B353"/>
    <mergeCell ref="C353:D353"/>
    <mergeCell ref="C354:F354"/>
    <mergeCell ref="G356:J356"/>
    <mergeCell ref="B357:E357"/>
    <mergeCell ref="G357:J357"/>
    <mergeCell ref="A350:B350"/>
    <mergeCell ref="C350:D350"/>
    <mergeCell ref="A351:B351"/>
    <mergeCell ref="C351:D351"/>
    <mergeCell ref="A352:B352"/>
    <mergeCell ref="C352:D352"/>
    <mergeCell ref="A347:B347"/>
    <mergeCell ref="C347:D347"/>
    <mergeCell ref="A348:B348"/>
    <mergeCell ref="C348:D348"/>
    <mergeCell ref="A349:B349"/>
    <mergeCell ref="C349:D349"/>
    <mergeCell ref="C364:E364"/>
    <mergeCell ref="H364:J364"/>
    <mergeCell ref="E365:F365"/>
    <mergeCell ref="G365:H365"/>
    <mergeCell ref="I365:J365"/>
    <mergeCell ref="A367:B367"/>
    <mergeCell ref="C367:D367"/>
    <mergeCell ref="C361:E361"/>
    <mergeCell ref="H361:J361"/>
    <mergeCell ref="C362:E362"/>
    <mergeCell ref="H362:J362"/>
    <mergeCell ref="C363:E363"/>
    <mergeCell ref="H363:J363"/>
    <mergeCell ref="B358:D358"/>
    <mergeCell ref="G358:I358"/>
    <mergeCell ref="C359:E359"/>
    <mergeCell ref="H359:J359"/>
    <mergeCell ref="C360:E360"/>
    <mergeCell ref="H360:J360"/>
    <mergeCell ref="A374:B374"/>
    <mergeCell ref="C374:D374"/>
    <mergeCell ref="A375:B375"/>
    <mergeCell ref="C375:D375"/>
    <mergeCell ref="C376:F376"/>
    <mergeCell ref="G378:J378"/>
    <mergeCell ref="A371:B371"/>
    <mergeCell ref="C371:D371"/>
    <mergeCell ref="A372:B372"/>
    <mergeCell ref="C372:D372"/>
    <mergeCell ref="A373:B373"/>
    <mergeCell ref="C373:D373"/>
    <mergeCell ref="A368:B368"/>
    <mergeCell ref="C368:D368"/>
    <mergeCell ref="A369:B369"/>
    <mergeCell ref="C369:D369"/>
    <mergeCell ref="A370:B370"/>
    <mergeCell ref="C370:D370"/>
    <mergeCell ref="C385:E385"/>
    <mergeCell ref="H385:J385"/>
    <mergeCell ref="C386:E386"/>
    <mergeCell ref="H386:J386"/>
    <mergeCell ref="E387:F387"/>
    <mergeCell ref="G387:H387"/>
    <mergeCell ref="I387:J387"/>
    <mergeCell ref="C382:E382"/>
    <mergeCell ref="H382:J382"/>
    <mergeCell ref="C383:E383"/>
    <mergeCell ref="H383:J383"/>
    <mergeCell ref="C384:E384"/>
    <mergeCell ref="H384:J384"/>
    <mergeCell ref="B379:E379"/>
    <mergeCell ref="G379:J379"/>
    <mergeCell ref="B380:D380"/>
    <mergeCell ref="G380:I380"/>
    <mergeCell ref="C381:E381"/>
    <mergeCell ref="H381:J381"/>
    <mergeCell ref="A395:B395"/>
    <mergeCell ref="C395:D395"/>
    <mergeCell ref="A396:B396"/>
    <mergeCell ref="C396:D396"/>
    <mergeCell ref="A397:B397"/>
    <mergeCell ref="C397:D397"/>
    <mergeCell ref="A392:B392"/>
    <mergeCell ref="C392:D392"/>
    <mergeCell ref="A393:B393"/>
    <mergeCell ref="C393:D393"/>
    <mergeCell ref="A394:B394"/>
    <mergeCell ref="C394:D394"/>
    <mergeCell ref="A389:B389"/>
    <mergeCell ref="C389:D389"/>
    <mergeCell ref="A390:B390"/>
    <mergeCell ref="C390:D390"/>
    <mergeCell ref="A391:B391"/>
    <mergeCell ref="C391:D391"/>
    <mergeCell ref="C406:E406"/>
    <mergeCell ref="H406:J406"/>
    <mergeCell ref="C407:E407"/>
    <mergeCell ref="H407:J407"/>
    <mergeCell ref="C408:E408"/>
    <mergeCell ref="H408:J408"/>
    <mergeCell ref="C403:E403"/>
    <mergeCell ref="H403:J403"/>
    <mergeCell ref="C404:E404"/>
    <mergeCell ref="H404:J404"/>
    <mergeCell ref="C405:E405"/>
    <mergeCell ref="H405:J405"/>
    <mergeCell ref="C398:F398"/>
    <mergeCell ref="G400:J400"/>
    <mergeCell ref="B401:E401"/>
    <mergeCell ref="G401:J401"/>
    <mergeCell ref="B402:D402"/>
    <mergeCell ref="G402:I402"/>
    <mergeCell ref="A416:B416"/>
    <mergeCell ref="C416:D416"/>
    <mergeCell ref="A417:B417"/>
    <mergeCell ref="C417:D417"/>
    <mergeCell ref="A418:B418"/>
    <mergeCell ref="C418:D418"/>
    <mergeCell ref="A413:B413"/>
    <mergeCell ref="C413:D413"/>
    <mergeCell ref="A414:B414"/>
    <mergeCell ref="C414:D414"/>
    <mergeCell ref="A415:B415"/>
    <mergeCell ref="C415:D415"/>
    <mergeCell ref="E409:F409"/>
    <mergeCell ref="G409:H409"/>
    <mergeCell ref="I409:J409"/>
    <mergeCell ref="A411:B411"/>
    <mergeCell ref="C411:D411"/>
    <mergeCell ref="A412:B412"/>
    <mergeCell ref="C412:D412"/>
    <mergeCell ref="C427:E427"/>
    <mergeCell ref="H427:J427"/>
    <mergeCell ref="C428:E428"/>
    <mergeCell ref="H428:J428"/>
    <mergeCell ref="C429:E429"/>
    <mergeCell ref="H429:J429"/>
    <mergeCell ref="B424:D424"/>
    <mergeCell ref="G424:I424"/>
    <mergeCell ref="C425:E425"/>
    <mergeCell ref="H425:J425"/>
    <mergeCell ref="C426:E426"/>
    <mergeCell ref="H426:J426"/>
    <mergeCell ref="A419:B419"/>
    <mergeCell ref="C419:D419"/>
    <mergeCell ref="C420:F420"/>
    <mergeCell ref="G422:J422"/>
    <mergeCell ref="B423:E423"/>
    <mergeCell ref="G423:J423"/>
    <mergeCell ref="A437:B437"/>
    <mergeCell ref="C437:D437"/>
    <mergeCell ref="A438:B438"/>
    <mergeCell ref="C438:D438"/>
    <mergeCell ref="A439:B439"/>
    <mergeCell ref="C439:D439"/>
    <mergeCell ref="A434:B434"/>
    <mergeCell ref="C434:D434"/>
    <mergeCell ref="A435:B435"/>
    <mergeCell ref="C435:D435"/>
    <mergeCell ref="A436:B436"/>
    <mergeCell ref="C436:D436"/>
    <mergeCell ref="C430:E430"/>
    <mergeCell ref="H430:J430"/>
    <mergeCell ref="E431:F431"/>
    <mergeCell ref="G431:H431"/>
    <mergeCell ref="I431:J431"/>
    <mergeCell ref="A433:B433"/>
    <mergeCell ref="C433:D433"/>
    <mergeCell ref="C448:E448"/>
    <mergeCell ref="H448:J448"/>
    <mergeCell ref="C449:E449"/>
    <mergeCell ref="H449:J449"/>
    <mergeCell ref="C450:E450"/>
    <mergeCell ref="H450:J450"/>
    <mergeCell ref="B445:E445"/>
    <mergeCell ref="G445:J445"/>
    <mergeCell ref="B446:D446"/>
    <mergeCell ref="G446:I446"/>
    <mergeCell ref="C447:E447"/>
    <mergeCell ref="H447:J447"/>
    <mergeCell ref="A440:B440"/>
    <mergeCell ref="C440:D440"/>
    <mergeCell ref="A441:B441"/>
    <mergeCell ref="C441:D441"/>
    <mergeCell ref="C442:F442"/>
    <mergeCell ref="G444:J444"/>
    <mergeCell ref="A458:B458"/>
    <mergeCell ref="C458:D458"/>
    <mergeCell ref="A459:B459"/>
    <mergeCell ref="C459:D459"/>
    <mergeCell ref="A460:B460"/>
    <mergeCell ref="C460:D460"/>
    <mergeCell ref="A455:B455"/>
    <mergeCell ref="C455:D455"/>
    <mergeCell ref="A456:B456"/>
    <mergeCell ref="C456:D456"/>
    <mergeCell ref="A457:B457"/>
    <mergeCell ref="C457:D457"/>
    <mergeCell ref="C451:E451"/>
    <mergeCell ref="H451:J451"/>
    <mergeCell ref="C452:E452"/>
    <mergeCell ref="H452:J452"/>
    <mergeCell ref="E453:F453"/>
    <mergeCell ref="G453:H453"/>
    <mergeCell ref="I453:J453"/>
    <mergeCell ref="C469:E469"/>
    <mergeCell ref="H469:J469"/>
    <mergeCell ref="C470:E470"/>
    <mergeCell ref="H470:J470"/>
    <mergeCell ref="C471:E471"/>
    <mergeCell ref="H471:J471"/>
    <mergeCell ref="C464:F464"/>
    <mergeCell ref="G466:J466"/>
    <mergeCell ref="B467:E467"/>
    <mergeCell ref="G467:J467"/>
    <mergeCell ref="B468:D468"/>
    <mergeCell ref="G468:I468"/>
    <mergeCell ref="A461:B461"/>
    <mergeCell ref="C461:D461"/>
    <mergeCell ref="A462:B462"/>
    <mergeCell ref="C462:D462"/>
    <mergeCell ref="A463:B463"/>
    <mergeCell ref="C463:D463"/>
    <mergeCell ref="A479:B479"/>
    <mergeCell ref="C479:D479"/>
    <mergeCell ref="A480:B480"/>
    <mergeCell ref="C480:D480"/>
    <mergeCell ref="A481:B481"/>
    <mergeCell ref="C481:D481"/>
    <mergeCell ref="E475:F475"/>
    <mergeCell ref="G475:H475"/>
    <mergeCell ref="I475:J475"/>
    <mergeCell ref="A477:B477"/>
    <mergeCell ref="C477:D477"/>
    <mergeCell ref="A478:B478"/>
    <mergeCell ref="C478:D478"/>
    <mergeCell ref="C472:E472"/>
    <mergeCell ref="H472:J472"/>
    <mergeCell ref="C473:E473"/>
    <mergeCell ref="H473:J473"/>
    <mergeCell ref="C474:E474"/>
    <mergeCell ref="H474:J474"/>
    <mergeCell ref="B490:D490"/>
    <mergeCell ref="G490:I490"/>
    <mergeCell ref="C491:E491"/>
    <mergeCell ref="H491:J491"/>
    <mergeCell ref="C492:E492"/>
    <mergeCell ref="H492:J492"/>
    <mergeCell ref="A485:B485"/>
    <mergeCell ref="C485:D485"/>
    <mergeCell ref="C486:F486"/>
    <mergeCell ref="G488:J488"/>
    <mergeCell ref="B489:E489"/>
    <mergeCell ref="G489:J489"/>
    <mergeCell ref="A482:B482"/>
    <mergeCell ref="C482:D482"/>
    <mergeCell ref="A483:B483"/>
    <mergeCell ref="C483:D483"/>
    <mergeCell ref="A484:B484"/>
    <mergeCell ref="C484:D484"/>
    <mergeCell ref="A500:B500"/>
    <mergeCell ref="C500:D500"/>
    <mergeCell ref="A501:B501"/>
    <mergeCell ref="C501:D501"/>
    <mergeCell ref="A502:B502"/>
    <mergeCell ref="C502:D502"/>
    <mergeCell ref="C496:E496"/>
    <mergeCell ref="H496:J496"/>
    <mergeCell ref="E497:F497"/>
    <mergeCell ref="G497:H497"/>
    <mergeCell ref="I497:J497"/>
    <mergeCell ref="A499:B499"/>
    <mergeCell ref="C499:D499"/>
    <mergeCell ref="C493:E493"/>
    <mergeCell ref="H493:J493"/>
    <mergeCell ref="C494:E494"/>
    <mergeCell ref="H494:J494"/>
    <mergeCell ref="C495:E495"/>
    <mergeCell ref="H495:J495"/>
    <mergeCell ref="B511:E511"/>
    <mergeCell ref="G511:J511"/>
    <mergeCell ref="B512:D512"/>
    <mergeCell ref="G512:I512"/>
    <mergeCell ref="C513:E513"/>
    <mergeCell ref="H513:J513"/>
    <mergeCell ref="A506:B506"/>
    <mergeCell ref="C506:D506"/>
    <mergeCell ref="A507:B507"/>
    <mergeCell ref="C507:D507"/>
    <mergeCell ref="C508:F508"/>
    <mergeCell ref="G510:J510"/>
    <mergeCell ref="A503:B503"/>
    <mergeCell ref="C503:D503"/>
    <mergeCell ref="A504:B504"/>
    <mergeCell ref="C504:D504"/>
    <mergeCell ref="A505:B505"/>
    <mergeCell ref="C505:D505"/>
    <mergeCell ref="A521:B521"/>
    <mergeCell ref="C521:D521"/>
    <mergeCell ref="A522:B522"/>
    <mergeCell ref="C522:D522"/>
    <mergeCell ref="A523:B523"/>
    <mergeCell ref="C523:D523"/>
    <mergeCell ref="C517:E517"/>
    <mergeCell ref="H517:J517"/>
    <mergeCell ref="C518:E518"/>
    <mergeCell ref="H518:J518"/>
    <mergeCell ref="E519:F519"/>
    <mergeCell ref="G519:H519"/>
    <mergeCell ref="I519:J519"/>
    <mergeCell ref="C514:E514"/>
    <mergeCell ref="H514:J514"/>
    <mergeCell ref="C515:E515"/>
    <mergeCell ref="H515:J515"/>
    <mergeCell ref="C516:E516"/>
    <mergeCell ref="H516:J516"/>
    <mergeCell ref="C530:F530"/>
    <mergeCell ref="G532:J532"/>
    <mergeCell ref="B533:E533"/>
    <mergeCell ref="G533:J533"/>
    <mergeCell ref="B534:D534"/>
    <mergeCell ref="G534:I534"/>
    <mergeCell ref="A527:B527"/>
    <mergeCell ref="C527:D527"/>
    <mergeCell ref="A528:B528"/>
    <mergeCell ref="C528:D528"/>
    <mergeCell ref="A529:B529"/>
    <mergeCell ref="C529:D529"/>
    <mergeCell ref="A524:B524"/>
    <mergeCell ref="C524:D524"/>
    <mergeCell ref="A525:B525"/>
    <mergeCell ref="C525:D525"/>
    <mergeCell ref="A526:B526"/>
    <mergeCell ref="C526:D526"/>
    <mergeCell ref="E541:F541"/>
    <mergeCell ref="G541:H541"/>
    <mergeCell ref="I541:J541"/>
    <mergeCell ref="A543:B543"/>
    <mergeCell ref="C543:D543"/>
    <mergeCell ref="A544:B544"/>
    <mergeCell ref="C544:D544"/>
    <mergeCell ref="C538:E538"/>
    <mergeCell ref="H538:J538"/>
    <mergeCell ref="C539:E539"/>
    <mergeCell ref="H539:J539"/>
    <mergeCell ref="C540:E540"/>
    <mergeCell ref="H540:J540"/>
    <mergeCell ref="C535:E535"/>
    <mergeCell ref="H535:J535"/>
    <mergeCell ref="C536:E536"/>
    <mergeCell ref="H536:J536"/>
    <mergeCell ref="C537:E537"/>
    <mergeCell ref="H537:J537"/>
    <mergeCell ref="A551:B551"/>
    <mergeCell ref="C551:D551"/>
    <mergeCell ref="C552:F552"/>
    <mergeCell ref="G554:J554"/>
    <mergeCell ref="B555:E555"/>
    <mergeCell ref="G555:J555"/>
    <mergeCell ref="A548:B548"/>
    <mergeCell ref="C548:D548"/>
    <mergeCell ref="A549:B549"/>
    <mergeCell ref="C549:D549"/>
    <mergeCell ref="A550:B550"/>
    <mergeCell ref="C550:D550"/>
    <mergeCell ref="A545:B545"/>
    <mergeCell ref="C545:D545"/>
    <mergeCell ref="A546:B546"/>
    <mergeCell ref="C546:D546"/>
    <mergeCell ref="A547:B547"/>
    <mergeCell ref="C547:D547"/>
    <mergeCell ref="C562:E562"/>
    <mergeCell ref="H562:J562"/>
    <mergeCell ref="E563:F563"/>
    <mergeCell ref="G563:H563"/>
    <mergeCell ref="I563:J563"/>
    <mergeCell ref="A565:B565"/>
    <mergeCell ref="C565:D565"/>
    <mergeCell ref="C559:E559"/>
    <mergeCell ref="H559:J559"/>
    <mergeCell ref="C560:E560"/>
    <mergeCell ref="H560:J560"/>
    <mergeCell ref="C561:E561"/>
    <mergeCell ref="H561:J561"/>
    <mergeCell ref="B556:D556"/>
    <mergeCell ref="G556:I556"/>
    <mergeCell ref="C557:E557"/>
    <mergeCell ref="H557:J557"/>
    <mergeCell ref="C558:E558"/>
    <mergeCell ref="H558:J558"/>
    <mergeCell ref="A572:B572"/>
    <mergeCell ref="C572:D572"/>
    <mergeCell ref="A573:B573"/>
    <mergeCell ref="C573:D573"/>
    <mergeCell ref="C574:F574"/>
    <mergeCell ref="G576:J576"/>
    <mergeCell ref="A569:B569"/>
    <mergeCell ref="C569:D569"/>
    <mergeCell ref="A570:B570"/>
    <mergeCell ref="C570:D570"/>
    <mergeCell ref="A571:B571"/>
    <mergeCell ref="C571:D571"/>
    <mergeCell ref="A566:B566"/>
    <mergeCell ref="C566:D566"/>
    <mergeCell ref="A567:B567"/>
    <mergeCell ref="C567:D567"/>
    <mergeCell ref="A568:B568"/>
    <mergeCell ref="C568:D568"/>
    <mergeCell ref="C583:E583"/>
    <mergeCell ref="H583:J583"/>
    <mergeCell ref="C584:E584"/>
    <mergeCell ref="H584:J584"/>
    <mergeCell ref="E585:F585"/>
    <mergeCell ref="G585:H585"/>
    <mergeCell ref="I585:J585"/>
    <mergeCell ref="C580:E580"/>
    <mergeCell ref="H580:J580"/>
    <mergeCell ref="C581:E581"/>
    <mergeCell ref="H581:J581"/>
    <mergeCell ref="C582:E582"/>
    <mergeCell ref="H582:J582"/>
    <mergeCell ref="B577:E577"/>
    <mergeCell ref="G577:J577"/>
    <mergeCell ref="B578:D578"/>
    <mergeCell ref="G578:I578"/>
    <mergeCell ref="C579:E579"/>
    <mergeCell ref="H579:J579"/>
    <mergeCell ref="A593:B593"/>
    <mergeCell ref="C593:D593"/>
    <mergeCell ref="A594:B594"/>
    <mergeCell ref="C594:D594"/>
    <mergeCell ref="A595:B595"/>
    <mergeCell ref="C595:D595"/>
    <mergeCell ref="A590:B590"/>
    <mergeCell ref="C590:D590"/>
    <mergeCell ref="A591:B591"/>
    <mergeCell ref="C591:D591"/>
    <mergeCell ref="A592:B592"/>
    <mergeCell ref="C592:D592"/>
    <mergeCell ref="A587:B587"/>
    <mergeCell ref="C587:D587"/>
    <mergeCell ref="A588:B588"/>
    <mergeCell ref="C588:D588"/>
    <mergeCell ref="A589:B589"/>
    <mergeCell ref="C589:D589"/>
    <mergeCell ref="C604:E604"/>
    <mergeCell ref="H604:J604"/>
    <mergeCell ref="C605:E605"/>
    <mergeCell ref="H605:J605"/>
    <mergeCell ref="C606:E606"/>
    <mergeCell ref="H606:J606"/>
    <mergeCell ref="C601:E601"/>
    <mergeCell ref="H601:J601"/>
    <mergeCell ref="C602:E602"/>
    <mergeCell ref="H602:J602"/>
    <mergeCell ref="C603:E603"/>
    <mergeCell ref="H603:J603"/>
    <mergeCell ref="C596:F596"/>
    <mergeCell ref="G598:J598"/>
    <mergeCell ref="B599:E599"/>
    <mergeCell ref="G599:J599"/>
    <mergeCell ref="B600:D600"/>
    <mergeCell ref="G600:I600"/>
    <mergeCell ref="A614:B614"/>
    <mergeCell ref="C614:D614"/>
    <mergeCell ref="A615:B615"/>
    <mergeCell ref="C615:D615"/>
    <mergeCell ref="A616:B616"/>
    <mergeCell ref="C616:D616"/>
    <mergeCell ref="A611:B611"/>
    <mergeCell ref="C611:D611"/>
    <mergeCell ref="A612:B612"/>
    <mergeCell ref="C612:D612"/>
    <mergeCell ref="A613:B613"/>
    <mergeCell ref="C613:D613"/>
    <mergeCell ref="E607:F607"/>
    <mergeCell ref="G607:H607"/>
    <mergeCell ref="I607:J607"/>
    <mergeCell ref="A609:B609"/>
    <mergeCell ref="C609:D609"/>
    <mergeCell ref="A610:B610"/>
    <mergeCell ref="C610:D610"/>
    <mergeCell ref="C625:E625"/>
    <mergeCell ref="H625:J625"/>
    <mergeCell ref="C626:E626"/>
    <mergeCell ref="H626:J626"/>
    <mergeCell ref="C627:E627"/>
    <mergeCell ref="H627:J627"/>
    <mergeCell ref="B622:D622"/>
    <mergeCell ref="G622:I622"/>
    <mergeCell ref="C623:E623"/>
    <mergeCell ref="H623:J623"/>
    <mergeCell ref="C624:E624"/>
    <mergeCell ref="H624:J624"/>
    <mergeCell ref="A617:B617"/>
    <mergeCell ref="C617:D617"/>
    <mergeCell ref="C618:F618"/>
    <mergeCell ref="G620:J620"/>
    <mergeCell ref="B621:E621"/>
    <mergeCell ref="G621:J621"/>
    <mergeCell ref="A635:B635"/>
    <mergeCell ref="C635:D635"/>
    <mergeCell ref="A636:B636"/>
    <mergeCell ref="C636:D636"/>
    <mergeCell ref="A637:B637"/>
    <mergeCell ref="C637:D637"/>
    <mergeCell ref="A632:B632"/>
    <mergeCell ref="C632:D632"/>
    <mergeCell ref="A633:B633"/>
    <mergeCell ref="C633:D633"/>
    <mergeCell ref="A634:B634"/>
    <mergeCell ref="C634:D634"/>
    <mergeCell ref="C628:E628"/>
    <mergeCell ref="H628:J628"/>
    <mergeCell ref="E629:F629"/>
    <mergeCell ref="G629:H629"/>
    <mergeCell ref="I629:J629"/>
    <mergeCell ref="A631:B631"/>
    <mergeCell ref="C631:D631"/>
    <mergeCell ref="C646:E646"/>
    <mergeCell ref="H646:J646"/>
    <mergeCell ref="C647:E647"/>
    <mergeCell ref="H647:J647"/>
    <mergeCell ref="C648:E648"/>
    <mergeCell ref="H648:J648"/>
    <mergeCell ref="B643:E643"/>
    <mergeCell ref="G643:J643"/>
    <mergeCell ref="B644:D644"/>
    <mergeCell ref="G644:I644"/>
    <mergeCell ref="C645:E645"/>
    <mergeCell ref="H645:J645"/>
    <mergeCell ref="A638:B638"/>
    <mergeCell ref="C638:D638"/>
    <mergeCell ref="A639:B639"/>
    <mergeCell ref="C639:D639"/>
    <mergeCell ref="C640:F640"/>
    <mergeCell ref="G642:J642"/>
    <mergeCell ref="A656:B656"/>
    <mergeCell ref="C656:D656"/>
    <mergeCell ref="A657:B657"/>
    <mergeCell ref="C657:D657"/>
    <mergeCell ref="A658:B658"/>
    <mergeCell ref="C658:D658"/>
    <mergeCell ref="A653:B653"/>
    <mergeCell ref="C653:D653"/>
    <mergeCell ref="A654:B654"/>
    <mergeCell ref="C654:D654"/>
    <mergeCell ref="A655:B655"/>
    <mergeCell ref="C655:D655"/>
    <mergeCell ref="C649:E649"/>
    <mergeCell ref="H649:J649"/>
    <mergeCell ref="C650:E650"/>
    <mergeCell ref="H650:J650"/>
    <mergeCell ref="E651:F651"/>
    <mergeCell ref="G651:H651"/>
    <mergeCell ref="I651:J651"/>
    <mergeCell ref="C667:E667"/>
    <mergeCell ref="H667:J667"/>
    <mergeCell ref="C668:E668"/>
    <mergeCell ref="H668:J668"/>
    <mergeCell ref="C669:E669"/>
    <mergeCell ref="H669:J669"/>
    <mergeCell ref="C662:F662"/>
    <mergeCell ref="G664:J664"/>
    <mergeCell ref="B665:E665"/>
    <mergeCell ref="G665:J665"/>
    <mergeCell ref="B666:D666"/>
    <mergeCell ref="G666:I666"/>
    <mergeCell ref="A659:B659"/>
    <mergeCell ref="C659:D659"/>
    <mergeCell ref="A660:B660"/>
    <mergeCell ref="C660:D660"/>
    <mergeCell ref="A661:B661"/>
    <mergeCell ref="C661:D661"/>
    <mergeCell ref="A677:B677"/>
    <mergeCell ref="C677:D677"/>
    <mergeCell ref="A678:B678"/>
    <mergeCell ref="C678:D678"/>
    <mergeCell ref="A679:B679"/>
    <mergeCell ref="C679:D679"/>
    <mergeCell ref="E673:F673"/>
    <mergeCell ref="G673:H673"/>
    <mergeCell ref="I673:J673"/>
    <mergeCell ref="A675:B675"/>
    <mergeCell ref="C675:D675"/>
    <mergeCell ref="A676:B676"/>
    <mergeCell ref="C676:D676"/>
    <mergeCell ref="C670:E670"/>
    <mergeCell ref="H670:J670"/>
    <mergeCell ref="C671:E671"/>
    <mergeCell ref="H671:J671"/>
    <mergeCell ref="C672:E672"/>
    <mergeCell ref="H672:J672"/>
    <mergeCell ref="B688:D688"/>
    <mergeCell ref="G688:I688"/>
    <mergeCell ref="C689:E689"/>
    <mergeCell ref="H689:J689"/>
    <mergeCell ref="C690:E690"/>
    <mergeCell ref="H690:J690"/>
    <mergeCell ref="A683:B683"/>
    <mergeCell ref="C683:D683"/>
    <mergeCell ref="C684:F684"/>
    <mergeCell ref="G686:J686"/>
    <mergeCell ref="B687:E687"/>
    <mergeCell ref="G687:J687"/>
    <mergeCell ref="A680:B680"/>
    <mergeCell ref="C680:D680"/>
    <mergeCell ref="A681:B681"/>
    <mergeCell ref="C681:D681"/>
    <mergeCell ref="A682:B682"/>
    <mergeCell ref="C682:D682"/>
    <mergeCell ref="A698:B698"/>
    <mergeCell ref="C698:D698"/>
    <mergeCell ref="A699:B699"/>
    <mergeCell ref="C699:D699"/>
    <mergeCell ref="A700:B700"/>
    <mergeCell ref="C700:D700"/>
    <mergeCell ref="C694:E694"/>
    <mergeCell ref="H694:J694"/>
    <mergeCell ref="E695:F695"/>
    <mergeCell ref="G695:H695"/>
    <mergeCell ref="I695:J695"/>
    <mergeCell ref="A697:B697"/>
    <mergeCell ref="C697:D697"/>
    <mergeCell ref="C691:E691"/>
    <mergeCell ref="H691:J691"/>
    <mergeCell ref="C692:E692"/>
    <mergeCell ref="H692:J692"/>
    <mergeCell ref="C693:E693"/>
    <mergeCell ref="H693:J693"/>
    <mergeCell ref="B709:E709"/>
    <mergeCell ref="G709:J709"/>
    <mergeCell ref="B710:D710"/>
    <mergeCell ref="G710:I710"/>
    <mergeCell ref="C711:E711"/>
    <mergeCell ref="H711:J711"/>
    <mergeCell ref="A704:B704"/>
    <mergeCell ref="C704:D704"/>
    <mergeCell ref="A705:B705"/>
    <mergeCell ref="C705:D705"/>
    <mergeCell ref="C706:F706"/>
    <mergeCell ref="G708:J708"/>
    <mergeCell ref="A701:B701"/>
    <mergeCell ref="C701:D701"/>
    <mergeCell ref="A702:B702"/>
    <mergeCell ref="C702:D702"/>
    <mergeCell ref="A703:B703"/>
    <mergeCell ref="C703:D703"/>
    <mergeCell ref="A719:B719"/>
    <mergeCell ref="C719:D719"/>
    <mergeCell ref="A720:B720"/>
    <mergeCell ref="C720:D720"/>
    <mergeCell ref="A721:B721"/>
    <mergeCell ref="C721:D721"/>
    <mergeCell ref="C715:E715"/>
    <mergeCell ref="H715:J715"/>
    <mergeCell ref="C716:E716"/>
    <mergeCell ref="H716:J716"/>
    <mergeCell ref="E717:F717"/>
    <mergeCell ref="G717:H717"/>
    <mergeCell ref="I717:J717"/>
    <mergeCell ref="C712:E712"/>
    <mergeCell ref="H712:J712"/>
    <mergeCell ref="C713:E713"/>
    <mergeCell ref="H713:J713"/>
    <mergeCell ref="C714:E714"/>
    <mergeCell ref="H714:J714"/>
    <mergeCell ref="C728:F728"/>
    <mergeCell ref="G730:J730"/>
    <mergeCell ref="B731:E731"/>
    <mergeCell ref="G731:J731"/>
    <mergeCell ref="B732:D732"/>
    <mergeCell ref="G732:I732"/>
    <mergeCell ref="A725:B725"/>
    <mergeCell ref="C725:D725"/>
    <mergeCell ref="A726:B726"/>
    <mergeCell ref="C726:D726"/>
    <mergeCell ref="A727:B727"/>
    <mergeCell ref="C727:D727"/>
    <mergeCell ref="A722:B722"/>
    <mergeCell ref="C722:D722"/>
    <mergeCell ref="A723:B723"/>
    <mergeCell ref="C723:D723"/>
    <mergeCell ref="A724:B724"/>
    <mergeCell ref="C724:D724"/>
    <mergeCell ref="E739:F739"/>
    <mergeCell ref="G739:H739"/>
    <mergeCell ref="I739:J739"/>
    <mergeCell ref="A741:B741"/>
    <mergeCell ref="C741:D741"/>
    <mergeCell ref="A742:B742"/>
    <mergeCell ref="C742:D742"/>
    <mergeCell ref="C736:E736"/>
    <mergeCell ref="H736:J736"/>
    <mergeCell ref="C737:E737"/>
    <mergeCell ref="H737:J737"/>
    <mergeCell ref="C738:E738"/>
    <mergeCell ref="H738:J738"/>
    <mergeCell ref="C733:E733"/>
    <mergeCell ref="H733:J733"/>
    <mergeCell ref="C734:E734"/>
    <mergeCell ref="H734:J734"/>
    <mergeCell ref="C735:E735"/>
    <mergeCell ref="H735:J735"/>
    <mergeCell ref="A749:B749"/>
    <mergeCell ref="C749:D749"/>
    <mergeCell ref="C750:F750"/>
    <mergeCell ref="G752:J752"/>
    <mergeCell ref="B753:E753"/>
    <mergeCell ref="G753:J753"/>
    <mergeCell ref="A746:B746"/>
    <mergeCell ref="C746:D746"/>
    <mergeCell ref="A747:B747"/>
    <mergeCell ref="C747:D747"/>
    <mergeCell ref="A748:B748"/>
    <mergeCell ref="C748:D748"/>
    <mergeCell ref="A743:B743"/>
    <mergeCell ref="C743:D743"/>
    <mergeCell ref="A744:B744"/>
    <mergeCell ref="C744:D744"/>
    <mergeCell ref="A745:B745"/>
    <mergeCell ref="C745:D745"/>
    <mergeCell ref="C760:E760"/>
    <mergeCell ref="H760:J760"/>
    <mergeCell ref="E761:F761"/>
    <mergeCell ref="G761:H761"/>
    <mergeCell ref="I761:J761"/>
    <mergeCell ref="A763:B763"/>
    <mergeCell ref="C763:D763"/>
    <mergeCell ref="C757:E757"/>
    <mergeCell ref="H757:J757"/>
    <mergeCell ref="C758:E758"/>
    <mergeCell ref="H758:J758"/>
    <mergeCell ref="C759:E759"/>
    <mergeCell ref="H759:J759"/>
    <mergeCell ref="B754:D754"/>
    <mergeCell ref="G754:I754"/>
    <mergeCell ref="C755:E755"/>
    <mergeCell ref="H755:J755"/>
    <mergeCell ref="C756:E756"/>
    <mergeCell ref="H756:J756"/>
    <mergeCell ref="A770:B770"/>
    <mergeCell ref="C770:D770"/>
    <mergeCell ref="A771:B771"/>
    <mergeCell ref="C771:D771"/>
    <mergeCell ref="C772:F772"/>
    <mergeCell ref="G774:J774"/>
    <mergeCell ref="A767:B767"/>
    <mergeCell ref="C767:D767"/>
    <mergeCell ref="A768:B768"/>
    <mergeCell ref="C768:D768"/>
    <mergeCell ref="A769:B769"/>
    <mergeCell ref="C769:D769"/>
    <mergeCell ref="A764:B764"/>
    <mergeCell ref="C764:D764"/>
    <mergeCell ref="A765:B765"/>
    <mergeCell ref="C765:D765"/>
    <mergeCell ref="A766:B766"/>
    <mergeCell ref="C766:D766"/>
    <mergeCell ref="C781:E781"/>
    <mergeCell ref="H781:J781"/>
    <mergeCell ref="C782:E782"/>
    <mergeCell ref="H782:J782"/>
    <mergeCell ref="E783:F783"/>
    <mergeCell ref="G783:H783"/>
    <mergeCell ref="I783:J783"/>
    <mergeCell ref="C778:E778"/>
    <mergeCell ref="H778:J778"/>
    <mergeCell ref="C779:E779"/>
    <mergeCell ref="H779:J779"/>
    <mergeCell ref="C780:E780"/>
    <mergeCell ref="H780:J780"/>
    <mergeCell ref="B775:E775"/>
    <mergeCell ref="G775:J775"/>
    <mergeCell ref="B776:D776"/>
    <mergeCell ref="G776:I776"/>
    <mergeCell ref="C777:E777"/>
    <mergeCell ref="H777:J777"/>
    <mergeCell ref="A791:B791"/>
    <mergeCell ref="C791:D791"/>
    <mergeCell ref="A792:B792"/>
    <mergeCell ref="C792:D792"/>
    <mergeCell ref="A793:B793"/>
    <mergeCell ref="C793:D793"/>
    <mergeCell ref="A788:B788"/>
    <mergeCell ref="C788:D788"/>
    <mergeCell ref="A789:B789"/>
    <mergeCell ref="C789:D789"/>
    <mergeCell ref="A790:B790"/>
    <mergeCell ref="C790:D790"/>
    <mergeCell ref="A785:B785"/>
    <mergeCell ref="C785:D785"/>
    <mergeCell ref="A786:B786"/>
    <mergeCell ref="C786:D786"/>
    <mergeCell ref="A787:B787"/>
    <mergeCell ref="C787:D787"/>
    <mergeCell ref="C802:E802"/>
    <mergeCell ref="H802:J802"/>
    <mergeCell ref="C803:E803"/>
    <mergeCell ref="H803:J803"/>
    <mergeCell ref="C804:E804"/>
    <mergeCell ref="H804:J804"/>
    <mergeCell ref="C799:E799"/>
    <mergeCell ref="H799:J799"/>
    <mergeCell ref="C800:E800"/>
    <mergeCell ref="H800:J800"/>
    <mergeCell ref="C801:E801"/>
    <mergeCell ref="H801:J801"/>
    <mergeCell ref="C794:F794"/>
    <mergeCell ref="G796:J796"/>
    <mergeCell ref="B797:E797"/>
    <mergeCell ref="G797:J797"/>
    <mergeCell ref="B798:D798"/>
    <mergeCell ref="G798:I798"/>
    <mergeCell ref="A812:B812"/>
    <mergeCell ref="C812:D812"/>
    <mergeCell ref="A813:B813"/>
    <mergeCell ref="C813:D813"/>
    <mergeCell ref="A814:B814"/>
    <mergeCell ref="C814:D814"/>
    <mergeCell ref="A809:B809"/>
    <mergeCell ref="C809:D809"/>
    <mergeCell ref="A810:B810"/>
    <mergeCell ref="C810:D810"/>
    <mergeCell ref="A811:B811"/>
    <mergeCell ref="C811:D811"/>
    <mergeCell ref="E805:F805"/>
    <mergeCell ref="G805:H805"/>
    <mergeCell ref="I805:J805"/>
    <mergeCell ref="A807:B807"/>
    <mergeCell ref="C807:D807"/>
    <mergeCell ref="A808:B808"/>
    <mergeCell ref="C808:D808"/>
    <mergeCell ref="C823:E823"/>
    <mergeCell ref="H823:J823"/>
    <mergeCell ref="C824:E824"/>
    <mergeCell ref="H824:J824"/>
    <mergeCell ref="C825:E825"/>
    <mergeCell ref="H825:J825"/>
    <mergeCell ref="B820:D820"/>
    <mergeCell ref="G820:I820"/>
    <mergeCell ref="C821:E821"/>
    <mergeCell ref="H821:J821"/>
    <mergeCell ref="C822:E822"/>
    <mergeCell ref="H822:J822"/>
    <mergeCell ref="A815:B815"/>
    <mergeCell ref="C815:D815"/>
    <mergeCell ref="C816:F816"/>
    <mergeCell ref="G818:J818"/>
    <mergeCell ref="B819:E819"/>
    <mergeCell ref="G819:J819"/>
    <mergeCell ref="A833:B833"/>
    <mergeCell ref="C833:D833"/>
    <mergeCell ref="A834:B834"/>
    <mergeCell ref="C834:D834"/>
    <mergeCell ref="A835:B835"/>
    <mergeCell ref="C835:D835"/>
    <mergeCell ref="A830:B830"/>
    <mergeCell ref="C830:D830"/>
    <mergeCell ref="A831:B831"/>
    <mergeCell ref="C831:D831"/>
    <mergeCell ref="A832:B832"/>
    <mergeCell ref="C832:D832"/>
    <mergeCell ref="C826:E826"/>
    <mergeCell ref="H826:J826"/>
    <mergeCell ref="E827:F827"/>
    <mergeCell ref="G827:H827"/>
    <mergeCell ref="I827:J827"/>
    <mergeCell ref="A829:B829"/>
    <mergeCell ref="C829:D829"/>
    <mergeCell ref="C844:E844"/>
    <mergeCell ref="H844:J844"/>
    <mergeCell ref="C845:E845"/>
    <mergeCell ref="H845:J845"/>
    <mergeCell ref="C846:E846"/>
    <mergeCell ref="H846:J846"/>
    <mergeCell ref="B841:E841"/>
    <mergeCell ref="G841:J841"/>
    <mergeCell ref="B842:D842"/>
    <mergeCell ref="G842:I842"/>
    <mergeCell ref="C843:E843"/>
    <mergeCell ref="H843:J843"/>
    <mergeCell ref="A836:B836"/>
    <mergeCell ref="C836:D836"/>
    <mergeCell ref="A837:B837"/>
    <mergeCell ref="C837:D837"/>
    <mergeCell ref="C838:F838"/>
    <mergeCell ref="G840:J840"/>
    <mergeCell ref="A854:B854"/>
    <mergeCell ref="C854:D854"/>
    <mergeCell ref="A855:B855"/>
    <mergeCell ref="C855:D855"/>
    <mergeCell ref="A856:B856"/>
    <mergeCell ref="C856:D856"/>
    <mergeCell ref="A851:B851"/>
    <mergeCell ref="C851:D851"/>
    <mergeCell ref="A852:B852"/>
    <mergeCell ref="C852:D852"/>
    <mergeCell ref="A853:B853"/>
    <mergeCell ref="C853:D853"/>
    <mergeCell ref="C847:E847"/>
    <mergeCell ref="H847:J847"/>
    <mergeCell ref="C848:E848"/>
    <mergeCell ref="H848:J848"/>
    <mergeCell ref="E849:F849"/>
    <mergeCell ref="G849:H849"/>
    <mergeCell ref="I849:J849"/>
    <mergeCell ref="C865:E865"/>
    <mergeCell ref="H865:J865"/>
    <mergeCell ref="C866:E866"/>
    <mergeCell ref="H866:J866"/>
    <mergeCell ref="C867:E867"/>
    <mergeCell ref="H867:J867"/>
    <mergeCell ref="C860:F860"/>
    <mergeCell ref="G862:J862"/>
    <mergeCell ref="B863:E863"/>
    <mergeCell ref="G863:J863"/>
    <mergeCell ref="B864:D864"/>
    <mergeCell ref="G864:I864"/>
    <mergeCell ref="A857:B857"/>
    <mergeCell ref="C857:D857"/>
    <mergeCell ref="A858:B858"/>
    <mergeCell ref="C858:D858"/>
    <mergeCell ref="A859:B859"/>
    <mergeCell ref="C859:D859"/>
    <mergeCell ref="A875:B875"/>
    <mergeCell ref="C875:D875"/>
    <mergeCell ref="A876:B876"/>
    <mergeCell ref="C876:D876"/>
    <mergeCell ref="A877:B877"/>
    <mergeCell ref="C877:D877"/>
    <mergeCell ref="E871:F871"/>
    <mergeCell ref="G871:H871"/>
    <mergeCell ref="I871:J871"/>
    <mergeCell ref="A873:B873"/>
    <mergeCell ref="C873:D873"/>
    <mergeCell ref="A874:B874"/>
    <mergeCell ref="C874:D874"/>
    <mergeCell ref="C868:E868"/>
    <mergeCell ref="H868:J868"/>
    <mergeCell ref="C869:E869"/>
    <mergeCell ref="H869:J869"/>
    <mergeCell ref="C870:E870"/>
    <mergeCell ref="H870:J870"/>
    <mergeCell ref="B886:D886"/>
    <mergeCell ref="G886:I886"/>
    <mergeCell ref="C887:E887"/>
    <mergeCell ref="H887:J887"/>
    <mergeCell ref="C888:E888"/>
    <mergeCell ref="H888:J888"/>
    <mergeCell ref="A881:B881"/>
    <mergeCell ref="C881:D881"/>
    <mergeCell ref="C882:F882"/>
    <mergeCell ref="G884:J884"/>
    <mergeCell ref="B885:E885"/>
    <mergeCell ref="G885:J885"/>
    <mergeCell ref="A878:B878"/>
    <mergeCell ref="C878:D878"/>
    <mergeCell ref="A879:B879"/>
    <mergeCell ref="C879:D879"/>
    <mergeCell ref="A880:B880"/>
    <mergeCell ref="C880:D880"/>
    <mergeCell ref="A896:B896"/>
    <mergeCell ref="C896:D896"/>
    <mergeCell ref="A897:B897"/>
    <mergeCell ref="C897:D897"/>
    <mergeCell ref="A898:B898"/>
    <mergeCell ref="C898:D898"/>
    <mergeCell ref="C892:E892"/>
    <mergeCell ref="H892:J892"/>
    <mergeCell ref="E893:F893"/>
    <mergeCell ref="G893:H893"/>
    <mergeCell ref="I893:J893"/>
    <mergeCell ref="A895:B895"/>
    <mergeCell ref="C895:D895"/>
    <mergeCell ref="C889:E889"/>
    <mergeCell ref="H889:J889"/>
    <mergeCell ref="C890:E890"/>
    <mergeCell ref="H890:J890"/>
    <mergeCell ref="C891:E891"/>
    <mergeCell ref="H891:J891"/>
    <mergeCell ref="B907:E907"/>
    <mergeCell ref="G907:J907"/>
    <mergeCell ref="B908:D908"/>
    <mergeCell ref="G908:I908"/>
    <mergeCell ref="C909:E909"/>
    <mergeCell ref="H909:J909"/>
    <mergeCell ref="A902:B902"/>
    <mergeCell ref="C902:D902"/>
    <mergeCell ref="A903:B903"/>
    <mergeCell ref="C903:D903"/>
    <mergeCell ref="C904:F904"/>
    <mergeCell ref="G906:J906"/>
    <mergeCell ref="A899:B899"/>
    <mergeCell ref="C899:D899"/>
    <mergeCell ref="A900:B900"/>
    <mergeCell ref="C900:D900"/>
    <mergeCell ref="A901:B901"/>
    <mergeCell ref="C901:D901"/>
    <mergeCell ref="A917:B917"/>
    <mergeCell ref="C917:D917"/>
    <mergeCell ref="A918:B918"/>
    <mergeCell ref="C918:D918"/>
    <mergeCell ref="A919:B919"/>
    <mergeCell ref="C919:D919"/>
    <mergeCell ref="C913:E913"/>
    <mergeCell ref="H913:J913"/>
    <mergeCell ref="C914:E914"/>
    <mergeCell ref="H914:J914"/>
    <mergeCell ref="E915:F915"/>
    <mergeCell ref="G915:H915"/>
    <mergeCell ref="I915:J915"/>
    <mergeCell ref="C910:E910"/>
    <mergeCell ref="H910:J910"/>
    <mergeCell ref="C911:E911"/>
    <mergeCell ref="H911:J911"/>
    <mergeCell ref="C912:E912"/>
    <mergeCell ref="H912:J912"/>
    <mergeCell ref="C926:F926"/>
    <mergeCell ref="G928:J928"/>
    <mergeCell ref="B929:E929"/>
    <mergeCell ref="G929:J929"/>
    <mergeCell ref="B930:D930"/>
    <mergeCell ref="G930:I930"/>
    <mergeCell ref="A923:B923"/>
    <mergeCell ref="C923:D923"/>
    <mergeCell ref="A924:B924"/>
    <mergeCell ref="C924:D924"/>
    <mergeCell ref="A925:B925"/>
    <mergeCell ref="C925:D925"/>
    <mergeCell ref="A920:B920"/>
    <mergeCell ref="C920:D920"/>
    <mergeCell ref="A921:B921"/>
    <mergeCell ref="C921:D921"/>
    <mergeCell ref="A922:B922"/>
    <mergeCell ref="C922:D922"/>
    <mergeCell ref="E937:F937"/>
    <mergeCell ref="G937:H937"/>
    <mergeCell ref="I937:J937"/>
    <mergeCell ref="A939:B939"/>
    <mergeCell ref="C939:D939"/>
    <mergeCell ref="A940:B940"/>
    <mergeCell ref="C940:D940"/>
    <mergeCell ref="C934:E934"/>
    <mergeCell ref="H934:J934"/>
    <mergeCell ref="C935:E935"/>
    <mergeCell ref="H935:J935"/>
    <mergeCell ref="C936:E936"/>
    <mergeCell ref="H936:J936"/>
    <mergeCell ref="C931:E931"/>
    <mergeCell ref="H931:J931"/>
    <mergeCell ref="C932:E932"/>
    <mergeCell ref="H932:J932"/>
    <mergeCell ref="C933:E933"/>
    <mergeCell ref="H933:J933"/>
    <mergeCell ref="A947:B947"/>
    <mergeCell ref="C947:D947"/>
    <mergeCell ref="C948:F948"/>
    <mergeCell ref="G950:J950"/>
    <mergeCell ref="B951:E951"/>
    <mergeCell ref="G951:J951"/>
    <mergeCell ref="A944:B944"/>
    <mergeCell ref="C944:D944"/>
    <mergeCell ref="A945:B945"/>
    <mergeCell ref="C945:D945"/>
    <mergeCell ref="A946:B946"/>
    <mergeCell ref="C946:D946"/>
    <mergeCell ref="A941:B941"/>
    <mergeCell ref="C941:D941"/>
    <mergeCell ref="A942:B942"/>
    <mergeCell ref="C942:D942"/>
    <mergeCell ref="A943:B943"/>
    <mergeCell ref="C943:D943"/>
    <mergeCell ref="C958:E958"/>
    <mergeCell ref="H958:J958"/>
    <mergeCell ref="E959:F959"/>
    <mergeCell ref="G959:H959"/>
    <mergeCell ref="I959:J959"/>
    <mergeCell ref="A961:B961"/>
    <mergeCell ref="C961:D961"/>
    <mergeCell ref="C955:E955"/>
    <mergeCell ref="H955:J955"/>
    <mergeCell ref="C956:E956"/>
    <mergeCell ref="H956:J956"/>
    <mergeCell ref="C957:E957"/>
    <mergeCell ref="H957:J957"/>
    <mergeCell ref="B952:D952"/>
    <mergeCell ref="G952:I952"/>
    <mergeCell ref="C953:E953"/>
    <mergeCell ref="H953:J953"/>
    <mergeCell ref="C954:E954"/>
    <mergeCell ref="H954:J954"/>
    <mergeCell ref="A968:B968"/>
    <mergeCell ref="C968:D968"/>
    <mergeCell ref="A969:B969"/>
    <mergeCell ref="C969:D969"/>
    <mergeCell ref="C970:F970"/>
    <mergeCell ref="G972:J972"/>
    <mergeCell ref="A965:B965"/>
    <mergeCell ref="C965:D965"/>
    <mergeCell ref="A966:B966"/>
    <mergeCell ref="C966:D966"/>
    <mergeCell ref="A967:B967"/>
    <mergeCell ref="C967:D967"/>
    <mergeCell ref="A962:B962"/>
    <mergeCell ref="C962:D962"/>
    <mergeCell ref="A963:B963"/>
    <mergeCell ref="C963:D963"/>
    <mergeCell ref="A964:B964"/>
    <mergeCell ref="C964:D964"/>
    <mergeCell ref="C979:E979"/>
    <mergeCell ref="H979:J979"/>
    <mergeCell ref="C980:E980"/>
    <mergeCell ref="H980:J980"/>
    <mergeCell ref="E981:F981"/>
    <mergeCell ref="G981:H981"/>
    <mergeCell ref="I981:J981"/>
    <mergeCell ref="C976:E976"/>
    <mergeCell ref="H976:J976"/>
    <mergeCell ref="C977:E977"/>
    <mergeCell ref="H977:J977"/>
    <mergeCell ref="C978:E978"/>
    <mergeCell ref="H978:J978"/>
    <mergeCell ref="B973:E973"/>
    <mergeCell ref="G973:J973"/>
    <mergeCell ref="B974:D974"/>
    <mergeCell ref="G974:I974"/>
    <mergeCell ref="C975:E975"/>
    <mergeCell ref="H975:J975"/>
    <mergeCell ref="A989:B989"/>
    <mergeCell ref="C989:D989"/>
    <mergeCell ref="A990:B990"/>
    <mergeCell ref="C990:D990"/>
    <mergeCell ref="A991:B991"/>
    <mergeCell ref="C991:D991"/>
    <mergeCell ref="A986:B986"/>
    <mergeCell ref="C986:D986"/>
    <mergeCell ref="A987:B987"/>
    <mergeCell ref="C987:D987"/>
    <mergeCell ref="A988:B988"/>
    <mergeCell ref="C988:D988"/>
    <mergeCell ref="A983:B983"/>
    <mergeCell ref="C983:D983"/>
    <mergeCell ref="A984:B984"/>
    <mergeCell ref="C984:D984"/>
    <mergeCell ref="A985:B985"/>
    <mergeCell ref="C985:D985"/>
    <mergeCell ref="C1000:E1000"/>
    <mergeCell ref="H1000:J1000"/>
    <mergeCell ref="C1001:E1001"/>
    <mergeCell ref="H1001:J1001"/>
    <mergeCell ref="C1002:E1002"/>
    <mergeCell ref="H1002:J1002"/>
    <mergeCell ref="C997:E997"/>
    <mergeCell ref="H997:J997"/>
    <mergeCell ref="C998:E998"/>
    <mergeCell ref="H998:J998"/>
    <mergeCell ref="C999:E999"/>
    <mergeCell ref="H999:J999"/>
    <mergeCell ref="C992:F992"/>
    <mergeCell ref="G994:J994"/>
    <mergeCell ref="B995:E995"/>
    <mergeCell ref="G995:J995"/>
    <mergeCell ref="B996:D996"/>
    <mergeCell ref="G996:I996"/>
    <mergeCell ref="A1010:B1010"/>
    <mergeCell ref="C1010:D1010"/>
    <mergeCell ref="A1011:B1011"/>
    <mergeCell ref="C1011:D1011"/>
    <mergeCell ref="A1012:B1012"/>
    <mergeCell ref="C1012:D1012"/>
    <mergeCell ref="A1007:B1007"/>
    <mergeCell ref="C1007:D1007"/>
    <mergeCell ref="A1008:B1008"/>
    <mergeCell ref="C1008:D1008"/>
    <mergeCell ref="A1009:B1009"/>
    <mergeCell ref="C1009:D1009"/>
    <mergeCell ref="E1003:F1003"/>
    <mergeCell ref="G1003:H1003"/>
    <mergeCell ref="I1003:J1003"/>
    <mergeCell ref="A1005:B1005"/>
    <mergeCell ref="C1005:D1005"/>
    <mergeCell ref="A1006:B1006"/>
    <mergeCell ref="C1006:D1006"/>
    <mergeCell ref="C1021:E1021"/>
    <mergeCell ref="H1021:J1021"/>
    <mergeCell ref="C1022:E1022"/>
    <mergeCell ref="H1022:J1022"/>
    <mergeCell ref="C1023:E1023"/>
    <mergeCell ref="H1023:J1023"/>
    <mergeCell ref="B1018:D1018"/>
    <mergeCell ref="G1018:I1018"/>
    <mergeCell ref="C1019:E1019"/>
    <mergeCell ref="H1019:J1019"/>
    <mergeCell ref="C1020:E1020"/>
    <mergeCell ref="H1020:J1020"/>
    <mergeCell ref="A1013:B1013"/>
    <mergeCell ref="C1013:D1013"/>
    <mergeCell ref="C1014:F1014"/>
    <mergeCell ref="G1016:J1016"/>
    <mergeCell ref="B1017:E1017"/>
    <mergeCell ref="G1017:J1017"/>
    <mergeCell ref="A1031:B1031"/>
    <mergeCell ref="C1031:D1031"/>
    <mergeCell ref="A1032:B1032"/>
    <mergeCell ref="C1032:D1032"/>
    <mergeCell ref="A1033:B1033"/>
    <mergeCell ref="C1033:D1033"/>
    <mergeCell ref="A1028:B1028"/>
    <mergeCell ref="C1028:D1028"/>
    <mergeCell ref="A1029:B1029"/>
    <mergeCell ref="C1029:D1029"/>
    <mergeCell ref="A1030:B1030"/>
    <mergeCell ref="C1030:D1030"/>
    <mergeCell ref="C1024:E1024"/>
    <mergeCell ref="H1024:J1024"/>
    <mergeCell ref="E1025:F1025"/>
    <mergeCell ref="G1025:H1025"/>
    <mergeCell ref="I1025:J1025"/>
    <mergeCell ref="A1027:B1027"/>
    <mergeCell ref="C1027:D1027"/>
    <mergeCell ref="C1042:E1042"/>
    <mergeCell ref="H1042:J1042"/>
    <mergeCell ref="C1043:E1043"/>
    <mergeCell ref="H1043:J1043"/>
    <mergeCell ref="C1044:E1044"/>
    <mergeCell ref="H1044:J1044"/>
    <mergeCell ref="B1039:E1039"/>
    <mergeCell ref="G1039:J1039"/>
    <mergeCell ref="B1040:D1040"/>
    <mergeCell ref="G1040:I1040"/>
    <mergeCell ref="C1041:E1041"/>
    <mergeCell ref="H1041:J1041"/>
    <mergeCell ref="A1034:B1034"/>
    <mergeCell ref="C1034:D1034"/>
    <mergeCell ref="A1035:B1035"/>
    <mergeCell ref="C1035:D1035"/>
    <mergeCell ref="C1036:F1036"/>
    <mergeCell ref="G1038:J1038"/>
    <mergeCell ref="A1052:B1052"/>
    <mergeCell ref="C1052:D1052"/>
    <mergeCell ref="A1053:B1053"/>
    <mergeCell ref="C1053:D1053"/>
    <mergeCell ref="A1054:B1054"/>
    <mergeCell ref="C1054:D1054"/>
    <mergeCell ref="A1049:B1049"/>
    <mergeCell ref="C1049:D1049"/>
    <mergeCell ref="A1050:B1050"/>
    <mergeCell ref="C1050:D1050"/>
    <mergeCell ref="A1051:B1051"/>
    <mergeCell ref="C1051:D1051"/>
    <mergeCell ref="C1045:E1045"/>
    <mergeCell ref="H1045:J1045"/>
    <mergeCell ref="C1046:E1046"/>
    <mergeCell ref="H1046:J1046"/>
    <mergeCell ref="E1047:F1047"/>
    <mergeCell ref="G1047:H1047"/>
    <mergeCell ref="I1047:J1047"/>
    <mergeCell ref="C1063:E1063"/>
    <mergeCell ref="H1063:J1063"/>
    <mergeCell ref="C1064:E1064"/>
    <mergeCell ref="H1064:J1064"/>
    <mergeCell ref="C1065:E1065"/>
    <mergeCell ref="H1065:J1065"/>
    <mergeCell ref="C1058:F1058"/>
    <mergeCell ref="G1060:J1060"/>
    <mergeCell ref="B1061:E1061"/>
    <mergeCell ref="G1061:J1061"/>
    <mergeCell ref="B1062:D1062"/>
    <mergeCell ref="G1062:I1062"/>
    <mergeCell ref="A1055:B1055"/>
    <mergeCell ref="C1055:D1055"/>
    <mergeCell ref="A1056:B1056"/>
    <mergeCell ref="C1056:D1056"/>
    <mergeCell ref="A1057:B1057"/>
    <mergeCell ref="C1057:D1057"/>
    <mergeCell ref="A1073:B1073"/>
    <mergeCell ref="C1073:D1073"/>
    <mergeCell ref="A1074:B1074"/>
    <mergeCell ref="C1074:D1074"/>
    <mergeCell ref="A1075:B1075"/>
    <mergeCell ref="C1075:D1075"/>
    <mergeCell ref="E1069:F1069"/>
    <mergeCell ref="G1069:H1069"/>
    <mergeCell ref="I1069:J1069"/>
    <mergeCell ref="A1071:B1071"/>
    <mergeCell ref="C1071:D1071"/>
    <mergeCell ref="A1072:B1072"/>
    <mergeCell ref="C1072:D1072"/>
    <mergeCell ref="C1066:E1066"/>
    <mergeCell ref="H1066:J1066"/>
    <mergeCell ref="C1067:E1067"/>
    <mergeCell ref="H1067:J1067"/>
    <mergeCell ref="C1068:E1068"/>
    <mergeCell ref="H1068:J1068"/>
    <mergeCell ref="B1084:D1084"/>
    <mergeCell ref="G1084:I1084"/>
    <mergeCell ref="C1085:E1085"/>
    <mergeCell ref="H1085:J1085"/>
    <mergeCell ref="C1086:E1086"/>
    <mergeCell ref="H1086:J1086"/>
    <mergeCell ref="A1079:B1079"/>
    <mergeCell ref="C1079:D1079"/>
    <mergeCell ref="C1080:F1080"/>
    <mergeCell ref="G1082:J1082"/>
    <mergeCell ref="B1083:E1083"/>
    <mergeCell ref="G1083:J1083"/>
    <mergeCell ref="A1076:B1076"/>
    <mergeCell ref="C1076:D1076"/>
    <mergeCell ref="A1077:B1077"/>
    <mergeCell ref="C1077:D1077"/>
    <mergeCell ref="A1078:B1078"/>
    <mergeCell ref="C1078:D1078"/>
    <mergeCell ref="A1094:B1094"/>
    <mergeCell ref="C1094:D1094"/>
    <mergeCell ref="A1095:B1095"/>
    <mergeCell ref="C1095:D1095"/>
    <mergeCell ref="A1096:B1096"/>
    <mergeCell ref="C1096:D1096"/>
    <mergeCell ref="C1090:E1090"/>
    <mergeCell ref="H1090:J1090"/>
    <mergeCell ref="E1091:F1091"/>
    <mergeCell ref="G1091:H1091"/>
    <mergeCell ref="I1091:J1091"/>
    <mergeCell ref="A1093:B1093"/>
    <mergeCell ref="C1093:D1093"/>
    <mergeCell ref="C1087:E1087"/>
    <mergeCell ref="H1087:J1087"/>
    <mergeCell ref="C1088:E1088"/>
    <mergeCell ref="H1088:J1088"/>
    <mergeCell ref="C1089:E1089"/>
    <mergeCell ref="H1089:J1089"/>
    <mergeCell ref="B1105:E1105"/>
    <mergeCell ref="G1105:J1105"/>
    <mergeCell ref="B1106:D1106"/>
    <mergeCell ref="G1106:I1106"/>
    <mergeCell ref="C1107:E1107"/>
    <mergeCell ref="H1107:J1107"/>
    <mergeCell ref="A1100:B1100"/>
    <mergeCell ref="C1100:D1100"/>
    <mergeCell ref="A1101:B1101"/>
    <mergeCell ref="C1101:D1101"/>
    <mergeCell ref="C1102:F1102"/>
    <mergeCell ref="G1104:J1104"/>
    <mergeCell ref="A1097:B1097"/>
    <mergeCell ref="C1097:D1097"/>
    <mergeCell ref="A1098:B1098"/>
    <mergeCell ref="C1098:D1098"/>
    <mergeCell ref="A1099:B1099"/>
    <mergeCell ref="C1099:D1099"/>
    <mergeCell ref="A1115:B1115"/>
    <mergeCell ref="C1115:D1115"/>
    <mergeCell ref="A1116:B1116"/>
    <mergeCell ref="C1116:D1116"/>
    <mergeCell ref="A1117:B1117"/>
    <mergeCell ref="C1117:D1117"/>
    <mergeCell ref="C1111:E1111"/>
    <mergeCell ref="H1111:J1111"/>
    <mergeCell ref="C1112:E1112"/>
    <mergeCell ref="H1112:J1112"/>
    <mergeCell ref="E1113:F1113"/>
    <mergeCell ref="G1113:H1113"/>
    <mergeCell ref="I1113:J1113"/>
    <mergeCell ref="C1108:E1108"/>
    <mergeCell ref="H1108:J1108"/>
    <mergeCell ref="C1109:E1109"/>
    <mergeCell ref="H1109:J1109"/>
    <mergeCell ref="C1110:E1110"/>
    <mergeCell ref="H1110:J1110"/>
    <mergeCell ref="C1124:F1124"/>
    <mergeCell ref="G1126:J1126"/>
    <mergeCell ref="B1127:E1127"/>
    <mergeCell ref="G1127:J1127"/>
    <mergeCell ref="B1128:D1128"/>
    <mergeCell ref="G1128:I1128"/>
    <mergeCell ref="A1121:B1121"/>
    <mergeCell ref="C1121:D1121"/>
    <mergeCell ref="A1122:B1122"/>
    <mergeCell ref="C1122:D1122"/>
    <mergeCell ref="A1123:B1123"/>
    <mergeCell ref="C1123:D1123"/>
    <mergeCell ref="A1118:B1118"/>
    <mergeCell ref="C1118:D1118"/>
    <mergeCell ref="A1119:B1119"/>
    <mergeCell ref="C1119:D1119"/>
    <mergeCell ref="A1120:B1120"/>
    <mergeCell ref="C1120:D1120"/>
    <mergeCell ref="E1135:F1135"/>
    <mergeCell ref="G1135:H1135"/>
    <mergeCell ref="I1135:J1135"/>
    <mergeCell ref="A1137:B1137"/>
    <mergeCell ref="C1137:D1137"/>
    <mergeCell ref="A1138:B1138"/>
    <mergeCell ref="C1138:D1138"/>
    <mergeCell ref="C1132:E1132"/>
    <mergeCell ref="H1132:J1132"/>
    <mergeCell ref="C1133:E1133"/>
    <mergeCell ref="H1133:J1133"/>
    <mergeCell ref="C1134:E1134"/>
    <mergeCell ref="H1134:J1134"/>
    <mergeCell ref="C1129:E1129"/>
    <mergeCell ref="H1129:J1129"/>
    <mergeCell ref="C1130:E1130"/>
    <mergeCell ref="H1130:J1130"/>
    <mergeCell ref="C1131:E1131"/>
    <mergeCell ref="H1131:J1131"/>
    <mergeCell ref="A1145:B1145"/>
    <mergeCell ref="C1145:D1145"/>
    <mergeCell ref="C1146:F1146"/>
    <mergeCell ref="G1148:J1148"/>
    <mergeCell ref="B1149:E1149"/>
    <mergeCell ref="G1149:J1149"/>
    <mergeCell ref="A1142:B1142"/>
    <mergeCell ref="C1142:D1142"/>
    <mergeCell ref="A1143:B1143"/>
    <mergeCell ref="C1143:D1143"/>
    <mergeCell ref="A1144:B1144"/>
    <mergeCell ref="C1144:D1144"/>
    <mergeCell ref="A1139:B1139"/>
    <mergeCell ref="C1139:D1139"/>
    <mergeCell ref="A1140:B1140"/>
    <mergeCell ref="C1140:D1140"/>
    <mergeCell ref="A1141:B1141"/>
    <mergeCell ref="C1141:D1141"/>
    <mergeCell ref="C1156:E1156"/>
    <mergeCell ref="H1156:J1156"/>
    <mergeCell ref="E1157:F1157"/>
    <mergeCell ref="G1157:H1157"/>
    <mergeCell ref="I1157:J1157"/>
    <mergeCell ref="A1159:B1159"/>
    <mergeCell ref="C1159:D1159"/>
    <mergeCell ref="C1153:E1153"/>
    <mergeCell ref="H1153:J1153"/>
    <mergeCell ref="C1154:E1154"/>
    <mergeCell ref="H1154:J1154"/>
    <mergeCell ref="C1155:E1155"/>
    <mergeCell ref="H1155:J1155"/>
    <mergeCell ref="B1150:D1150"/>
    <mergeCell ref="G1150:I1150"/>
    <mergeCell ref="C1151:E1151"/>
    <mergeCell ref="H1151:J1151"/>
    <mergeCell ref="C1152:E1152"/>
    <mergeCell ref="H1152:J1152"/>
    <mergeCell ref="A1166:B1166"/>
    <mergeCell ref="C1166:D1166"/>
    <mergeCell ref="A1167:B1167"/>
    <mergeCell ref="C1167:D1167"/>
    <mergeCell ref="C1168:F1168"/>
    <mergeCell ref="G1170:J1170"/>
    <mergeCell ref="A1163:B1163"/>
    <mergeCell ref="C1163:D1163"/>
    <mergeCell ref="A1164:B1164"/>
    <mergeCell ref="C1164:D1164"/>
    <mergeCell ref="A1165:B1165"/>
    <mergeCell ref="C1165:D1165"/>
    <mergeCell ref="A1160:B1160"/>
    <mergeCell ref="C1160:D1160"/>
    <mergeCell ref="A1161:B1161"/>
    <mergeCell ref="C1161:D1161"/>
    <mergeCell ref="A1162:B1162"/>
    <mergeCell ref="C1162:D1162"/>
    <mergeCell ref="C1177:E1177"/>
    <mergeCell ref="H1177:J1177"/>
    <mergeCell ref="C1178:E1178"/>
    <mergeCell ref="H1178:J1178"/>
    <mergeCell ref="E1179:F1179"/>
    <mergeCell ref="G1179:H1179"/>
    <mergeCell ref="I1179:J1179"/>
    <mergeCell ref="C1174:E1174"/>
    <mergeCell ref="H1174:J1174"/>
    <mergeCell ref="C1175:E1175"/>
    <mergeCell ref="H1175:J1175"/>
    <mergeCell ref="C1176:E1176"/>
    <mergeCell ref="H1176:J1176"/>
    <mergeCell ref="B1171:E1171"/>
    <mergeCell ref="G1171:J1171"/>
    <mergeCell ref="B1172:D1172"/>
    <mergeCell ref="G1172:I1172"/>
    <mergeCell ref="C1173:E1173"/>
    <mergeCell ref="H1173:J1173"/>
    <mergeCell ref="A1187:B1187"/>
    <mergeCell ref="C1187:D1187"/>
    <mergeCell ref="A1188:B1188"/>
    <mergeCell ref="C1188:D1188"/>
    <mergeCell ref="A1189:B1189"/>
    <mergeCell ref="C1189:D1189"/>
    <mergeCell ref="A1184:B1184"/>
    <mergeCell ref="C1184:D1184"/>
    <mergeCell ref="A1185:B1185"/>
    <mergeCell ref="C1185:D1185"/>
    <mergeCell ref="A1186:B1186"/>
    <mergeCell ref="C1186:D1186"/>
    <mergeCell ref="A1181:B1181"/>
    <mergeCell ref="C1181:D1181"/>
    <mergeCell ref="A1182:B1182"/>
    <mergeCell ref="C1182:D1182"/>
    <mergeCell ref="A1183:B1183"/>
    <mergeCell ref="C1183:D1183"/>
    <mergeCell ref="C1198:E1198"/>
    <mergeCell ref="H1198:J1198"/>
    <mergeCell ref="C1199:E1199"/>
    <mergeCell ref="H1199:J1199"/>
    <mergeCell ref="C1200:E1200"/>
    <mergeCell ref="H1200:J1200"/>
    <mergeCell ref="C1195:E1195"/>
    <mergeCell ref="H1195:J1195"/>
    <mergeCell ref="C1196:E1196"/>
    <mergeCell ref="H1196:J1196"/>
    <mergeCell ref="C1197:E1197"/>
    <mergeCell ref="H1197:J1197"/>
    <mergeCell ref="C1190:F1190"/>
    <mergeCell ref="G1192:J1192"/>
    <mergeCell ref="B1193:E1193"/>
    <mergeCell ref="G1193:J1193"/>
    <mergeCell ref="B1194:D1194"/>
    <mergeCell ref="G1194:I1194"/>
    <mergeCell ref="A1208:B1208"/>
    <mergeCell ref="C1208:D1208"/>
    <mergeCell ref="A1209:B1209"/>
    <mergeCell ref="C1209:D1209"/>
    <mergeCell ref="A1210:B1210"/>
    <mergeCell ref="C1210:D1210"/>
    <mergeCell ref="A1205:B1205"/>
    <mergeCell ref="C1205:D1205"/>
    <mergeCell ref="A1206:B1206"/>
    <mergeCell ref="C1206:D1206"/>
    <mergeCell ref="A1207:B1207"/>
    <mergeCell ref="C1207:D1207"/>
    <mergeCell ref="E1201:F1201"/>
    <mergeCell ref="G1201:H1201"/>
    <mergeCell ref="I1201:J1201"/>
    <mergeCell ref="A1203:B1203"/>
    <mergeCell ref="C1203:D1203"/>
    <mergeCell ref="A1204:B1204"/>
    <mergeCell ref="C1204:D1204"/>
    <mergeCell ref="C1219:E1219"/>
    <mergeCell ref="H1219:J1219"/>
    <mergeCell ref="C1220:E1220"/>
    <mergeCell ref="H1220:J1220"/>
    <mergeCell ref="C1221:E1221"/>
    <mergeCell ref="H1221:J1221"/>
    <mergeCell ref="B1216:D1216"/>
    <mergeCell ref="G1216:I1216"/>
    <mergeCell ref="C1217:E1217"/>
    <mergeCell ref="H1217:J1217"/>
    <mergeCell ref="C1218:E1218"/>
    <mergeCell ref="H1218:J1218"/>
    <mergeCell ref="A1211:B1211"/>
    <mergeCell ref="C1211:D1211"/>
    <mergeCell ref="C1212:F1212"/>
    <mergeCell ref="G1214:J1214"/>
    <mergeCell ref="B1215:E1215"/>
    <mergeCell ref="G1215:J1215"/>
    <mergeCell ref="A1229:B1229"/>
    <mergeCell ref="C1229:D1229"/>
    <mergeCell ref="A1230:B1230"/>
    <mergeCell ref="C1230:D1230"/>
    <mergeCell ref="A1231:B1231"/>
    <mergeCell ref="C1231:D1231"/>
    <mergeCell ref="A1226:B1226"/>
    <mergeCell ref="C1226:D1226"/>
    <mergeCell ref="A1227:B1227"/>
    <mergeCell ref="C1227:D1227"/>
    <mergeCell ref="A1228:B1228"/>
    <mergeCell ref="C1228:D1228"/>
    <mergeCell ref="C1222:E1222"/>
    <mergeCell ref="H1222:J1222"/>
    <mergeCell ref="E1223:F1223"/>
    <mergeCell ref="G1223:H1223"/>
    <mergeCell ref="I1223:J1223"/>
    <mergeCell ref="A1225:B1225"/>
    <mergeCell ref="C1225:D1225"/>
    <mergeCell ref="C1240:E1240"/>
    <mergeCell ref="H1240:J1240"/>
    <mergeCell ref="C1241:E1241"/>
    <mergeCell ref="H1241:J1241"/>
    <mergeCell ref="C1242:E1242"/>
    <mergeCell ref="H1242:J1242"/>
    <mergeCell ref="B1237:E1237"/>
    <mergeCell ref="G1237:J1237"/>
    <mergeCell ref="B1238:D1238"/>
    <mergeCell ref="G1238:I1238"/>
    <mergeCell ref="C1239:E1239"/>
    <mergeCell ref="H1239:J1239"/>
    <mergeCell ref="A1232:B1232"/>
    <mergeCell ref="C1232:D1232"/>
    <mergeCell ref="A1233:B1233"/>
    <mergeCell ref="C1233:D1233"/>
    <mergeCell ref="C1234:F1234"/>
    <mergeCell ref="G1236:J1236"/>
    <mergeCell ref="A1250:B1250"/>
    <mergeCell ref="C1250:D1250"/>
    <mergeCell ref="A1251:B1251"/>
    <mergeCell ref="C1251:D1251"/>
    <mergeCell ref="A1252:B1252"/>
    <mergeCell ref="C1252:D1252"/>
    <mergeCell ref="A1247:B1247"/>
    <mergeCell ref="C1247:D1247"/>
    <mergeCell ref="A1248:B1248"/>
    <mergeCell ref="C1248:D1248"/>
    <mergeCell ref="A1249:B1249"/>
    <mergeCell ref="C1249:D1249"/>
    <mergeCell ref="C1243:E1243"/>
    <mergeCell ref="H1243:J1243"/>
    <mergeCell ref="C1244:E1244"/>
    <mergeCell ref="H1244:J1244"/>
    <mergeCell ref="E1245:F1245"/>
    <mergeCell ref="G1245:H1245"/>
    <mergeCell ref="I1245:J1245"/>
    <mergeCell ref="C1261:E1261"/>
    <mergeCell ref="H1261:J1261"/>
    <mergeCell ref="C1262:E1262"/>
    <mergeCell ref="H1262:J1262"/>
    <mergeCell ref="C1263:E1263"/>
    <mergeCell ref="H1263:J1263"/>
    <mergeCell ref="C1256:F1256"/>
    <mergeCell ref="G1258:J1258"/>
    <mergeCell ref="B1259:E1259"/>
    <mergeCell ref="G1259:J1259"/>
    <mergeCell ref="B1260:D1260"/>
    <mergeCell ref="G1260:I1260"/>
    <mergeCell ref="A1253:B1253"/>
    <mergeCell ref="C1253:D1253"/>
    <mergeCell ref="A1254:B1254"/>
    <mergeCell ref="C1254:D1254"/>
    <mergeCell ref="A1255:B1255"/>
    <mergeCell ref="C1255:D1255"/>
    <mergeCell ref="A1271:B1271"/>
    <mergeCell ref="C1271:D1271"/>
    <mergeCell ref="A1272:B1272"/>
    <mergeCell ref="C1272:D1272"/>
    <mergeCell ref="A1273:B1273"/>
    <mergeCell ref="C1273:D1273"/>
    <mergeCell ref="E1267:F1267"/>
    <mergeCell ref="G1267:H1267"/>
    <mergeCell ref="I1267:J1267"/>
    <mergeCell ref="A1269:B1269"/>
    <mergeCell ref="C1269:D1269"/>
    <mergeCell ref="A1270:B1270"/>
    <mergeCell ref="C1270:D1270"/>
    <mergeCell ref="C1264:E1264"/>
    <mergeCell ref="H1264:J1264"/>
    <mergeCell ref="C1265:E1265"/>
    <mergeCell ref="H1265:J1265"/>
    <mergeCell ref="C1266:E1266"/>
    <mergeCell ref="H1266:J1266"/>
    <mergeCell ref="B1282:D1282"/>
    <mergeCell ref="G1282:I1282"/>
    <mergeCell ref="C1283:E1283"/>
    <mergeCell ref="H1283:J1283"/>
    <mergeCell ref="C1284:E1284"/>
    <mergeCell ref="H1284:J1284"/>
    <mergeCell ref="A1277:B1277"/>
    <mergeCell ref="C1277:D1277"/>
    <mergeCell ref="C1278:F1278"/>
    <mergeCell ref="G1280:J1280"/>
    <mergeCell ref="B1281:E1281"/>
    <mergeCell ref="G1281:J1281"/>
    <mergeCell ref="A1274:B1274"/>
    <mergeCell ref="C1274:D1274"/>
    <mergeCell ref="A1275:B1275"/>
    <mergeCell ref="C1275:D1275"/>
    <mergeCell ref="A1276:B1276"/>
    <mergeCell ref="C1276:D1276"/>
    <mergeCell ref="A1292:B1292"/>
    <mergeCell ref="C1292:D1292"/>
    <mergeCell ref="A1293:B1293"/>
    <mergeCell ref="C1293:D1293"/>
    <mergeCell ref="A1294:B1294"/>
    <mergeCell ref="C1294:D1294"/>
    <mergeCell ref="C1288:E1288"/>
    <mergeCell ref="H1288:J1288"/>
    <mergeCell ref="E1289:F1289"/>
    <mergeCell ref="G1289:H1289"/>
    <mergeCell ref="I1289:J1289"/>
    <mergeCell ref="A1291:B1291"/>
    <mergeCell ref="C1291:D1291"/>
    <mergeCell ref="C1285:E1285"/>
    <mergeCell ref="H1285:J1285"/>
    <mergeCell ref="C1286:E1286"/>
    <mergeCell ref="H1286:J1286"/>
    <mergeCell ref="C1287:E1287"/>
    <mergeCell ref="H1287:J1287"/>
    <mergeCell ref="B1303:E1303"/>
    <mergeCell ref="G1303:J1303"/>
    <mergeCell ref="B1304:D1304"/>
    <mergeCell ref="G1304:I1304"/>
    <mergeCell ref="C1305:E1305"/>
    <mergeCell ref="H1305:J1305"/>
    <mergeCell ref="A1298:B1298"/>
    <mergeCell ref="C1298:D1298"/>
    <mergeCell ref="A1299:B1299"/>
    <mergeCell ref="C1299:D1299"/>
    <mergeCell ref="C1300:F1300"/>
    <mergeCell ref="G1302:J1302"/>
    <mergeCell ref="A1295:B1295"/>
    <mergeCell ref="C1295:D1295"/>
    <mergeCell ref="A1296:B1296"/>
    <mergeCell ref="C1296:D1296"/>
    <mergeCell ref="A1297:B1297"/>
    <mergeCell ref="C1297:D1297"/>
    <mergeCell ref="A1313:B1313"/>
    <mergeCell ref="C1313:D1313"/>
    <mergeCell ref="A1314:B1314"/>
    <mergeCell ref="C1314:D1314"/>
    <mergeCell ref="A1315:B1315"/>
    <mergeCell ref="C1315:D1315"/>
    <mergeCell ref="C1309:E1309"/>
    <mergeCell ref="H1309:J1309"/>
    <mergeCell ref="C1310:E1310"/>
    <mergeCell ref="H1310:J1310"/>
    <mergeCell ref="E1311:F1311"/>
    <mergeCell ref="G1311:H1311"/>
    <mergeCell ref="I1311:J1311"/>
    <mergeCell ref="C1306:E1306"/>
    <mergeCell ref="H1306:J1306"/>
    <mergeCell ref="C1307:E1307"/>
    <mergeCell ref="H1307:J1307"/>
    <mergeCell ref="C1308:E1308"/>
    <mergeCell ref="H1308:J1308"/>
    <mergeCell ref="C1322:F1322"/>
    <mergeCell ref="G1324:J1324"/>
    <mergeCell ref="B1325:E1325"/>
    <mergeCell ref="G1325:J1325"/>
    <mergeCell ref="B1326:D1326"/>
    <mergeCell ref="G1326:I1326"/>
    <mergeCell ref="A1319:B1319"/>
    <mergeCell ref="C1319:D1319"/>
    <mergeCell ref="A1320:B1320"/>
    <mergeCell ref="C1320:D1320"/>
    <mergeCell ref="A1321:B1321"/>
    <mergeCell ref="C1321:D1321"/>
    <mergeCell ref="A1316:B1316"/>
    <mergeCell ref="C1316:D1316"/>
    <mergeCell ref="A1317:B1317"/>
    <mergeCell ref="C1317:D1317"/>
    <mergeCell ref="A1318:B1318"/>
    <mergeCell ref="C1318:D1318"/>
    <mergeCell ref="E1333:F1333"/>
    <mergeCell ref="G1333:H1333"/>
    <mergeCell ref="I1333:J1333"/>
    <mergeCell ref="A1335:B1335"/>
    <mergeCell ref="C1335:D1335"/>
    <mergeCell ref="A1336:B1336"/>
    <mergeCell ref="C1336:D1336"/>
    <mergeCell ref="C1330:E1330"/>
    <mergeCell ref="H1330:J1330"/>
    <mergeCell ref="C1331:E1331"/>
    <mergeCell ref="H1331:J1331"/>
    <mergeCell ref="C1332:E1332"/>
    <mergeCell ref="H1332:J1332"/>
    <mergeCell ref="C1327:E1327"/>
    <mergeCell ref="H1327:J1327"/>
    <mergeCell ref="C1328:E1328"/>
    <mergeCell ref="H1328:J1328"/>
    <mergeCell ref="C1329:E1329"/>
    <mergeCell ref="H1329:J1329"/>
    <mergeCell ref="A1343:B1343"/>
    <mergeCell ref="C1343:D1343"/>
    <mergeCell ref="C1344:F1344"/>
    <mergeCell ref="G1346:J1346"/>
    <mergeCell ref="B1347:E1347"/>
    <mergeCell ref="G1347:J1347"/>
    <mergeCell ref="A1340:B1340"/>
    <mergeCell ref="C1340:D1340"/>
    <mergeCell ref="A1341:B1341"/>
    <mergeCell ref="C1341:D1341"/>
    <mergeCell ref="A1342:B1342"/>
    <mergeCell ref="C1342:D1342"/>
    <mergeCell ref="A1337:B1337"/>
    <mergeCell ref="C1337:D1337"/>
    <mergeCell ref="A1338:B1338"/>
    <mergeCell ref="C1338:D1338"/>
    <mergeCell ref="A1339:B1339"/>
    <mergeCell ref="C1339:D1339"/>
    <mergeCell ref="C1354:E1354"/>
    <mergeCell ref="H1354:J1354"/>
    <mergeCell ref="E1355:F1355"/>
    <mergeCell ref="G1355:H1355"/>
    <mergeCell ref="I1355:J1355"/>
    <mergeCell ref="A1357:B1357"/>
    <mergeCell ref="C1357:D1357"/>
    <mergeCell ref="C1351:E1351"/>
    <mergeCell ref="H1351:J1351"/>
    <mergeCell ref="C1352:E1352"/>
    <mergeCell ref="H1352:J1352"/>
    <mergeCell ref="C1353:E1353"/>
    <mergeCell ref="H1353:J1353"/>
    <mergeCell ref="B1348:D1348"/>
    <mergeCell ref="G1348:I1348"/>
    <mergeCell ref="C1349:E1349"/>
    <mergeCell ref="H1349:J1349"/>
    <mergeCell ref="C1350:E1350"/>
    <mergeCell ref="H1350:J1350"/>
    <mergeCell ref="A1364:B1364"/>
    <mergeCell ref="C1364:D1364"/>
    <mergeCell ref="A1365:B1365"/>
    <mergeCell ref="C1365:D1365"/>
    <mergeCell ref="C1366:F1366"/>
    <mergeCell ref="G1368:J1368"/>
    <mergeCell ref="A1361:B1361"/>
    <mergeCell ref="C1361:D1361"/>
    <mergeCell ref="A1362:B1362"/>
    <mergeCell ref="C1362:D1362"/>
    <mergeCell ref="A1363:B1363"/>
    <mergeCell ref="C1363:D1363"/>
    <mergeCell ref="A1358:B1358"/>
    <mergeCell ref="C1358:D1358"/>
    <mergeCell ref="A1359:B1359"/>
    <mergeCell ref="C1359:D1359"/>
    <mergeCell ref="A1360:B1360"/>
    <mergeCell ref="C1360:D1360"/>
    <mergeCell ref="C1375:E1375"/>
    <mergeCell ref="H1375:J1375"/>
    <mergeCell ref="C1376:E1376"/>
    <mergeCell ref="H1376:J1376"/>
    <mergeCell ref="E1377:F1377"/>
    <mergeCell ref="G1377:H1377"/>
    <mergeCell ref="I1377:J1377"/>
    <mergeCell ref="C1372:E1372"/>
    <mergeCell ref="H1372:J1372"/>
    <mergeCell ref="C1373:E1373"/>
    <mergeCell ref="H1373:J1373"/>
    <mergeCell ref="C1374:E1374"/>
    <mergeCell ref="H1374:J1374"/>
    <mergeCell ref="B1369:E1369"/>
    <mergeCell ref="G1369:J1369"/>
    <mergeCell ref="B1370:D1370"/>
    <mergeCell ref="G1370:I1370"/>
    <mergeCell ref="C1371:E1371"/>
    <mergeCell ref="H1371:J1371"/>
    <mergeCell ref="A1385:B1385"/>
    <mergeCell ref="C1385:D1385"/>
    <mergeCell ref="A1386:B1386"/>
    <mergeCell ref="C1386:D1386"/>
    <mergeCell ref="A1387:B1387"/>
    <mergeCell ref="C1387:D1387"/>
    <mergeCell ref="A1382:B1382"/>
    <mergeCell ref="C1382:D1382"/>
    <mergeCell ref="A1383:B1383"/>
    <mergeCell ref="C1383:D1383"/>
    <mergeCell ref="A1384:B1384"/>
    <mergeCell ref="C1384:D1384"/>
    <mergeCell ref="A1379:B1379"/>
    <mergeCell ref="C1379:D1379"/>
    <mergeCell ref="A1380:B1380"/>
    <mergeCell ref="C1380:D1380"/>
    <mergeCell ref="A1381:B1381"/>
    <mergeCell ref="C1381:D1381"/>
    <mergeCell ref="C1396:E1396"/>
    <mergeCell ref="H1396:J1396"/>
    <mergeCell ref="C1397:E1397"/>
    <mergeCell ref="H1397:J1397"/>
    <mergeCell ref="C1398:E1398"/>
    <mergeCell ref="H1398:J1398"/>
    <mergeCell ref="C1393:E1393"/>
    <mergeCell ref="H1393:J1393"/>
    <mergeCell ref="C1394:E1394"/>
    <mergeCell ref="H1394:J1394"/>
    <mergeCell ref="C1395:E1395"/>
    <mergeCell ref="H1395:J1395"/>
    <mergeCell ref="C1388:F1388"/>
    <mergeCell ref="G1390:J1390"/>
    <mergeCell ref="B1391:E1391"/>
    <mergeCell ref="G1391:J1391"/>
    <mergeCell ref="B1392:D1392"/>
    <mergeCell ref="G1392:I1392"/>
    <mergeCell ref="A1406:B1406"/>
    <mergeCell ref="C1406:D1406"/>
    <mergeCell ref="A1407:B1407"/>
    <mergeCell ref="C1407:D1407"/>
    <mergeCell ref="A1408:B1408"/>
    <mergeCell ref="C1408:D1408"/>
    <mergeCell ref="A1403:B1403"/>
    <mergeCell ref="C1403:D1403"/>
    <mergeCell ref="A1404:B1404"/>
    <mergeCell ref="C1404:D1404"/>
    <mergeCell ref="A1405:B1405"/>
    <mergeCell ref="C1405:D1405"/>
    <mergeCell ref="E1399:F1399"/>
    <mergeCell ref="G1399:H1399"/>
    <mergeCell ref="I1399:J1399"/>
    <mergeCell ref="A1401:B1401"/>
    <mergeCell ref="C1401:D1401"/>
    <mergeCell ref="A1402:B1402"/>
    <mergeCell ref="C1402:D1402"/>
    <mergeCell ref="C1417:E1417"/>
    <mergeCell ref="H1417:J1417"/>
    <mergeCell ref="C1418:E1418"/>
    <mergeCell ref="H1418:J1418"/>
    <mergeCell ref="C1419:E1419"/>
    <mergeCell ref="H1419:J1419"/>
    <mergeCell ref="B1414:D1414"/>
    <mergeCell ref="G1414:I1414"/>
    <mergeCell ref="C1415:E1415"/>
    <mergeCell ref="H1415:J1415"/>
    <mergeCell ref="C1416:E1416"/>
    <mergeCell ref="H1416:J1416"/>
    <mergeCell ref="A1409:B1409"/>
    <mergeCell ref="C1409:D1409"/>
    <mergeCell ref="C1410:F1410"/>
    <mergeCell ref="G1412:J1412"/>
    <mergeCell ref="B1413:E1413"/>
    <mergeCell ref="G1413:J1413"/>
    <mergeCell ref="A1427:B1427"/>
    <mergeCell ref="C1427:D1427"/>
    <mergeCell ref="A1428:B1428"/>
    <mergeCell ref="C1428:D1428"/>
    <mergeCell ref="A1429:B1429"/>
    <mergeCell ref="C1429:D1429"/>
    <mergeCell ref="A1424:B1424"/>
    <mergeCell ref="C1424:D1424"/>
    <mergeCell ref="A1425:B1425"/>
    <mergeCell ref="C1425:D1425"/>
    <mergeCell ref="A1426:B1426"/>
    <mergeCell ref="C1426:D1426"/>
    <mergeCell ref="C1420:E1420"/>
    <mergeCell ref="H1420:J1420"/>
    <mergeCell ref="E1421:F1421"/>
    <mergeCell ref="G1421:H1421"/>
    <mergeCell ref="I1421:J1421"/>
    <mergeCell ref="A1423:B1423"/>
    <mergeCell ref="C1423:D1423"/>
    <mergeCell ref="C1438:E1438"/>
    <mergeCell ref="H1438:J1438"/>
    <mergeCell ref="C1439:E1439"/>
    <mergeCell ref="H1439:J1439"/>
    <mergeCell ref="C1440:E1440"/>
    <mergeCell ref="H1440:J1440"/>
    <mergeCell ref="B1435:E1435"/>
    <mergeCell ref="G1435:J1435"/>
    <mergeCell ref="B1436:D1436"/>
    <mergeCell ref="G1436:I1436"/>
    <mergeCell ref="C1437:E1437"/>
    <mergeCell ref="H1437:J1437"/>
    <mergeCell ref="A1430:B1430"/>
    <mergeCell ref="C1430:D1430"/>
    <mergeCell ref="A1431:B1431"/>
    <mergeCell ref="C1431:D1431"/>
    <mergeCell ref="C1432:F1432"/>
    <mergeCell ref="G1434:J1434"/>
    <mergeCell ref="A1448:B1448"/>
    <mergeCell ref="C1448:D1448"/>
    <mergeCell ref="A1449:B1449"/>
    <mergeCell ref="C1449:D1449"/>
    <mergeCell ref="A1450:B1450"/>
    <mergeCell ref="C1450:D1450"/>
    <mergeCell ref="A1445:B1445"/>
    <mergeCell ref="C1445:D1445"/>
    <mergeCell ref="A1446:B1446"/>
    <mergeCell ref="C1446:D1446"/>
    <mergeCell ref="A1447:B1447"/>
    <mergeCell ref="C1447:D1447"/>
    <mergeCell ref="C1441:E1441"/>
    <mergeCell ref="H1441:J1441"/>
    <mergeCell ref="C1442:E1442"/>
    <mergeCell ref="H1442:J1442"/>
    <mergeCell ref="E1443:F1443"/>
    <mergeCell ref="G1443:H1443"/>
    <mergeCell ref="I1443:J1443"/>
    <mergeCell ref="C1459:E1459"/>
    <mergeCell ref="H1459:J1459"/>
    <mergeCell ref="C1460:E1460"/>
    <mergeCell ref="H1460:J1460"/>
    <mergeCell ref="C1461:E1461"/>
    <mergeCell ref="H1461:J1461"/>
    <mergeCell ref="C1454:F1454"/>
    <mergeCell ref="G1456:J1456"/>
    <mergeCell ref="B1457:E1457"/>
    <mergeCell ref="G1457:J1457"/>
    <mergeCell ref="B1458:D1458"/>
    <mergeCell ref="G1458:I1458"/>
    <mergeCell ref="A1451:B1451"/>
    <mergeCell ref="C1451:D1451"/>
    <mergeCell ref="A1452:B1452"/>
    <mergeCell ref="C1452:D1452"/>
    <mergeCell ref="A1453:B1453"/>
    <mergeCell ref="C1453:D1453"/>
    <mergeCell ref="A1469:B1469"/>
    <mergeCell ref="C1469:D1469"/>
    <mergeCell ref="A1470:B1470"/>
    <mergeCell ref="C1470:D1470"/>
    <mergeCell ref="A1471:B1471"/>
    <mergeCell ref="C1471:D1471"/>
    <mergeCell ref="E1465:F1465"/>
    <mergeCell ref="G1465:H1465"/>
    <mergeCell ref="I1465:J1465"/>
    <mergeCell ref="A1467:B1467"/>
    <mergeCell ref="C1467:D1467"/>
    <mergeCell ref="A1468:B1468"/>
    <mergeCell ref="C1468:D1468"/>
    <mergeCell ref="C1462:E1462"/>
    <mergeCell ref="H1462:J1462"/>
    <mergeCell ref="C1463:E1463"/>
    <mergeCell ref="H1463:J1463"/>
    <mergeCell ref="C1464:E1464"/>
    <mergeCell ref="H1464:J1464"/>
    <mergeCell ref="B1480:D1480"/>
    <mergeCell ref="G1480:I1480"/>
    <mergeCell ref="C1481:E1481"/>
    <mergeCell ref="H1481:J1481"/>
    <mergeCell ref="C1482:E1482"/>
    <mergeCell ref="H1482:J1482"/>
    <mergeCell ref="A1475:B1475"/>
    <mergeCell ref="C1475:D1475"/>
    <mergeCell ref="C1476:F1476"/>
    <mergeCell ref="G1478:J1478"/>
    <mergeCell ref="B1479:E1479"/>
    <mergeCell ref="G1479:J1479"/>
    <mergeCell ref="A1472:B1472"/>
    <mergeCell ref="C1472:D1472"/>
    <mergeCell ref="A1473:B1473"/>
    <mergeCell ref="C1473:D1473"/>
    <mergeCell ref="A1474:B1474"/>
    <mergeCell ref="C1474:D1474"/>
    <mergeCell ref="A1490:B1490"/>
    <mergeCell ref="C1490:D1490"/>
    <mergeCell ref="A1491:B1491"/>
    <mergeCell ref="C1491:D1491"/>
    <mergeCell ref="A1492:B1492"/>
    <mergeCell ref="C1492:D1492"/>
    <mergeCell ref="C1486:E1486"/>
    <mergeCell ref="H1486:J1486"/>
    <mergeCell ref="E1487:F1487"/>
    <mergeCell ref="G1487:H1487"/>
    <mergeCell ref="I1487:J1487"/>
    <mergeCell ref="A1489:B1489"/>
    <mergeCell ref="C1489:D1489"/>
    <mergeCell ref="C1483:E1483"/>
    <mergeCell ref="H1483:J1483"/>
    <mergeCell ref="C1484:E1484"/>
    <mergeCell ref="H1484:J1484"/>
    <mergeCell ref="C1485:E1485"/>
    <mergeCell ref="H1485:J1485"/>
    <mergeCell ref="B1501:E1501"/>
    <mergeCell ref="G1501:J1501"/>
    <mergeCell ref="B1502:D1502"/>
    <mergeCell ref="G1502:I1502"/>
    <mergeCell ref="C1503:E1503"/>
    <mergeCell ref="H1503:J1503"/>
    <mergeCell ref="A1496:B1496"/>
    <mergeCell ref="C1496:D1496"/>
    <mergeCell ref="A1497:B1497"/>
    <mergeCell ref="C1497:D1497"/>
    <mergeCell ref="C1498:F1498"/>
    <mergeCell ref="G1500:J1500"/>
    <mergeCell ref="A1493:B1493"/>
    <mergeCell ref="C1493:D1493"/>
    <mergeCell ref="A1494:B1494"/>
    <mergeCell ref="C1494:D1494"/>
    <mergeCell ref="A1495:B1495"/>
    <mergeCell ref="C1495:D1495"/>
    <mergeCell ref="A1511:B1511"/>
    <mergeCell ref="C1511:D1511"/>
    <mergeCell ref="A1512:B1512"/>
    <mergeCell ref="C1512:D1512"/>
    <mergeCell ref="A1513:B1513"/>
    <mergeCell ref="C1513:D1513"/>
    <mergeCell ref="C1507:E1507"/>
    <mergeCell ref="H1507:J1507"/>
    <mergeCell ref="C1508:E1508"/>
    <mergeCell ref="H1508:J1508"/>
    <mergeCell ref="E1509:F1509"/>
    <mergeCell ref="G1509:H1509"/>
    <mergeCell ref="I1509:J1509"/>
    <mergeCell ref="C1504:E1504"/>
    <mergeCell ref="H1504:J1504"/>
    <mergeCell ref="C1505:E1505"/>
    <mergeCell ref="H1505:J1505"/>
    <mergeCell ref="C1506:E1506"/>
    <mergeCell ref="H1506:J1506"/>
    <mergeCell ref="C1520:F1520"/>
    <mergeCell ref="G1522:J1522"/>
    <mergeCell ref="B1523:E1523"/>
    <mergeCell ref="G1523:J1523"/>
    <mergeCell ref="B1524:D1524"/>
    <mergeCell ref="G1524:I1524"/>
    <mergeCell ref="A1517:B1517"/>
    <mergeCell ref="C1517:D1517"/>
    <mergeCell ref="A1518:B1518"/>
    <mergeCell ref="C1518:D1518"/>
    <mergeCell ref="A1519:B1519"/>
    <mergeCell ref="C1519:D1519"/>
    <mergeCell ref="A1514:B1514"/>
    <mergeCell ref="C1514:D1514"/>
    <mergeCell ref="A1515:B1515"/>
    <mergeCell ref="C1515:D1515"/>
    <mergeCell ref="A1516:B1516"/>
    <mergeCell ref="C1516:D1516"/>
    <mergeCell ref="E1531:F1531"/>
    <mergeCell ref="G1531:H1531"/>
    <mergeCell ref="I1531:J1531"/>
    <mergeCell ref="A1533:B1533"/>
    <mergeCell ref="C1533:D1533"/>
    <mergeCell ref="A1534:B1534"/>
    <mergeCell ref="C1534:D1534"/>
    <mergeCell ref="C1528:E1528"/>
    <mergeCell ref="H1528:J1528"/>
    <mergeCell ref="C1529:E1529"/>
    <mergeCell ref="H1529:J1529"/>
    <mergeCell ref="C1530:E1530"/>
    <mergeCell ref="H1530:J1530"/>
    <mergeCell ref="C1525:E1525"/>
    <mergeCell ref="H1525:J1525"/>
    <mergeCell ref="C1526:E1526"/>
    <mergeCell ref="H1526:J1526"/>
    <mergeCell ref="C1527:E1527"/>
    <mergeCell ref="H1527:J1527"/>
    <mergeCell ref="A1541:B1541"/>
    <mergeCell ref="C1541:D1541"/>
    <mergeCell ref="C1542:F1542"/>
    <mergeCell ref="G1544:J1544"/>
    <mergeCell ref="B1545:E1545"/>
    <mergeCell ref="G1545:J1545"/>
    <mergeCell ref="A1538:B1538"/>
    <mergeCell ref="C1538:D1538"/>
    <mergeCell ref="A1539:B1539"/>
    <mergeCell ref="C1539:D1539"/>
    <mergeCell ref="A1540:B1540"/>
    <mergeCell ref="C1540:D1540"/>
    <mergeCell ref="A1535:B1535"/>
    <mergeCell ref="C1535:D1535"/>
    <mergeCell ref="A1536:B1536"/>
    <mergeCell ref="C1536:D1536"/>
    <mergeCell ref="A1537:B1537"/>
    <mergeCell ref="C1537:D1537"/>
    <mergeCell ref="C1552:E1552"/>
    <mergeCell ref="H1552:J1552"/>
    <mergeCell ref="E1553:F1553"/>
    <mergeCell ref="G1553:H1553"/>
    <mergeCell ref="I1553:J1553"/>
    <mergeCell ref="A1555:B1555"/>
    <mergeCell ref="C1555:D1555"/>
    <mergeCell ref="C1549:E1549"/>
    <mergeCell ref="H1549:J1549"/>
    <mergeCell ref="C1550:E1550"/>
    <mergeCell ref="H1550:J1550"/>
    <mergeCell ref="C1551:E1551"/>
    <mergeCell ref="H1551:J1551"/>
    <mergeCell ref="B1546:D1546"/>
    <mergeCell ref="G1546:I1546"/>
    <mergeCell ref="C1547:E1547"/>
    <mergeCell ref="H1547:J1547"/>
    <mergeCell ref="C1548:E1548"/>
    <mergeCell ref="H1548:J1548"/>
    <mergeCell ref="A1562:B1562"/>
    <mergeCell ref="C1562:D1562"/>
    <mergeCell ref="A1563:B1563"/>
    <mergeCell ref="C1563:D1563"/>
    <mergeCell ref="C1564:F1564"/>
    <mergeCell ref="G1566:J1566"/>
    <mergeCell ref="A1559:B1559"/>
    <mergeCell ref="C1559:D1559"/>
    <mergeCell ref="A1560:B1560"/>
    <mergeCell ref="C1560:D1560"/>
    <mergeCell ref="A1561:B1561"/>
    <mergeCell ref="C1561:D1561"/>
    <mergeCell ref="A1556:B1556"/>
    <mergeCell ref="C1556:D1556"/>
    <mergeCell ref="A1557:B1557"/>
    <mergeCell ref="C1557:D1557"/>
    <mergeCell ref="A1558:B1558"/>
    <mergeCell ref="C1558:D1558"/>
    <mergeCell ref="C1573:E1573"/>
    <mergeCell ref="H1573:J1573"/>
    <mergeCell ref="C1574:E1574"/>
    <mergeCell ref="H1574:J1574"/>
    <mergeCell ref="E1575:F1575"/>
    <mergeCell ref="G1575:H1575"/>
    <mergeCell ref="I1575:J1575"/>
    <mergeCell ref="C1570:E1570"/>
    <mergeCell ref="H1570:J1570"/>
    <mergeCell ref="C1571:E1571"/>
    <mergeCell ref="H1571:J1571"/>
    <mergeCell ref="C1572:E1572"/>
    <mergeCell ref="H1572:J1572"/>
    <mergeCell ref="B1567:E1567"/>
    <mergeCell ref="G1567:J1567"/>
    <mergeCell ref="B1568:D1568"/>
    <mergeCell ref="G1568:I1568"/>
    <mergeCell ref="C1569:E1569"/>
    <mergeCell ref="H1569:J1569"/>
    <mergeCell ref="A1583:B1583"/>
    <mergeCell ref="C1583:D1583"/>
    <mergeCell ref="A1584:B1584"/>
    <mergeCell ref="C1584:D1584"/>
    <mergeCell ref="A1585:B1585"/>
    <mergeCell ref="C1585:D1585"/>
    <mergeCell ref="A1580:B1580"/>
    <mergeCell ref="C1580:D1580"/>
    <mergeCell ref="A1581:B1581"/>
    <mergeCell ref="C1581:D1581"/>
    <mergeCell ref="A1582:B1582"/>
    <mergeCell ref="C1582:D1582"/>
    <mergeCell ref="A1577:B1577"/>
    <mergeCell ref="C1577:D1577"/>
    <mergeCell ref="A1578:B1578"/>
    <mergeCell ref="C1578:D1578"/>
    <mergeCell ref="A1579:B1579"/>
    <mergeCell ref="C1579:D1579"/>
    <mergeCell ref="C1594:E1594"/>
    <mergeCell ref="H1594:J1594"/>
    <mergeCell ref="C1595:E1595"/>
    <mergeCell ref="H1595:J1595"/>
    <mergeCell ref="C1596:E1596"/>
    <mergeCell ref="H1596:J1596"/>
    <mergeCell ref="C1591:E1591"/>
    <mergeCell ref="H1591:J1591"/>
    <mergeCell ref="C1592:E1592"/>
    <mergeCell ref="H1592:J1592"/>
    <mergeCell ref="C1593:E1593"/>
    <mergeCell ref="H1593:J1593"/>
    <mergeCell ref="C1586:F1586"/>
    <mergeCell ref="G1588:J1588"/>
    <mergeCell ref="B1589:E1589"/>
    <mergeCell ref="G1589:J1589"/>
    <mergeCell ref="B1590:D1590"/>
    <mergeCell ref="G1590:I1590"/>
    <mergeCell ref="A1604:B1604"/>
    <mergeCell ref="C1604:D1604"/>
    <mergeCell ref="A1605:B1605"/>
    <mergeCell ref="C1605:D1605"/>
    <mergeCell ref="A1606:B1606"/>
    <mergeCell ref="C1606:D1606"/>
    <mergeCell ref="A1601:B1601"/>
    <mergeCell ref="C1601:D1601"/>
    <mergeCell ref="A1602:B1602"/>
    <mergeCell ref="C1602:D1602"/>
    <mergeCell ref="A1603:B1603"/>
    <mergeCell ref="C1603:D1603"/>
    <mergeCell ref="E1597:F1597"/>
    <mergeCell ref="G1597:H1597"/>
    <mergeCell ref="I1597:J1597"/>
    <mergeCell ref="A1599:B1599"/>
    <mergeCell ref="C1599:D1599"/>
    <mergeCell ref="A1600:B1600"/>
    <mergeCell ref="C1600:D1600"/>
    <mergeCell ref="C1615:E1615"/>
    <mergeCell ref="H1615:J1615"/>
    <mergeCell ref="C1616:E1616"/>
    <mergeCell ref="H1616:J1616"/>
    <mergeCell ref="C1617:E1617"/>
    <mergeCell ref="H1617:J1617"/>
    <mergeCell ref="B1612:D1612"/>
    <mergeCell ref="G1612:I1612"/>
    <mergeCell ref="C1613:E1613"/>
    <mergeCell ref="H1613:J1613"/>
    <mergeCell ref="C1614:E1614"/>
    <mergeCell ref="H1614:J1614"/>
    <mergeCell ref="A1607:B1607"/>
    <mergeCell ref="C1607:D1607"/>
    <mergeCell ref="C1608:F1608"/>
    <mergeCell ref="G1610:J1610"/>
    <mergeCell ref="B1611:E1611"/>
    <mergeCell ref="G1611:J1611"/>
    <mergeCell ref="A1625:B1625"/>
    <mergeCell ref="C1625:D1625"/>
    <mergeCell ref="A1626:B1626"/>
    <mergeCell ref="C1626:D1626"/>
    <mergeCell ref="A1627:B1627"/>
    <mergeCell ref="C1627:D1627"/>
    <mergeCell ref="A1622:B1622"/>
    <mergeCell ref="C1622:D1622"/>
    <mergeCell ref="A1623:B1623"/>
    <mergeCell ref="C1623:D1623"/>
    <mergeCell ref="A1624:B1624"/>
    <mergeCell ref="C1624:D1624"/>
    <mergeCell ref="C1618:E1618"/>
    <mergeCell ref="H1618:J1618"/>
    <mergeCell ref="E1619:F1619"/>
    <mergeCell ref="G1619:H1619"/>
    <mergeCell ref="I1619:J1619"/>
    <mergeCell ref="A1621:B1621"/>
    <mergeCell ref="C1621:D1621"/>
    <mergeCell ref="C1636:E1636"/>
    <mergeCell ref="H1636:J1636"/>
    <mergeCell ref="C1637:E1637"/>
    <mergeCell ref="H1637:J1637"/>
    <mergeCell ref="C1638:E1638"/>
    <mergeCell ref="H1638:J1638"/>
    <mergeCell ref="B1633:E1633"/>
    <mergeCell ref="G1633:J1633"/>
    <mergeCell ref="B1634:D1634"/>
    <mergeCell ref="G1634:I1634"/>
    <mergeCell ref="C1635:E1635"/>
    <mergeCell ref="H1635:J1635"/>
    <mergeCell ref="A1628:B1628"/>
    <mergeCell ref="C1628:D1628"/>
    <mergeCell ref="A1629:B1629"/>
    <mergeCell ref="C1629:D1629"/>
    <mergeCell ref="C1630:F1630"/>
    <mergeCell ref="G1632:J1632"/>
    <mergeCell ref="A1646:B1646"/>
    <mergeCell ref="C1646:D1646"/>
    <mergeCell ref="A1647:B1647"/>
    <mergeCell ref="C1647:D1647"/>
    <mergeCell ref="A1648:B1648"/>
    <mergeCell ref="C1648:D1648"/>
    <mergeCell ref="A1643:B1643"/>
    <mergeCell ref="C1643:D1643"/>
    <mergeCell ref="A1644:B1644"/>
    <mergeCell ref="C1644:D1644"/>
    <mergeCell ref="A1645:B1645"/>
    <mergeCell ref="C1645:D1645"/>
    <mergeCell ref="C1639:E1639"/>
    <mergeCell ref="H1639:J1639"/>
    <mergeCell ref="C1640:E1640"/>
    <mergeCell ref="H1640:J1640"/>
    <mergeCell ref="E1641:F1641"/>
    <mergeCell ref="G1641:H1641"/>
    <mergeCell ref="I1641:J1641"/>
    <mergeCell ref="C1657:E1657"/>
    <mergeCell ref="H1657:J1657"/>
    <mergeCell ref="C1658:E1658"/>
    <mergeCell ref="H1658:J1658"/>
    <mergeCell ref="C1659:E1659"/>
    <mergeCell ref="H1659:J1659"/>
    <mergeCell ref="C1652:F1652"/>
    <mergeCell ref="G1654:J1654"/>
    <mergeCell ref="B1655:E1655"/>
    <mergeCell ref="G1655:J1655"/>
    <mergeCell ref="B1656:D1656"/>
    <mergeCell ref="G1656:I1656"/>
    <mergeCell ref="A1649:B1649"/>
    <mergeCell ref="C1649:D1649"/>
    <mergeCell ref="A1650:B1650"/>
    <mergeCell ref="C1650:D1650"/>
    <mergeCell ref="A1651:B1651"/>
    <mergeCell ref="C1651:D1651"/>
    <mergeCell ref="A1667:B1667"/>
    <mergeCell ref="C1667:D1667"/>
    <mergeCell ref="A1668:B1668"/>
    <mergeCell ref="C1668:D1668"/>
    <mergeCell ref="A1669:B1669"/>
    <mergeCell ref="C1669:D1669"/>
    <mergeCell ref="E1663:F1663"/>
    <mergeCell ref="G1663:H1663"/>
    <mergeCell ref="I1663:J1663"/>
    <mergeCell ref="A1665:B1665"/>
    <mergeCell ref="C1665:D1665"/>
    <mergeCell ref="A1666:B1666"/>
    <mergeCell ref="C1666:D1666"/>
    <mergeCell ref="C1660:E1660"/>
    <mergeCell ref="H1660:J1660"/>
    <mergeCell ref="C1661:E1661"/>
    <mergeCell ref="H1661:J1661"/>
    <mergeCell ref="C1662:E1662"/>
    <mergeCell ref="H1662:J1662"/>
    <mergeCell ref="B1678:D1678"/>
    <mergeCell ref="G1678:I1678"/>
    <mergeCell ref="C1679:E1679"/>
    <mergeCell ref="H1679:J1679"/>
    <mergeCell ref="C1680:E1680"/>
    <mergeCell ref="H1680:J1680"/>
    <mergeCell ref="A1673:B1673"/>
    <mergeCell ref="C1673:D1673"/>
    <mergeCell ref="C1674:F1674"/>
    <mergeCell ref="G1676:J1676"/>
    <mergeCell ref="B1677:E1677"/>
    <mergeCell ref="G1677:J1677"/>
    <mergeCell ref="A1670:B1670"/>
    <mergeCell ref="C1670:D1670"/>
    <mergeCell ref="A1671:B1671"/>
    <mergeCell ref="C1671:D1671"/>
    <mergeCell ref="A1672:B1672"/>
    <mergeCell ref="C1672:D1672"/>
    <mergeCell ref="A1688:B1688"/>
    <mergeCell ref="C1688:D1688"/>
    <mergeCell ref="A1689:B1689"/>
    <mergeCell ref="C1689:D1689"/>
    <mergeCell ref="A1690:B1690"/>
    <mergeCell ref="C1690:D1690"/>
    <mergeCell ref="C1684:E1684"/>
    <mergeCell ref="H1684:J1684"/>
    <mergeCell ref="E1685:F1685"/>
    <mergeCell ref="G1685:H1685"/>
    <mergeCell ref="I1685:J1685"/>
    <mergeCell ref="A1687:B1687"/>
    <mergeCell ref="C1687:D1687"/>
    <mergeCell ref="C1681:E1681"/>
    <mergeCell ref="H1681:J1681"/>
    <mergeCell ref="C1682:E1682"/>
    <mergeCell ref="H1682:J1682"/>
    <mergeCell ref="C1683:E1683"/>
    <mergeCell ref="H1683:J1683"/>
    <mergeCell ref="B1699:E1699"/>
    <mergeCell ref="G1699:J1699"/>
    <mergeCell ref="B1700:D1700"/>
    <mergeCell ref="G1700:I1700"/>
    <mergeCell ref="C1701:E1701"/>
    <mergeCell ref="H1701:J1701"/>
    <mergeCell ref="A1694:B1694"/>
    <mergeCell ref="C1694:D1694"/>
    <mergeCell ref="A1695:B1695"/>
    <mergeCell ref="C1695:D1695"/>
    <mergeCell ref="C1696:F1696"/>
    <mergeCell ref="G1698:J1698"/>
    <mergeCell ref="A1691:B1691"/>
    <mergeCell ref="C1691:D1691"/>
    <mergeCell ref="A1692:B1692"/>
    <mergeCell ref="C1692:D1692"/>
    <mergeCell ref="A1693:B1693"/>
    <mergeCell ref="C1693:D1693"/>
    <mergeCell ref="A1709:B1709"/>
    <mergeCell ref="C1709:D1709"/>
    <mergeCell ref="A1710:B1710"/>
    <mergeCell ref="C1710:D1710"/>
    <mergeCell ref="A1711:B1711"/>
    <mergeCell ref="C1711:D1711"/>
    <mergeCell ref="C1705:E1705"/>
    <mergeCell ref="H1705:J1705"/>
    <mergeCell ref="C1706:E1706"/>
    <mergeCell ref="H1706:J1706"/>
    <mergeCell ref="E1707:F1707"/>
    <mergeCell ref="G1707:H1707"/>
    <mergeCell ref="I1707:J1707"/>
    <mergeCell ref="C1702:E1702"/>
    <mergeCell ref="H1702:J1702"/>
    <mergeCell ref="C1703:E1703"/>
    <mergeCell ref="H1703:J1703"/>
    <mergeCell ref="C1704:E1704"/>
    <mergeCell ref="H1704:J1704"/>
    <mergeCell ref="C1718:F1718"/>
    <mergeCell ref="G1720:J1720"/>
    <mergeCell ref="B1721:E1721"/>
    <mergeCell ref="G1721:J1721"/>
    <mergeCell ref="B1722:D1722"/>
    <mergeCell ref="G1722:I1722"/>
    <mergeCell ref="A1715:B1715"/>
    <mergeCell ref="C1715:D1715"/>
    <mergeCell ref="A1716:B1716"/>
    <mergeCell ref="C1716:D1716"/>
    <mergeCell ref="A1717:B1717"/>
    <mergeCell ref="C1717:D1717"/>
    <mergeCell ref="A1712:B1712"/>
    <mergeCell ref="C1712:D1712"/>
    <mergeCell ref="A1713:B1713"/>
    <mergeCell ref="C1713:D1713"/>
    <mergeCell ref="A1714:B1714"/>
    <mergeCell ref="C1714:D1714"/>
    <mergeCell ref="E1729:F1729"/>
    <mergeCell ref="G1729:H1729"/>
    <mergeCell ref="I1729:J1729"/>
    <mergeCell ref="A1731:B1731"/>
    <mergeCell ref="C1731:D1731"/>
    <mergeCell ref="A1732:B1732"/>
    <mergeCell ref="C1732:D1732"/>
    <mergeCell ref="C1726:E1726"/>
    <mergeCell ref="H1726:J1726"/>
    <mergeCell ref="C1727:E1727"/>
    <mergeCell ref="H1727:J1727"/>
    <mergeCell ref="C1728:E1728"/>
    <mergeCell ref="H1728:J1728"/>
    <mergeCell ref="C1723:E1723"/>
    <mergeCell ref="H1723:J1723"/>
    <mergeCell ref="C1724:E1724"/>
    <mergeCell ref="H1724:J1724"/>
    <mergeCell ref="C1725:E1725"/>
    <mergeCell ref="H1725:J1725"/>
    <mergeCell ref="A1739:B1739"/>
    <mergeCell ref="C1739:D1739"/>
    <mergeCell ref="C1740:F1740"/>
    <mergeCell ref="G1742:J1742"/>
    <mergeCell ref="B1743:E1743"/>
    <mergeCell ref="G1743:J1743"/>
    <mergeCell ref="A1736:B1736"/>
    <mergeCell ref="C1736:D1736"/>
    <mergeCell ref="A1737:B1737"/>
    <mergeCell ref="C1737:D1737"/>
    <mergeCell ref="A1738:B1738"/>
    <mergeCell ref="C1738:D1738"/>
    <mergeCell ref="A1733:B1733"/>
    <mergeCell ref="C1733:D1733"/>
    <mergeCell ref="A1734:B1734"/>
    <mergeCell ref="C1734:D1734"/>
    <mergeCell ref="A1735:B1735"/>
    <mergeCell ref="C1735:D1735"/>
    <mergeCell ref="C1750:E1750"/>
    <mergeCell ref="H1750:J1750"/>
    <mergeCell ref="E1751:F1751"/>
    <mergeCell ref="G1751:H1751"/>
    <mergeCell ref="I1751:J1751"/>
    <mergeCell ref="A1753:B1753"/>
    <mergeCell ref="C1753:D1753"/>
    <mergeCell ref="C1747:E1747"/>
    <mergeCell ref="H1747:J1747"/>
    <mergeCell ref="C1748:E1748"/>
    <mergeCell ref="H1748:J1748"/>
    <mergeCell ref="C1749:E1749"/>
    <mergeCell ref="H1749:J1749"/>
    <mergeCell ref="B1744:D1744"/>
    <mergeCell ref="G1744:I1744"/>
    <mergeCell ref="C1745:E1745"/>
    <mergeCell ref="H1745:J1745"/>
    <mergeCell ref="C1746:E1746"/>
    <mergeCell ref="H1746:J1746"/>
    <mergeCell ref="A1760:B1760"/>
    <mergeCell ref="C1760:D1760"/>
    <mergeCell ref="A1761:B1761"/>
    <mergeCell ref="C1761:D1761"/>
    <mergeCell ref="C1762:F1762"/>
    <mergeCell ref="G1764:J1764"/>
    <mergeCell ref="A1757:B1757"/>
    <mergeCell ref="C1757:D1757"/>
    <mergeCell ref="A1758:B1758"/>
    <mergeCell ref="C1758:D1758"/>
    <mergeCell ref="A1759:B1759"/>
    <mergeCell ref="C1759:D1759"/>
    <mergeCell ref="A1754:B1754"/>
    <mergeCell ref="C1754:D1754"/>
    <mergeCell ref="A1755:B1755"/>
    <mergeCell ref="C1755:D1755"/>
    <mergeCell ref="A1756:B1756"/>
    <mergeCell ref="C1756:D1756"/>
    <mergeCell ref="C1771:E1771"/>
    <mergeCell ref="H1771:J1771"/>
    <mergeCell ref="C1772:E1772"/>
    <mergeCell ref="H1772:J1772"/>
    <mergeCell ref="E1773:F1773"/>
    <mergeCell ref="G1773:H1773"/>
    <mergeCell ref="I1773:J1773"/>
    <mergeCell ref="C1768:E1768"/>
    <mergeCell ref="H1768:J1768"/>
    <mergeCell ref="C1769:E1769"/>
    <mergeCell ref="H1769:J1769"/>
    <mergeCell ref="C1770:E1770"/>
    <mergeCell ref="H1770:J1770"/>
    <mergeCell ref="B1765:E1765"/>
    <mergeCell ref="G1765:J1765"/>
    <mergeCell ref="B1766:D1766"/>
    <mergeCell ref="G1766:I1766"/>
    <mergeCell ref="C1767:E1767"/>
    <mergeCell ref="H1767:J1767"/>
    <mergeCell ref="A1781:B1781"/>
    <mergeCell ref="C1781:D1781"/>
    <mergeCell ref="A1782:B1782"/>
    <mergeCell ref="C1782:D1782"/>
    <mergeCell ref="A1783:B1783"/>
    <mergeCell ref="C1783:D1783"/>
    <mergeCell ref="A1778:B1778"/>
    <mergeCell ref="C1778:D1778"/>
    <mergeCell ref="A1779:B1779"/>
    <mergeCell ref="C1779:D1779"/>
    <mergeCell ref="A1780:B1780"/>
    <mergeCell ref="C1780:D1780"/>
    <mergeCell ref="A1775:B1775"/>
    <mergeCell ref="C1775:D1775"/>
    <mergeCell ref="A1776:B1776"/>
    <mergeCell ref="C1776:D1776"/>
    <mergeCell ref="A1777:B1777"/>
    <mergeCell ref="C1777:D1777"/>
    <mergeCell ref="C1792:E1792"/>
    <mergeCell ref="H1792:J1792"/>
    <mergeCell ref="C1793:E1793"/>
    <mergeCell ref="H1793:J1793"/>
    <mergeCell ref="C1794:E1794"/>
    <mergeCell ref="H1794:J1794"/>
    <mergeCell ref="C1789:E1789"/>
    <mergeCell ref="H1789:J1789"/>
    <mergeCell ref="C1790:E1790"/>
    <mergeCell ref="H1790:J1790"/>
    <mergeCell ref="C1791:E1791"/>
    <mergeCell ref="H1791:J1791"/>
    <mergeCell ref="C1784:F1784"/>
    <mergeCell ref="G1786:J1786"/>
    <mergeCell ref="B1787:E1787"/>
    <mergeCell ref="G1787:J1787"/>
    <mergeCell ref="B1788:D1788"/>
    <mergeCell ref="G1788:I1788"/>
    <mergeCell ref="A1802:B1802"/>
    <mergeCell ref="C1802:D1802"/>
    <mergeCell ref="A1803:B1803"/>
    <mergeCell ref="C1803:D1803"/>
    <mergeCell ref="A1804:B1804"/>
    <mergeCell ref="C1804:D1804"/>
    <mergeCell ref="A1799:B1799"/>
    <mergeCell ref="C1799:D1799"/>
    <mergeCell ref="A1800:B1800"/>
    <mergeCell ref="C1800:D1800"/>
    <mergeCell ref="A1801:B1801"/>
    <mergeCell ref="C1801:D1801"/>
    <mergeCell ref="E1795:F1795"/>
    <mergeCell ref="G1795:H1795"/>
    <mergeCell ref="I1795:J1795"/>
    <mergeCell ref="A1797:B1797"/>
    <mergeCell ref="C1797:D1797"/>
    <mergeCell ref="A1798:B1798"/>
    <mergeCell ref="C1798:D1798"/>
    <mergeCell ref="C1813:E1813"/>
    <mergeCell ref="H1813:J1813"/>
    <mergeCell ref="C1814:E1814"/>
    <mergeCell ref="H1814:J1814"/>
    <mergeCell ref="C1815:E1815"/>
    <mergeCell ref="H1815:J1815"/>
    <mergeCell ref="B1810:D1810"/>
    <mergeCell ref="G1810:I1810"/>
    <mergeCell ref="C1811:E1811"/>
    <mergeCell ref="H1811:J1811"/>
    <mergeCell ref="C1812:E1812"/>
    <mergeCell ref="H1812:J1812"/>
    <mergeCell ref="A1805:B1805"/>
    <mergeCell ref="C1805:D1805"/>
    <mergeCell ref="C1806:F1806"/>
    <mergeCell ref="G1808:J1808"/>
    <mergeCell ref="B1809:E1809"/>
    <mergeCell ref="G1809:J1809"/>
    <mergeCell ref="A1823:B1823"/>
    <mergeCell ref="C1823:D1823"/>
    <mergeCell ref="A1824:B1824"/>
    <mergeCell ref="C1824:D1824"/>
    <mergeCell ref="A1825:B1825"/>
    <mergeCell ref="C1825:D1825"/>
    <mergeCell ref="A1820:B1820"/>
    <mergeCell ref="C1820:D1820"/>
    <mergeCell ref="A1821:B1821"/>
    <mergeCell ref="C1821:D1821"/>
    <mergeCell ref="A1822:B1822"/>
    <mergeCell ref="C1822:D1822"/>
    <mergeCell ref="C1816:E1816"/>
    <mergeCell ref="H1816:J1816"/>
    <mergeCell ref="E1817:F1817"/>
    <mergeCell ref="G1817:H1817"/>
    <mergeCell ref="I1817:J1817"/>
    <mergeCell ref="A1819:B1819"/>
    <mergeCell ref="C1819:D1819"/>
    <mergeCell ref="C1834:E1834"/>
    <mergeCell ref="H1834:J1834"/>
    <mergeCell ref="C1835:E1835"/>
    <mergeCell ref="H1835:J1835"/>
    <mergeCell ref="C1836:E1836"/>
    <mergeCell ref="H1836:J1836"/>
    <mergeCell ref="B1831:E1831"/>
    <mergeCell ref="G1831:J1831"/>
    <mergeCell ref="B1832:D1832"/>
    <mergeCell ref="G1832:I1832"/>
    <mergeCell ref="C1833:E1833"/>
    <mergeCell ref="H1833:J1833"/>
    <mergeCell ref="A1826:B1826"/>
    <mergeCell ref="C1826:D1826"/>
    <mergeCell ref="A1827:B1827"/>
    <mergeCell ref="C1827:D1827"/>
    <mergeCell ref="C1828:F1828"/>
    <mergeCell ref="G1830:J1830"/>
    <mergeCell ref="A1844:B1844"/>
    <mergeCell ref="C1844:D1844"/>
    <mergeCell ref="A1845:B1845"/>
    <mergeCell ref="C1845:D1845"/>
    <mergeCell ref="A1846:B1846"/>
    <mergeCell ref="C1846:D1846"/>
    <mergeCell ref="A1841:B1841"/>
    <mergeCell ref="C1841:D1841"/>
    <mergeCell ref="A1842:B1842"/>
    <mergeCell ref="C1842:D1842"/>
    <mergeCell ref="A1843:B1843"/>
    <mergeCell ref="C1843:D1843"/>
    <mergeCell ref="C1837:E1837"/>
    <mergeCell ref="H1837:J1837"/>
    <mergeCell ref="C1838:E1838"/>
    <mergeCell ref="H1838:J1838"/>
    <mergeCell ref="E1839:F1839"/>
    <mergeCell ref="G1839:H1839"/>
    <mergeCell ref="I1839:J1839"/>
    <mergeCell ref="C1855:E1855"/>
    <mergeCell ref="H1855:J1855"/>
    <mergeCell ref="C1856:E1856"/>
    <mergeCell ref="H1856:J1856"/>
    <mergeCell ref="C1857:E1857"/>
    <mergeCell ref="H1857:J1857"/>
    <mergeCell ref="C1850:F1850"/>
    <mergeCell ref="G1852:J1852"/>
    <mergeCell ref="B1853:E1853"/>
    <mergeCell ref="G1853:J1853"/>
    <mergeCell ref="B1854:D1854"/>
    <mergeCell ref="G1854:I1854"/>
    <mergeCell ref="A1847:B1847"/>
    <mergeCell ref="C1847:D1847"/>
    <mergeCell ref="A1848:B1848"/>
    <mergeCell ref="C1848:D1848"/>
    <mergeCell ref="A1849:B1849"/>
    <mergeCell ref="C1849:D1849"/>
    <mergeCell ref="A1865:B1865"/>
    <mergeCell ref="C1865:D1865"/>
    <mergeCell ref="A1866:B1866"/>
    <mergeCell ref="C1866:D1866"/>
    <mergeCell ref="A1867:B1867"/>
    <mergeCell ref="C1867:D1867"/>
    <mergeCell ref="E1861:F1861"/>
    <mergeCell ref="G1861:H1861"/>
    <mergeCell ref="I1861:J1861"/>
    <mergeCell ref="A1863:B1863"/>
    <mergeCell ref="C1863:D1863"/>
    <mergeCell ref="A1864:B1864"/>
    <mergeCell ref="C1864:D1864"/>
    <mergeCell ref="C1858:E1858"/>
    <mergeCell ref="H1858:J1858"/>
    <mergeCell ref="C1859:E1859"/>
    <mergeCell ref="H1859:J1859"/>
    <mergeCell ref="C1860:E1860"/>
    <mergeCell ref="H1860:J1860"/>
    <mergeCell ref="B1876:D1876"/>
    <mergeCell ref="G1876:I1876"/>
    <mergeCell ref="C1877:E1877"/>
    <mergeCell ref="H1877:J1877"/>
    <mergeCell ref="C1878:E1878"/>
    <mergeCell ref="H1878:J1878"/>
    <mergeCell ref="A1871:B1871"/>
    <mergeCell ref="C1871:D1871"/>
    <mergeCell ref="C1872:F1872"/>
    <mergeCell ref="G1874:J1874"/>
    <mergeCell ref="B1875:E1875"/>
    <mergeCell ref="G1875:J1875"/>
    <mergeCell ref="A1868:B1868"/>
    <mergeCell ref="C1868:D1868"/>
    <mergeCell ref="A1869:B1869"/>
    <mergeCell ref="C1869:D1869"/>
    <mergeCell ref="A1870:B1870"/>
    <mergeCell ref="C1870:D1870"/>
    <mergeCell ref="A1886:B1886"/>
    <mergeCell ref="C1886:D1886"/>
    <mergeCell ref="A1887:B1887"/>
    <mergeCell ref="C1887:D1887"/>
    <mergeCell ref="A1888:B1888"/>
    <mergeCell ref="C1888:D1888"/>
    <mergeCell ref="C1882:E1882"/>
    <mergeCell ref="H1882:J1882"/>
    <mergeCell ref="E1883:F1883"/>
    <mergeCell ref="G1883:H1883"/>
    <mergeCell ref="I1883:J1883"/>
    <mergeCell ref="A1885:B1885"/>
    <mergeCell ref="C1885:D1885"/>
    <mergeCell ref="C1879:E1879"/>
    <mergeCell ref="H1879:J1879"/>
    <mergeCell ref="C1880:E1880"/>
    <mergeCell ref="H1880:J1880"/>
    <mergeCell ref="C1881:E1881"/>
    <mergeCell ref="H1881:J1881"/>
    <mergeCell ref="B1897:E1897"/>
    <mergeCell ref="G1897:J1897"/>
    <mergeCell ref="B1898:D1898"/>
    <mergeCell ref="G1898:I1898"/>
    <mergeCell ref="C1899:E1899"/>
    <mergeCell ref="H1899:J1899"/>
    <mergeCell ref="A1892:B1892"/>
    <mergeCell ref="C1892:D1892"/>
    <mergeCell ref="A1893:B1893"/>
    <mergeCell ref="C1893:D1893"/>
    <mergeCell ref="C1894:F1894"/>
    <mergeCell ref="G1896:J1896"/>
    <mergeCell ref="A1889:B1889"/>
    <mergeCell ref="C1889:D1889"/>
    <mergeCell ref="A1890:B1890"/>
    <mergeCell ref="C1890:D1890"/>
    <mergeCell ref="A1891:B1891"/>
    <mergeCell ref="C1891:D1891"/>
    <mergeCell ref="A1907:B1907"/>
    <mergeCell ref="C1907:D1907"/>
    <mergeCell ref="A1908:B1908"/>
    <mergeCell ref="C1908:D1908"/>
    <mergeCell ref="A1909:B1909"/>
    <mergeCell ref="C1909:D1909"/>
    <mergeCell ref="C1903:E1903"/>
    <mergeCell ref="H1903:J1903"/>
    <mergeCell ref="C1904:E1904"/>
    <mergeCell ref="H1904:J1904"/>
    <mergeCell ref="E1905:F1905"/>
    <mergeCell ref="G1905:H1905"/>
    <mergeCell ref="I1905:J1905"/>
    <mergeCell ref="C1900:E1900"/>
    <mergeCell ref="H1900:J1900"/>
    <mergeCell ref="C1901:E1901"/>
    <mergeCell ref="H1901:J1901"/>
    <mergeCell ref="C1902:E1902"/>
    <mergeCell ref="H1902:J1902"/>
    <mergeCell ref="C1916:F1916"/>
    <mergeCell ref="G1918:J1918"/>
    <mergeCell ref="B1919:E1919"/>
    <mergeCell ref="G1919:J1919"/>
    <mergeCell ref="B1920:D1920"/>
    <mergeCell ref="G1920:I1920"/>
    <mergeCell ref="A1913:B1913"/>
    <mergeCell ref="C1913:D1913"/>
    <mergeCell ref="A1914:B1914"/>
    <mergeCell ref="C1914:D1914"/>
    <mergeCell ref="A1915:B1915"/>
    <mergeCell ref="C1915:D1915"/>
    <mergeCell ref="A1910:B1910"/>
    <mergeCell ref="C1910:D1910"/>
    <mergeCell ref="A1911:B1911"/>
    <mergeCell ref="C1911:D1911"/>
    <mergeCell ref="A1912:B1912"/>
    <mergeCell ref="C1912:D1912"/>
    <mergeCell ref="E1927:F1927"/>
    <mergeCell ref="G1927:H1927"/>
    <mergeCell ref="I1927:J1927"/>
    <mergeCell ref="A1929:B1929"/>
    <mergeCell ref="C1929:D1929"/>
    <mergeCell ref="A1930:B1930"/>
    <mergeCell ref="C1930:D1930"/>
    <mergeCell ref="C1924:E1924"/>
    <mergeCell ref="H1924:J1924"/>
    <mergeCell ref="C1925:E1925"/>
    <mergeCell ref="H1925:J1925"/>
    <mergeCell ref="C1926:E1926"/>
    <mergeCell ref="H1926:J1926"/>
    <mergeCell ref="C1921:E1921"/>
    <mergeCell ref="H1921:J1921"/>
    <mergeCell ref="C1922:E1922"/>
    <mergeCell ref="H1922:J1922"/>
    <mergeCell ref="C1923:E1923"/>
    <mergeCell ref="H1923:J1923"/>
    <mergeCell ref="A1937:B1937"/>
    <mergeCell ref="C1937:D1937"/>
    <mergeCell ref="C1938:F1938"/>
    <mergeCell ref="G1940:J1940"/>
    <mergeCell ref="B1941:E1941"/>
    <mergeCell ref="G1941:J1941"/>
    <mergeCell ref="A1934:B1934"/>
    <mergeCell ref="C1934:D1934"/>
    <mergeCell ref="A1935:B1935"/>
    <mergeCell ref="C1935:D1935"/>
    <mergeCell ref="A1936:B1936"/>
    <mergeCell ref="C1936:D1936"/>
    <mergeCell ref="A1931:B1931"/>
    <mergeCell ref="C1931:D1931"/>
    <mergeCell ref="A1932:B1932"/>
    <mergeCell ref="C1932:D1932"/>
    <mergeCell ref="A1933:B1933"/>
    <mergeCell ref="C1933:D1933"/>
    <mergeCell ref="C1948:E1948"/>
    <mergeCell ref="H1948:J1948"/>
    <mergeCell ref="E1949:F1949"/>
    <mergeCell ref="G1949:H1949"/>
    <mergeCell ref="I1949:J1949"/>
    <mergeCell ref="A1951:B1951"/>
    <mergeCell ref="C1951:D1951"/>
    <mergeCell ref="C1945:E1945"/>
    <mergeCell ref="H1945:J1945"/>
    <mergeCell ref="C1946:E1946"/>
    <mergeCell ref="H1946:J1946"/>
    <mergeCell ref="C1947:E1947"/>
    <mergeCell ref="H1947:J1947"/>
    <mergeCell ref="B1942:D1942"/>
    <mergeCell ref="G1942:I1942"/>
    <mergeCell ref="C1943:E1943"/>
    <mergeCell ref="H1943:J1943"/>
    <mergeCell ref="C1944:E1944"/>
    <mergeCell ref="H1944:J1944"/>
    <mergeCell ref="A1958:B1958"/>
    <mergeCell ref="C1958:D1958"/>
    <mergeCell ref="A1959:B1959"/>
    <mergeCell ref="C1959:D1959"/>
    <mergeCell ref="C1960:F1960"/>
    <mergeCell ref="G1962:J1962"/>
    <mergeCell ref="A1955:B1955"/>
    <mergeCell ref="C1955:D1955"/>
    <mergeCell ref="A1956:B1956"/>
    <mergeCell ref="C1956:D1956"/>
    <mergeCell ref="A1957:B1957"/>
    <mergeCell ref="C1957:D1957"/>
    <mergeCell ref="A1952:B1952"/>
    <mergeCell ref="C1952:D1952"/>
    <mergeCell ref="A1953:B1953"/>
    <mergeCell ref="C1953:D1953"/>
    <mergeCell ref="A1954:B1954"/>
    <mergeCell ref="C1954:D1954"/>
    <mergeCell ref="C1969:E1969"/>
    <mergeCell ref="H1969:J1969"/>
    <mergeCell ref="C1970:E1970"/>
    <mergeCell ref="H1970:J1970"/>
    <mergeCell ref="E1971:F1971"/>
    <mergeCell ref="G1971:H1971"/>
    <mergeCell ref="I1971:J1971"/>
    <mergeCell ref="C1966:E1966"/>
    <mergeCell ref="H1966:J1966"/>
    <mergeCell ref="C1967:E1967"/>
    <mergeCell ref="H1967:J1967"/>
    <mergeCell ref="C1968:E1968"/>
    <mergeCell ref="H1968:J1968"/>
    <mergeCell ref="B1963:E1963"/>
    <mergeCell ref="G1963:J1963"/>
    <mergeCell ref="B1964:D1964"/>
    <mergeCell ref="G1964:I1964"/>
    <mergeCell ref="C1965:E1965"/>
    <mergeCell ref="H1965:J1965"/>
    <mergeCell ref="C1982:F1982"/>
    <mergeCell ref="A1979:B1979"/>
    <mergeCell ref="C1979:D1979"/>
    <mergeCell ref="A1980:B1980"/>
    <mergeCell ref="C1980:D1980"/>
    <mergeCell ref="A1981:B1981"/>
    <mergeCell ref="C1981:D1981"/>
    <mergeCell ref="A1976:B1976"/>
    <mergeCell ref="C1976:D1976"/>
    <mergeCell ref="A1977:B1977"/>
    <mergeCell ref="C1977:D1977"/>
    <mergeCell ref="A1978:B1978"/>
    <mergeCell ref="C1978:D1978"/>
    <mergeCell ref="A1973:B1973"/>
    <mergeCell ref="C1973:D1973"/>
    <mergeCell ref="A1974:B1974"/>
    <mergeCell ref="C1974:D1974"/>
    <mergeCell ref="A1975:B1975"/>
    <mergeCell ref="C1975:D197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Tables Covid-19</vt:lpstr>
      <vt:lpstr>Fixtures Covid-19</vt:lpstr>
      <vt:lpstr>Tables pre-Covid</vt:lpstr>
      <vt:lpstr>Fixtures pre-Covid</vt:lpstr>
      <vt:lpstr>xl fixtures</vt:lpstr>
      <vt:lpstr>Division 1 Scorecards</vt:lpstr>
      <vt:lpstr>Division 2 Scorecards</vt:lpstr>
      <vt:lpstr>Division 3 Scorecards</vt:lpstr>
      <vt:lpstr>Division 4 Scorecards</vt:lpstr>
      <vt:lpstr>Individuals</vt:lpstr>
      <vt:lpstr>Doubles</vt:lpstr>
      <vt:lpstr>Div 1 Man</vt:lpstr>
      <vt:lpstr>Div 1 Lady</vt:lpstr>
      <vt:lpstr>Div 1 Mens</vt:lpstr>
      <vt:lpstr>Div 1 Ladies</vt:lpstr>
      <vt:lpstr>Div 1 Mixed</vt:lpstr>
      <vt:lpstr>Div 2 Man</vt:lpstr>
      <vt:lpstr>Div 2 Lady</vt:lpstr>
      <vt:lpstr>Div 2 Mens</vt:lpstr>
      <vt:lpstr>Div 2 Ladies</vt:lpstr>
      <vt:lpstr>Div 2 Mixed</vt:lpstr>
      <vt:lpstr>Div 3 Man</vt:lpstr>
      <vt:lpstr>Div 3 Lady</vt:lpstr>
      <vt:lpstr>Div 3 Mens</vt:lpstr>
      <vt:lpstr>Div 3 Ladies</vt:lpstr>
      <vt:lpstr>Div 3 Mixed</vt:lpstr>
      <vt:lpstr>Div 4 Man</vt:lpstr>
      <vt:lpstr>Div 4 Lady</vt:lpstr>
      <vt:lpstr>Div 4 Mens</vt:lpstr>
      <vt:lpstr>Div 4 Ladies</vt:lpstr>
      <vt:lpstr>Div 4 Mixed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Doug</cp:lastModifiedBy>
  <cp:lastPrinted>2020-10-02T17:05:14Z</cp:lastPrinted>
  <dcterms:modified xsi:type="dcterms:W3CDTF">2020-10-03T13:24:26Z</dcterms:modified>
</cp:coreProperties>
</file>